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2021" sheetId="1" r:id="rId1"/>
    <sheet name="Hoja2" sheetId="2" state="hidden" r:id="rId2"/>
    <sheet name="Hoja1" sheetId="3" state="hidden" r:id="rId3"/>
  </sheets>
  <definedNames>
    <definedName name="_xlnm.Print_Area" localSheetId="0">'2021'!$B$5:$M$16</definedName>
  </definedNames>
  <calcPr fullCalcOnLoad="1"/>
</workbook>
</file>

<file path=xl/comments1.xml><?xml version="1.0" encoding="utf-8"?>
<comments xmlns="http://schemas.openxmlformats.org/spreadsheetml/2006/main">
  <authors>
    <author>jbejarano</author>
  </authors>
  <commentList>
    <comment ref="C7" authorId="0">
      <text>
        <r>
          <rPr>
            <b/>
            <sz val="9"/>
            <rFont val="Tahoma"/>
            <family val="2"/>
          </rPr>
          <t>Seleccione el origen del hallazgo u observación</t>
        </r>
      </text>
    </comment>
    <comment ref="G7" authorId="0">
      <text>
        <r>
          <rPr>
            <b/>
            <sz val="9"/>
            <rFont val="Tahoma"/>
            <family val="2"/>
          </rPr>
          <t>Describa aquí el análisis que se  requiera, para hallar el motivo que provocó el hallazgo u observación</t>
        </r>
      </text>
    </comment>
    <comment ref="I7" authorId="0">
      <text>
        <r>
          <rPr>
            <b/>
            <sz val="9"/>
            <rFont val="Tahoma"/>
            <family val="2"/>
          </rPr>
          <t>Describa la evidencia de la acción propuesta.</t>
        </r>
      </text>
    </comment>
    <comment ref="J7" authorId="0">
      <text>
        <r>
          <rPr>
            <b/>
            <sz val="9"/>
            <rFont val="Tahoma"/>
            <family val="2"/>
          </rPr>
          <t xml:space="preserve">Formato dd/mm/aaaa
</t>
        </r>
      </text>
    </comment>
    <comment ref="K7" authorId="0">
      <text>
        <r>
          <rPr>
            <b/>
            <sz val="9"/>
            <rFont val="Tahoma"/>
            <family val="2"/>
          </rPr>
          <t>Formato dd/mm/aaaa</t>
        </r>
      </text>
    </comment>
    <comment ref="L7" authorId="0">
      <text>
        <r>
          <rPr>
            <b/>
            <sz val="9"/>
            <rFont val="Tahoma"/>
            <family val="2"/>
          </rPr>
          <t>Describa nombre y cargo del responsable de ejecutar la acción</t>
        </r>
      </text>
    </comment>
  </commentList>
</comments>
</file>

<file path=xl/sharedStrings.xml><?xml version="1.0" encoding="utf-8"?>
<sst xmlns="http://schemas.openxmlformats.org/spreadsheetml/2006/main" count="200" uniqueCount="145">
  <si>
    <t>PROCESO</t>
  </si>
  <si>
    <t>AC</t>
  </si>
  <si>
    <t>AP</t>
  </si>
  <si>
    <t>AM</t>
  </si>
  <si>
    <t>PQR</t>
  </si>
  <si>
    <t>FECHA FINALIZACIÒN DE LA ACCIÒN</t>
  </si>
  <si>
    <t>AutC</t>
  </si>
  <si>
    <t>AI</t>
  </si>
  <si>
    <t>AE</t>
  </si>
  <si>
    <t>dd/mm/aaaa</t>
  </si>
  <si>
    <t>Auditoria Interna de Calidad</t>
  </si>
  <si>
    <t xml:space="preserve">Acciones derivadas de Autoevaluación de control  y Autoevaluación de Gestión, reuniones internas, entre otras acciones de carácter interno de cada proceso. </t>
  </si>
  <si>
    <t>Acciones derivadas de Peticiones, Quejas y Reclamos, tanto internas como externas</t>
  </si>
  <si>
    <t xml:space="preserve">Acciones derivadas por las Revisiones por la Dirección </t>
  </si>
  <si>
    <t>RD</t>
  </si>
  <si>
    <t>Acción correctiva</t>
  </si>
  <si>
    <t>Acción preventiva</t>
  </si>
  <si>
    <t>Acción de Mejora</t>
  </si>
  <si>
    <t xml:space="preserve">PLANEACION INTEGRAL </t>
  </si>
  <si>
    <t>COMUNICACIÓN PUBLICA</t>
  </si>
  <si>
    <t>NORMALIZACIÓN DE LA INF - INVESTIGACIÓN</t>
  </si>
  <si>
    <t>NORMALIZACIÓN DE LA INF - DOCTRINA Y CAPACITACION</t>
  </si>
  <si>
    <t>GESTION HUMANA</t>
  </si>
  <si>
    <t>GESTIÓN ADMINISTRATIVA -CORRESPONDENCIA</t>
  </si>
  <si>
    <t>GESTIÓN ADMINISTRATIVA - ARCHIVO</t>
  </si>
  <si>
    <t>GESTIÓN ADMINISTRATIVA - CONTRATOS</t>
  </si>
  <si>
    <t>GESTIÓN DE RECURSOS FINANCIEROS  - CONTABILIDAD</t>
  </si>
  <si>
    <t xml:space="preserve">GESTIÓN DE RECURSOS FINANCIEROS - PRESUPUESTO </t>
  </si>
  <si>
    <t>GESTION DE RECURSOS FINANCIEROS - PAGADURIA</t>
  </si>
  <si>
    <t>GESTIÓN DE TIC`s</t>
  </si>
  <si>
    <t>GESTION JURIDICA</t>
  </si>
  <si>
    <t xml:space="preserve">CONTROL Y EVALUACIÓN </t>
  </si>
  <si>
    <t>CENTRALIZACION DE LA INF. - SIIF</t>
  </si>
  <si>
    <t>CENTRALIZACION DE LA INF. - GESTIÓN</t>
  </si>
  <si>
    <t>CENTRALIZACION DE LA INF. - BDME</t>
  </si>
  <si>
    <t>CENTRALIZACION DE LA INF.- CHIP</t>
  </si>
  <si>
    <t>CONSOLIDACIÓN DE LA INF.- PAP</t>
  </si>
  <si>
    <t>CONSOLIDACIÓN DEL A INF. - FINANZAS PUBLICAS</t>
  </si>
  <si>
    <t xml:space="preserve"> Auditoria Interna de Gestión</t>
  </si>
  <si>
    <t>fecha</t>
  </si>
  <si>
    <t>GESTIÓN ADMINISTRATIVA - ALMACEN</t>
  </si>
  <si>
    <t>Auditoria Externa (Contraloría, Comisión Legal de Cuentas, Archivo General de la Republica, ICONTEC, entre otros)</t>
  </si>
  <si>
    <t>FECHA INICIACIÓN DE LA ACCIÒN</t>
  </si>
  <si>
    <t xml:space="preserve">RESPONSABLE DE LA ACCIÓN
</t>
  </si>
  <si>
    <t>ACCIONES CORRECTIVAS</t>
  </si>
  <si>
    <t>ACCIONES PREVENTIVAS</t>
  </si>
  <si>
    <t>ACCIONES DE MEJORA</t>
  </si>
  <si>
    <t>CONSOLIDACIÓN DE LA INFORMACIÓN</t>
  </si>
  <si>
    <t>NORMALIZACIÓN Y CULTURIZACIÓN CONTABLE</t>
  </si>
  <si>
    <t>GESTIÓN TICS</t>
  </si>
  <si>
    <t>NO CONFORMIDAD</t>
  </si>
  <si>
    <t>OBSERVACIÓN</t>
  </si>
  <si>
    <t>OPORTUNIDAD DE MEJORA</t>
  </si>
  <si>
    <t>NO CONCONFORMIDAD MAYOR</t>
  </si>
  <si>
    <t>NO CONFORMIDAD MENOR</t>
  </si>
  <si>
    <t>TIPO DE HALLAZGO U OBSERVACIÓN</t>
  </si>
  <si>
    <t>PRODUCTO ESPERADO</t>
  </si>
  <si>
    <t>PROCESO:</t>
  </si>
  <si>
    <t>PROCEDIMIENTO:</t>
  </si>
  <si>
    <t>PLANEACIÓN INTEGRAL</t>
  </si>
  <si>
    <t>NO CONFORMIDADES, ACCIÓN CORRECTIVA, PREVENTIVA Y PLANES DE MEJORAMIENTO</t>
  </si>
  <si>
    <t>FECHA DE APROBACIÓN:</t>
  </si>
  <si>
    <t>CÓDIGO:</t>
  </si>
  <si>
    <t>PI16-FOR01</t>
  </si>
  <si>
    <t>VERSIÓN</t>
  </si>
  <si>
    <t>COMUNICACIÓN PÚBLICA</t>
  </si>
  <si>
    <t>CENTRALIZACIÓN DE LA INFORMACIÓN</t>
  </si>
  <si>
    <t>GESTIÓN ADMINISTRATIVA</t>
  </si>
  <si>
    <t>GESTIÓN DE RECURSOS FINANCIEROS</t>
  </si>
  <si>
    <t>GESTIÓN HUMANA</t>
  </si>
  <si>
    <t>CONTROL Y EVALUACIÓN</t>
  </si>
  <si>
    <t>ANÁLISIS CAUSA</t>
  </si>
  <si>
    <t>DESCRIPCIÒN ACCIÓN A REALIZAR</t>
  </si>
  <si>
    <t>PLAN DE MEJORAMIENTO SIGI</t>
  </si>
  <si>
    <t>TIPO DE ACCIÓN</t>
  </si>
  <si>
    <t>DESCRIPCIÓN DEL HALLAZGO O SITUACIÓN DETECTADA</t>
  </si>
  <si>
    <t>SEGUIMIENTO</t>
  </si>
  <si>
    <t>ESTADO</t>
  </si>
  <si>
    <t>FUENTE DE EVALUACIÓN</t>
  </si>
  <si>
    <t>INFORMES DE AUDITORÍAS INTERNAS Y EXTERNAS</t>
  </si>
  <si>
    <t xml:space="preserve">RESULTADOS DE INDICADORES. </t>
  </si>
  <si>
    <t>ENCUESTAS.</t>
  </si>
  <si>
    <t>PETICIONES, QUEJAS, RECLAMOS, DENUNCIAS Y SOLICITUDES</t>
  </si>
  <si>
    <t>REVISIÓN POR LA DIRECCIÓN.</t>
  </si>
  <si>
    <t>CAMBIOS SIGNIFICATIVOS O DE IMPACTO</t>
  </si>
  <si>
    <t>EVALUACIÓN DEL DESEMPEÑO</t>
  </si>
  <si>
    <t>SALIDAS NO CONFORMES</t>
  </si>
  <si>
    <t>DESEMPEÑO DEL SGA</t>
  </si>
  <si>
    <t>DESEMPEÑO DEL SG-SST.</t>
  </si>
  <si>
    <t>FURAG</t>
  </si>
  <si>
    <t>ACCIÓN CORRECTIVA</t>
  </si>
  <si>
    <t>ACCIÓN PREVENTIVA</t>
  </si>
  <si>
    <t>ACCIÓN DE MEJORA</t>
  </si>
  <si>
    <t xml:space="preserve">CERRADA </t>
  </si>
  <si>
    <t>ABIERTA</t>
  </si>
  <si>
    <t>22/10/2018</t>
  </si>
  <si>
    <t>No</t>
  </si>
  <si>
    <t>Coordinador GIT de Servicios Generales, Administrativos y Financieros</t>
  </si>
  <si>
    <t>Coordinador GIT de Planeación</t>
  </si>
  <si>
    <t>Coordinador GIT de Apoyo Informático</t>
  </si>
  <si>
    <t>CORRECCIÓN</t>
  </si>
  <si>
    <t xml:space="preserve">Coordinador GIT de Apoyo Informático </t>
  </si>
  <si>
    <t>No se evidencia que la Organización establezca, implemente, controle y mantenga los procesos necesarios para satisfacer los requisitos del Sistema de Gestión Ambiental</t>
  </si>
  <si>
    <t>Asignar un lugar para que la ficha de seguridad de los productos esté en un lugar visible, protegido y de fácil acceso (soporte)</t>
  </si>
  <si>
    <t xml:space="preserve">Fotografía con el espacio y disposición del lugar  </t>
  </si>
  <si>
    <t>Inventario de extintores con el soporte o cadena de ajuste correspondiente</t>
  </si>
  <si>
    <t xml:space="preserve">Ajustar el plan de residuos estableciendo la periodicidad de revisión y seguimiento a las fichas de seguridad de los productos del cuarto de almacenamiento de papelería y aseo. </t>
  </si>
  <si>
    <t>Plan de Gestión integral de residuos y desechos peligrosos PI-PLN03 ajustado</t>
  </si>
  <si>
    <t>Establecer como parte del plan de residuos un formato para hacer el seguimiento.</t>
  </si>
  <si>
    <t xml:space="preserve">Formato lista de verificación y seguimiento productos cuarto de almacenamiento de aseo y papelería  </t>
  </si>
  <si>
    <t>Asignar recurso humano con las competencias necesarias para apoyar el control operacional en gestión ambiental</t>
  </si>
  <si>
    <t>Contrato de la persona asignada</t>
  </si>
  <si>
    <t xml:space="preserve"> No se cuenta con el personal suficiente que apoye el control operacional en los temas de gestión ambiental. </t>
  </si>
  <si>
    <t>El seguimiento de la CGN no es del todo efectivo.</t>
  </si>
  <si>
    <t>La Organización no ha demostrado en los casos de medición objetivos de cobertura para los Programas de Promoción y Prevención que conserva la información documentada adecuada como evidencia de los resultados del seguimiento, la medición, el análisis y la evaluación del desempeño para el consecuente establecimiento de la Acción Correctiva que fuese necesaria</t>
  </si>
  <si>
    <t xml:space="preserve">Incluir la toma decisiones y dejar el registro de las acciones implementadas </t>
  </si>
  <si>
    <t>Acta del Comité Institucional de Gestión y desempeño noviembre 2021</t>
  </si>
  <si>
    <t>Coordinador GIT de Talento Humano y Prestaciones sociales</t>
  </si>
  <si>
    <t>No se había identificado la relevancia de este aspecto frente al desempeño del SG-SST</t>
  </si>
  <si>
    <t>Incluir dentro del informe la toma de decisiones de la alta dirección frente al desempeño del SG-SST</t>
  </si>
  <si>
    <t>Acta de comité Institucional de Gestión y Desempeño</t>
  </si>
  <si>
    <t>Durante 2022</t>
  </si>
  <si>
    <t>Aplicar las acciones correctivas y la mejora continua a partir de las decisiones de la alta dirección.</t>
  </si>
  <si>
    <t>Plan de mejoramiento PI16-FOR01</t>
  </si>
  <si>
    <t>No se evidenció restricción de acceso a descarga e instalación de programas ejecutables, en los equipos asignados a: Cleveland Evans Bernard – Profesional Especializado y John Jairo Giraldo – Contratista.</t>
  </si>
  <si>
    <t>Verificación localmente del estado del perfil del usuario como usuario estándar o avanzado, teniendo en cuenta el uso del aplicativo CHIP</t>
  </si>
  <si>
    <t>Imagen de cuenta de usuario</t>
  </si>
  <si>
    <t>En el manual de seguridad no se tienen establecidas las excepciones de los perfiles de usuarios para realizar instalación de Software del sistema CHIP.</t>
  </si>
  <si>
    <t>Actualizar el Manual de seguridad adicionando las excepciones pertinentes de los permisos de usuarios en la instalación de software el aplicativo CHIP</t>
  </si>
  <si>
    <t>Manual de seguridad de la información actualizado</t>
  </si>
  <si>
    <t>El retiro de los derechos de acceso a la información y a las instalaciones de procesamiento de información de los “Contratistas”, no se comunica oportunamente por parte del proceso “Administrativo”, cuando se finaliza el contrato.</t>
  </si>
  <si>
    <t xml:space="preserve">Verificar que los privilegios de acceso de los contratistas Octavio Bonilla y Yuri Liceth López se encuentren retirados. </t>
  </si>
  <si>
    <t>Evidencia de privilegios de accesos retirados</t>
  </si>
  <si>
    <t>No se consideraba relevante para incluir en el procedimiento.</t>
  </si>
  <si>
    <t>Ajustar el procedimiento GAD-PRC 21 RETIRO DE PRIVILEGIOS A CONTRATISTAS estableciendo los tiempos máximos para realizar la solicitud de retiro de privilegios de acceso a la información a los contratistas</t>
  </si>
  <si>
    <t xml:space="preserve">Procedimiento GAD-PRC21 Retiro de privilegios a contratistas-ajustado </t>
  </si>
  <si>
    <t>No se evidencian conclusiones acerca de la eficacia de las pruebas de los planes de continuidad de negocio.</t>
  </si>
  <si>
    <t>Ejecutar las pruebas de contingencia en el escenario de falla: Caída de servidores que soportan el aplicativo CHIP</t>
  </si>
  <si>
    <t xml:space="preserve">Formato de pruebas de contingencia </t>
  </si>
  <si>
    <t>Debido a la emergencia sanitaria fue imposible realizar pruebas in situ</t>
  </si>
  <si>
    <t>Programar la ejecución de las pruebas</t>
  </si>
  <si>
    <t>Cronograma de pruebas</t>
  </si>
  <si>
    <t xml:space="preserve">Revisar y asegurar los extintores que no tienen el soporte o cadena de ajuste correspondiente </t>
  </si>
  <si>
    <t>6 CORRECIONES</t>
  </si>
  <si>
    <t>8 ACCIONES CORRECTIVAS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</si>
</sst>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C0A]dddd\,\ dd&quot; de &quot;mmmm&quot; de &quot;yyyy"/>
    <numFmt numFmtId="205" formatCode="[$-C0A]d\-mmm\-yy;@"/>
    <numFmt numFmtId="206" formatCode="mmm\-yyyy"/>
    <numFmt numFmtId="207" formatCode="[$-240A]dddd\,\ d\ &quot;de&quot;\ mmmm\ &quot;de&quot;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202124"/>
      <name val="Arial"/>
      <family val="2"/>
    </font>
    <font>
      <sz val="10"/>
      <color rgb="FF000000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90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justify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26" fillId="0" borderId="0" xfId="0" applyFont="1" applyAlignment="1" applyProtection="1">
      <alignment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205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/>
      <protection hidden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wrapText="1"/>
      <protection hidden="1"/>
    </xf>
    <xf numFmtId="0" fontId="5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6" fillId="34" borderId="0" xfId="0" applyFont="1" applyFill="1" applyAlignment="1" applyProtection="1">
      <alignment/>
      <protection hidden="1"/>
    </xf>
    <xf numFmtId="0" fontId="56" fillId="0" borderId="0" xfId="0" applyFont="1" applyFill="1" applyBorder="1" applyAlignment="1" applyProtection="1">
      <alignment wrapText="1"/>
      <protection hidden="1"/>
    </xf>
    <xf numFmtId="0" fontId="57" fillId="0" borderId="0" xfId="0" applyFont="1" applyAlignment="1">
      <alignment horizontal="justify" wrapText="1"/>
    </xf>
    <xf numFmtId="0" fontId="58" fillId="0" borderId="19" xfId="0" applyFont="1" applyBorder="1" applyAlignment="1" applyProtection="1">
      <alignment vertical="center"/>
      <protection hidden="1"/>
    </xf>
    <xf numFmtId="0" fontId="58" fillId="0" borderId="20" xfId="0" applyFont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59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05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205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/>
      <protection hidden="1"/>
    </xf>
    <xf numFmtId="0" fontId="53" fillId="34" borderId="0" xfId="0" applyFont="1" applyFill="1" applyAlignment="1" applyProtection="1">
      <alignment horizontal="center"/>
      <protection hidden="1"/>
    </xf>
    <xf numFmtId="0" fontId="53" fillId="0" borderId="15" xfId="0" applyFont="1" applyBorder="1" applyAlignment="1">
      <alignment horizontal="center" vertical="center" wrapText="1"/>
    </xf>
    <xf numFmtId="0" fontId="0" fillId="10" borderId="15" xfId="0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7" fillId="35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59" fillId="0" borderId="15" xfId="0" applyFont="1" applyBorder="1" applyAlignment="1">
      <alignment vertical="center" wrapText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59" fillId="0" borderId="15" xfId="0" applyFont="1" applyBorder="1" applyAlignment="1">
      <alignment horizontal="center" vertical="top" wrapTex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205" fontId="3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Fill="1" applyBorder="1" applyAlignment="1" applyProtection="1">
      <alignment vertical="center"/>
      <protection hidden="1"/>
    </xf>
    <xf numFmtId="0" fontId="58" fillId="0" borderId="2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205" fontId="3" fillId="37" borderId="15" xfId="0" applyNumberFormat="1" applyFont="1" applyFill="1" applyBorder="1" applyAlignment="1" applyProtection="1">
      <alignment horizontal="center" vertical="center" wrapText="1"/>
      <protection locked="0"/>
    </xf>
    <xf numFmtId="205" fontId="3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3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Border="1" applyAlignment="1" applyProtection="1">
      <alignment horizontal="center" vertical="center" wrapText="1"/>
      <protection hidden="1"/>
    </xf>
    <xf numFmtId="0" fontId="58" fillId="0" borderId="15" xfId="0" applyFont="1" applyBorder="1" applyAlignment="1" applyProtection="1">
      <alignment horizontal="center" vertical="center" wrapText="1"/>
      <protection hidden="1"/>
    </xf>
    <xf numFmtId="0" fontId="58" fillId="0" borderId="15" xfId="0" applyFont="1" applyBorder="1" applyAlignment="1" applyProtection="1">
      <alignment horizontal="center" vertical="center"/>
      <protection hidden="1"/>
    </xf>
    <xf numFmtId="0" fontId="58" fillId="0" borderId="16" xfId="0" applyFont="1" applyBorder="1" applyAlignment="1" applyProtection="1">
      <alignment horizontal="center" vertical="center"/>
      <protection hidden="1"/>
    </xf>
    <xf numFmtId="0" fontId="58" fillId="0" borderId="21" xfId="0" applyFont="1" applyBorder="1" applyAlignment="1" applyProtection="1">
      <alignment horizontal="left"/>
      <protection hidden="1"/>
    </xf>
    <xf numFmtId="0" fontId="58" fillId="0" borderId="22" xfId="0" applyFont="1" applyBorder="1" applyAlignment="1" applyProtection="1">
      <alignment horizontal="left"/>
      <protection hidden="1"/>
    </xf>
    <xf numFmtId="0" fontId="58" fillId="0" borderId="20" xfId="0" applyFont="1" applyBorder="1" applyAlignment="1" applyProtection="1">
      <alignment horizontal="left"/>
      <protection hidden="1"/>
    </xf>
    <xf numFmtId="0" fontId="58" fillId="0" borderId="23" xfId="0" applyFont="1" applyBorder="1" applyAlignment="1" applyProtection="1">
      <alignment horizontal="right"/>
      <protection hidden="1"/>
    </xf>
    <xf numFmtId="0" fontId="58" fillId="0" borderId="24" xfId="0" applyFont="1" applyBorder="1" applyAlignment="1" applyProtection="1">
      <alignment horizontal="right"/>
      <protection hidden="1"/>
    </xf>
    <xf numFmtId="0" fontId="58" fillId="0" borderId="25" xfId="0" applyFont="1" applyBorder="1" applyAlignment="1" applyProtection="1">
      <alignment horizontal="right"/>
      <protection hidden="1"/>
    </xf>
    <xf numFmtId="0" fontId="4" fillId="34" borderId="26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63" fillId="0" borderId="15" xfId="0" applyFont="1" applyBorder="1" applyAlignment="1" applyProtection="1">
      <alignment horizontal="center" vertical="center" wrapText="1"/>
      <protection hidden="1"/>
    </xf>
    <xf numFmtId="0" fontId="53" fillId="0" borderId="15" xfId="0" applyFont="1" applyBorder="1" applyAlignment="1">
      <alignment horizontal="center" vertical="center" wrapText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15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 applyProtection="1">
      <alignment horizontal="center" wrapText="1"/>
      <protection hidden="1"/>
    </xf>
    <xf numFmtId="0" fontId="7" fillId="35" borderId="32" xfId="0" applyFont="1" applyFill="1" applyBorder="1" applyAlignment="1" applyProtection="1">
      <alignment horizontal="center" wrapText="1"/>
      <protection hidden="1"/>
    </xf>
    <xf numFmtId="0" fontId="0" fillId="0" borderId="17" xfId="0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0" fillId="38" borderId="16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28575</xdr:rowOff>
    </xdr:from>
    <xdr:to>
      <xdr:col>3</xdr:col>
      <xdr:colOff>1790700</xdr:colOff>
      <xdr:row>4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8575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53" zoomScaleNormal="53" zoomScalePageLayoutView="0" workbookViewId="0" topLeftCell="G9">
      <selection activeCell="N18" sqref="N18"/>
    </sheetView>
  </sheetViews>
  <sheetFormatPr defaultColWidth="11.421875" defaultRowHeight="15"/>
  <cols>
    <col min="1" max="1" width="11.421875" style="49" customWidth="1"/>
    <col min="2" max="2" width="28.421875" style="11" customWidth="1"/>
    <col min="3" max="3" width="19.140625" style="10" hidden="1" customWidth="1"/>
    <col min="4" max="4" width="46.28125" style="11" customWidth="1"/>
    <col min="5" max="5" width="36.140625" style="11" customWidth="1"/>
    <col min="6" max="6" width="55.8515625" style="67" customWidth="1"/>
    <col min="7" max="7" width="32.00390625" style="11" customWidth="1"/>
    <col min="8" max="8" width="32.28125" style="11" customWidth="1"/>
    <col min="9" max="9" width="24.421875" style="11" customWidth="1"/>
    <col min="10" max="10" width="28.28125" style="11" customWidth="1"/>
    <col min="11" max="11" width="27.7109375" style="11" customWidth="1"/>
    <col min="12" max="12" width="26.8515625" style="11" customWidth="1"/>
    <col min="13" max="13" width="42.7109375" style="11" customWidth="1"/>
    <col min="14" max="14" width="17.28125" style="11" customWidth="1"/>
    <col min="15" max="15" width="93.7109375" style="11" customWidth="1"/>
    <col min="16" max="16" width="47.57421875" style="11" hidden="1" customWidth="1"/>
    <col min="17" max="17" width="42.8515625" style="11" hidden="1" customWidth="1"/>
    <col min="18" max="18" width="43.28125" style="11" hidden="1" customWidth="1"/>
    <col min="19" max="19" width="39.421875" style="11" hidden="1" customWidth="1"/>
    <col min="20" max="20" width="26.7109375" style="11" hidden="1" customWidth="1"/>
    <col min="21" max="21" width="7.57421875" style="14" hidden="1" customWidth="1"/>
    <col min="22" max="22" width="25.8515625" style="11" hidden="1" customWidth="1"/>
    <col min="23" max="24" width="0" style="11" hidden="1" customWidth="1"/>
    <col min="25" max="16384" width="11.421875" style="11" customWidth="1"/>
  </cols>
  <sheetData>
    <row r="1" spans="4:20" ht="15.75">
      <c r="D1" s="23"/>
      <c r="E1" s="80" t="s">
        <v>73</v>
      </c>
      <c r="F1" s="80"/>
      <c r="G1" s="81"/>
      <c r="H1" s="81"/>
      <c r="I1" s="81"/>
      <c r="J1" s="81"/>
      <c r="K1" s="81"/>
      <c r="L1" s="81"/>
      <c r="P1" t="s">
        <v>79</v>
      </c>
      <c r="T1"/>
    </row>
    <row r="2" spans="2:21" ht="18">
      <c r="B2" s="21"/>
      <c r="C2" s="22"/>
      <c r="D2" s="24"/>
      <c r="E2" s="31" t="s">
        <v>57</v>
      </c>
      <c r="F2" s="65"/>
      <c r="G2" s="82" t="s">
        <v>59</v>
      </c>
      <c r="H2" s="82"/>
      <c r="I2" s="82"/>
      <c r="J2" s="82"/>
      <c r="K2" s="82"/>
      <c r="L2" s="82"/>
      <c r="M2" s="22"/>
      <c r="P2" t="s">
        <v>80</v>
      </c>
      <c r="S2" s="11" t="s">
        <v>90</v>
      </c>
      <c r="U2" s="14" t="s">
        <v>93</v>
      </c>
    </row>
    <row r="3" spans="4:22" ht="15.75">
      <c r="D3" s="25"/>
      <c r="E3" s="32" t="s">
        <v>58</v>
      </c>
      <c r="F3" s="66"/>
      <c r="G3" s="83" t="s">
        <v>60</v>
      </c>
      <c r="H3" s="83"/>
      <c r="I3" s="83"/>
      <c r="J3" s="83"/>
      <c r="K3" s="83"/>
      <c r="L3" s="83"/>
      <c r="P3" t="s">
        <v>81</v>
      </c>
      <c r="R3" s="27" t="s">
        <v>50</v>
      </c>
      <c r="S3" s="11" t="s">
        <v>100</v>
      </c>
      <c r="T3" s="30"/>
      <c r="U3" s="14" t="s">
        <v>94</v>
      </c>
      <c r="V3" s="27" t="s">
        <v>59</v>
      </c>
    </row>
    <row r="4" spans="4:22" ht="15.75">
      <c r="D4" s="25"/>
      <c r="E4" s="84" t="s">
        <v>61</v>
      </c>
      <c r="F4" s="84"/>
      <c r="G4" s="84"/>
      <c r="H4" s="85" t="s">
        <v>62</v>
      </c>
      <c r="I4" s="84"/>
      <c r="J4" s="84"/>
      <c r="K4" s="85" t="s">
        <v>64</v>
      </c>
      <c r="L4" s="86"/>
      <c r="P4" t="s">
        <v>82</v>
      </c>
      <c r="R4" s="27" t="s">
        <v>51</v>
      </c>
      <c r="S4" s="11" t="s">
        <v>91</v>
      </c>
      <c r="T4" s="30"/>
      <c r="V4" s="27" t="s">
        <v>65</v>
      </c>
    </row>
    <row r="5" spans="4:22" ht="15.75">
      <c r="D5" s="26"/>
      <c r="E5" s="87" t="s">
        <v>95</v>
      </c>
      <c r="F5" s="87"/>
      <c r="G5" s="87"/>
      <c r="H5" s="88" t="s">
        <v>63</v>
      </c>
      <c r="I5" s="87"/>
      <c r="J5" s="87"/>
      <c r="K5" s="88">
        <v>3</v>
      </c>
      <c r="L5" s="89"/>
      <c r="P5" t="s">
        <v>83</v>
      </c>
      <c r="R5" s="27" t="s">
        <v>52</v>
      </c>
      <c r="S5" s="11" t="s">
        <v>92</v>
      </c>
      <c r="T5" s="30"/>
      <c r="U5" s="11"/>
      <c r="V5" s="27" t="s">
        <v>48</v>
      </c>
    </row>
    <row r="6" spans="1:22" s="12" customFormat="1" ht="16.5" thickBot="1">
      <c r="A6" s="50"/>
      <c r="B6" s="90"/>
      <c r="C6" s="90"/>
      <c r="D6" s="91"/>
      <c r="E6" s="90"/>
      <c r="F6" s="90"/>
      <c r="G6" s="90"/>
      <c r="H6" s="90"/>
      <c r="I6" s="90"/>
      <c r="J6" s="90"/>
      <c r="K6" s="90"/>
      <c r="L6" s="90"/>
      <c r="M6" s="33"/>
      <c r="P6" t="s">
        <v>84</v>
      </c>
      <c r="R6" s="28" t="s">
        <v>53</v>
      </c>
      <c r="T6" s="30"/>
      <c r="V6" s="27" t="s">
        <v>66</v>
      </c>
    </row>
    <row r="7" spans="1:22" s="17" customFormat="1" ht="34.5" customHeight="1" thickBot="1">
      <c r="A7" s="92" t="s">
        <v>96</v>
      </c>
      <c r="B7" s="94" t="s">
        <v>0</v>
      </c>
      <c r="C7" s="96" t="s">
        <v>78</v>
      </c>
      <c r="D7" s="98" t="s">
        <v>75</v>
      </c>
      <c r="E7" s="94" t="s">
        <v>55</v>
      </c>
      <c r="F7" s="94" t="s">
        <v>74</v>
      </c>
      <c r="G7" s="94" t="s">
        <v>71</v>
      </c>
      <c r="H7" s="99" t="s">
        <v>72</v>
      </c>
      <c r="I7" s="99" t="s">
        <v>56</v>
      </c>
      <c r="J7" s="99" t="s">
        <v>42</v>
      </c>
      <c r="K7" s="99" t="s">
        <v>5</v>
      </c>
      <c r="L7" s="101" t="s">
        <v>43</v>
      </c>
      <c r="M7" s="98" t="s">
        <v>76</v>
      </c>
      <c r="N7" s="98" t="s">
        <v>77</v>
      </c>
      <c r="P7" t="s">
        <v>85</v>
      </c>
      <c r="Q7" s="18" t="s">
        <v>44</v>
      </c>
      <c r="R7" s="27" t="s">
        <v>54</v>
      </c>
      <c r="T7" s="30"/>
      <c r="V7" s="28" t="s">
        <v>47</v>
      </c>
    </row>
    <row r="8" spans="1:22" s="17" customFormat="1" ht="22.5" customHeight="1" thickBot="1">
      <c r="A8" s="93"/>
      <c r="B8" s="95"/>
      <c r="C8" s="97"/>
      <c r="D8" s="98"/>
      <c r="E8" s="95"/>
      <c r="F8" s="95"/>
      <c r="G8" s="95"/>
      <c r="H8" s="100"/>
      <c r="I8" s="100"/>
      <c r="J8" s="100"/>
      <c r="K8" s="100"/>
      <c r="L8" s="102"/>
      <c r="M8" s="98"/>
      <c r="N8" s="98"/>
      <c r="P8" t="s">
        <v>86</v>
      </c>
      <c r="Q8" s="19" t="s">
        <v>45</v>
      </c>
      <c r="T8" s="30"/>
      <c r="V8" s="27" t="s">
        <v>67</v>
      </c>
    </row>
    <row r="9" spans="1:22" s="17" customFormat="1" ht="50.25" customHeight="1" thickBot="1">
      <c r="A9" s="51">
        <v>1</v>
      </c>
      <c r="B9" s="104" t="s">
        <v>67</v>
      </c>
      <c r="C9" s="48"/>
      <c r="D9" s="73" t="s">
        <v>102</v>
      </c>
      <c r="E9" s="43"/>
      <c r="F9" s="63" t="s">
        <v>100</v>
      </c>
      <c r="G9" s="43"/>
      <c r="H9" s="37" t="s">
        <v>103</v>
      </c>
      <c r="I9" s="58" t="s">
        <v>104</v>
      </c>
      <c r="J9" s="16">
        <v>44564</v>
      </c>
      <c r="K9" s="62">
        <v>44635</v>
      </c>
      <c r="L9" s="15" t="s">
        <v>97</v>
      </c>
      <c r="M9" s="40"/>
      <c r="N9" s="52" t="s">
        <v>93</v>
      </c>
      <c r="P9"/>
      <c r="Q9" s="19"/>
      <c r="T9" s="30"/>
      <c r="V9" s="27"/>
    </row>
    <row r="10" spans="1:22" s="17" customFormat="1" ht="39" thickBot="1">
      <c r="A10" s="55">
        <v>2</v>
      </c>
      <c r="B10" s="104"/>
      <c r="C10" s="48"/>
      <c r="D10" s="103"/>
      <c r="E10" s="56"/>
      <c r="F10" s="63" t="s">
        <v>100</v>
      </c>
      <c r="G10" s="56"/>
      <c r="H10" s="37" t="s">
        <v>142</v>
      </c>
      <c r="I10" s="58" t="s">
        <v>105</v>
      </c>
      <c r="J10" s="16">
        <v>44564</v>
      </c>
      <c r="K10" s="62">
        <v>44635</v>
      </c>
      <c r="L10" s="15" t="s">
        <v>97</v>
      </c>
      <c r="M10" s="40"/>
      <c r="N10" s="52" t="s">
        <v>93</v>
      </c>
      <c r="P10"/>
      <c r="Q10" s="19"/>
      <c r="T10" s="30"/>
      <c r="V10" s="27"/>
    </row>
    <row r="11" spans="1:22" s="17" customFormat="1" ht="77.25" thickBot="1">
      <c r="A11" s="55">
        <v>3</v>
      </c>
      <c r="B11" s="104"/>
      <c r="C11" s="48"/>
      <c r="D11" s="103"/>
      <c r="E11" s="70" t="s">
        <v>54</v>
      </c>
      <c r="F11" s="77" t="s">
        <v>90</v>
      </c>
      <c r="G11" s="73" t="s">
        <v>113</v>
      </c>
      <c r="H11" s="60" t="s">
        <v>106</v>
      </c>
      <c r="I11" s="60" t="s">
        <v>107</v>
      </c>
      <c r="J11" s="16">
        <v>44564</v>
      </c>
      <c r="K11" s="62">
        <v>44635</v>
      </c>
      <c r="L11" s="15" t="s">
        <v>98</v>
      </c>
      <c r="M11" s="40"/>
      <c r="N11" s="52" t="s">
        <v>93</v>
      </c>
      <c r="P11"/>
      <c r="Q11" s="19"/>
      <c r="T11" s="30"/>
      <c r="V11" s="27"/>
    </row>
    <row r="12" spans="1:22" s="17" customFormat="1" ht="51.75" thickBot="1">
      <c r="A12" s="55">
        <v>4</v>
      </c>
      <c r="B12" s="104"/>
      <c r="C12" s="48"/>
      <c r="D12" s="103"/>
      <c r="E12" s="71"/>
      <c r="F12" s="78"/>
      <c r="G12" s="74"/>
      <c r="H12" s="60" t="s">
        <v>108</v>
      </c>
      <c r="I12" s="37" t="s">
        <v>109</v>
      </c>
      <c r="J12" s="16">
        <v>44564</v>
      </c>
      <c r="K12" s="62">
        <v>44635</v>
      </c>
      <c r="L12" s="15" t="s">
        <v>98</v>
      </c>
      <c r="M12" s="40"/>
      <c r="N12" s="52" t="s">
        <v>93</v>
      </c>
      <c r="P12"/>
      <c r="Q12" s="19"/>
      <c r="T12" s="30"/>
      <c r="V12" s="27"/>
    </row>
    <row r="13" spans="1:22" s="13" customFormat="1" ht="111" customHeight="1" thickBot="1">
      <c r="A13" s="55">
        <v>5</v>
      </c>
      <c r="B13" s="104"/>
      <c r="C13" s="61" t="s">
        <v>79</v>
      </c>
      <c r="D13" s="74"/>
      <c r="E13" s="72"/>
      <c r="F13" s="79"/>
      <c r="G13" s="35" t="s">
        <v>112</v>
      </c>
      <c r="H13" s="35" t="s">
        <v>110</v>
      </c>
      <c r="I13" s="37" t="s">
        <v>111</v>
      </c>
      <c r="J13" s="16">
        <v>44564</v>
      </c>
      <c r="K13" s="62">
        <v>44635</v>
      </c>
      <c r="L13" s="15" t="s">
        <v>97</v>
      </c>
      <c r="M13" s="40"/>
      <c r="N13" s="52" t="s">
        <v>93</v>
      </c>
      <c r="O13" s="20"/>
      <c r="P13" t="s">
        <v>87</v>
      </c>
      <c r="Q13" s="1" t="s">
        <v>46</v>
      </c>
      <c r="T13" s="30"/>
      <c r="V13" s="11" t="s">
        <v>49</v>
      </c>
    </row>
    <row r="14" spans="1:22" s="13" customFormat="1" ht="60">
      <c r="A14" s="55">
        <v>6</v>
      </c>
      <c r="B14" s="106" t="s">
        <v>69</v>
      </c>
      <c r="C14" s="42"/>
      <c r="D14" s="73" t="s">
        <v>114</v>
      </c>
      <c r="E14" s="43"/>
      <c r="F14" s="64" t="s">
        <v>100</v>
      </c>
      <c r="G14" s="43"/>
      <c r="H14" s="40" t="s">
        <v>115</v>
      </c>
      <c r="I14" s="40" t="s">
        <v>116</v>
      </c>
      <c r="J14" s="16">
        <v>44531</v>
      </c>
      <c r="K14" s="62">
        <v>44545</v>
      </c>
      <c r="L14" s="40" t="s">
        <v>117</v>
      </c>
      <c r="M14" s="16"/>
      <c r="N14" s="52" t="s">
        <v>93</v>
      </c>
      <c r="O14" s="20"/>
      <c r="P14"/>
      <c r="Q14" s="9"/>
      <c r="T14" s="30"/>
      <c r="V14" s="11"/>
    </row>
    <row r="15" spans="1:22" s="13" customFormat="1" ht="92.25" customHeight="1">
      <c r="A15" s="55">
        <v>7</v>
      </c>
      <c r="B15" s="107"/>
      <c r="C15" s="42"/>
      <c r="D15" s="103"/>
      <c r="E15" s="70" t="s">
        <v>54</v>
      </c>
      <c r="F15" s="70" t="s">
        <v>90</v>
      </c>
      <c r="G15" s="75" t="s">
        <v>118</v>
      </c>
      <c r="H15" s="40" t="s">
        <v>119</v>
      </c>
      <c r="I15" s="40" t="s">
        <v>120</v>
      </c>
      <c r="J15" s="16">
        <v>44564</v>
      </c>
      <c r="K15" s="41" t="s">
        <v>121</v>
      </c>
      <c r="L15" s="40" t="s">
        <v>117</v>
      </c>
      <c r="M15" s="16"/>
      <c r="N15" s="59" t="s">
        <v>94</v>
      </c>
      <c r="O15" s="20"/>
      <c r="P15"/>
      <c r="Q15" s="9"/>
      <c r="T15" s="30"/>
      <c r="V15" s="11"/>
    </row>
    <row r="16" spans="1:22" s="13" customFormat="1" ht="88.5" customHeight="1">
      <c r="A16" s="55">
        <v>8</v>
      </c>
      <c r="B16" s="107"/>
      <c r="C16" s="42" t="s">
        <v>79</v>
      </c>
      <c r="D16" s="103"/>
      <c r="E16" s="71"/>
      <c r="F16" s="71"/>
      <c r="G16" s="76"/>
      <c r="H16" s="40" t="s">
        <v>122</v>
      </c>
      <c r="I16" s="40" t="s">
        <v>123</v>
      </c>
      <c r="J16" s="16">
        <v>44564</v>
      </c>
      <c r="K16" s="16" t="s">
        <v>121</v>
      </c>
      <c r="L16" s="40" t="s">
        <v>117</v>
      </c>
      <c r="M16" s="16"/>
      <c r="N16" s="59" t="s">
        <v>94</v>
      </c>
      <c r="O16" s="20"/>
      <c r="P16" t="s">
        <v>88</v>
      </c>
      <c r="T16" s="30"/>
      <c r="V16" s="29" t="s">
        <v>68</v>
      </c>
    </row>
    <row r="17" spans="1:22" s="13" customFormat="1" ht="71.25">
      <c r="A17" s="55">
        <v>9</v>
      </c>
      <c r="B17" s="106" t="s">
        <v>49</v>
      </c>
      <c r="C17" s="45"/>
      <c r="D17" s="108" t="s">
        <v>124</v>
      </c>
      <c r="E17" s="43"/>
      <c r="F17" s="64" t="s">
        <v>100</v>
      </c>
      <c r="G17" s="43"/>
      <c r="H17" s="38" t="s">
        <v>125</v>
      </c>
      <c r="I17" s="38" t="s">
        <v>126</v>
      </c>
      <c r="J17" s="47">
        <v>44531</v>
      </c>
      <c r="K17" s="69">
        <v>44547</v>
      </c>
      <c r="L17" s="40" t="s">
        <v>101</v>
      </c>
      <c r="M17" s="54"/>
      <c r="N17" s="52" t="s">
        <v>93</v>
      </c>
      <c r="O17" s="20"/>
      <c r="P17"/>
      <c r="T17" s="30"/>
      <c r="V17" s="29"/>
    </row>
    <row r="18" spans="1:22" ht="105" customHeight="1">
      <c r="A18" s="55">
        <v>10</v>
      </c>
      <c r="B18" s="107"/>
      <c r="C18" s="42" t="s">
        <v>79</v>
      </c>
      <c r="D18" s="109"/>
      <c r="E18" s="44" t="s">
        <v>54</v>
      </c>
      <c r="F18" s="44" t="s">
        <v>90</v>
      </c>
      <c r="G18" s="38" t="s">
        <v>127</v>
      </c>
      <c r="H18" s="38" t="s">
        <v>128</v>
      </c>
      <c r="I18" s="38" t="s">
        <v>129</v>
      </c>
      <c r="J18" s="68">
        <v>44699</v>
      </c>
      <c r="K18" s="68">
        <v>44730</v>
      </c>
      <c r="L18" s="40" t="s">
        <v>101</v>
      </c>
      <c r="M18" s="16"/>
      <c r="N18" s="59" t="s">
        <v>94</v>
      </c>
      <c r="O18" s="17"/>
      <c r="P18" t="s">
        <v>89</v>
      </c>
      <c r="T18" s="30"/>
      <c r="V18" s="29" t="s">
        <v>69</v>
      </c>
    </row>
    <row r="19" spans="1:22" ht="57">
      <c r="A19" s="55">
        <v>11</v>
      </c>
      <c r="B19" s="15" t="s">
        <v>49</v>
      </c>
      <c r="C19" s="46"/>
      <c r="D19" s="73" t="s">
        <v>130</v>
      </c>
      <c r="E19" s="43"/>
      <c r="F19" s="64" t="s">
        <v>100</v>
      </c>
      <c r="G19" s="43"/>
      <c r="H19" s="38" t="s">
        <v>131</v>
      </c>
      <c r="I19" s="38" t="s">
        <v>132</v>
      </c>
      <c r="J19" s="16">
        <v>44531</v>
      </c>
      <c r="K19" s="69">
        <v>44547</v>
      </c>
      <c r="L19" s="40" t="s">
        <v>101</v>
      </c>
      <c r="M19" s="16"/>
      <c r="N19" s="52" t="s">
        <v>93</v>
      </c>
      <c r="O19" s="17"/>
      <c r="P19"/>
      <c r="T19" s="30"/>
      <c r="V19" s="29"/>
    </row>
    <row r="20" spans="1:22" ht="99" customHeight="1">
      <c r="A20" s="55">
        <v>12</v>
      </c>
      <c r="B20" s="57" t="s">
        <v>67</v>
      </c>
      <c r="C20" s="36" t="s">
        <v>79</v>
      </c>
      <c r="D20" s="103"/>
      <c r="E20" s="44" t="s">
        <v>54</v>
      </c>
      <c r="F20" s="64" t="s">
        <v>90</v>
      </c>
      <c r="G20" s="37" t="s">
        <v>133</v>
      </c>
      <c r="H20" s="37" t="s">
        <v>134</v>
      </c>
      <c r="I20" s="38" t="s">
        <v>135</v>
      </c>
      <c r="J20" s="16">
        <v>44564</v>
      </c>
      <c r="K20" s="62">
        <v>44635</v>
      </c>
      <c r="L20" s="15" t="s">
        <v>97</v>
      </c>
      <c r="M20" s="16"/>
      <c r="N20" s="52" t="s">
        <v>93</v>
      </c>
      <c r="V20" s="27" t="s">
        <v>70</v>
      </c>
    </row>
    <row r="21" spans="1:22" ht="70.5" customHeight="1">
      <c r="A21" s="55">
        <v>13</v>
      </c>
      <c r="B21" s="104" t="s">
        <v>49</v>
      </c>
      <c r="C21" s="36"/>
      <c r="D21" s="105" t="s">
        <v>136</v>
      </c>
      <c r="E21" s="56"/>
      <c r="F21" s="63" t="s">
        <v>100</v>
      </c>
      <c r="G21" s="56"/>
      <c r="H21" s="37" t="s">
        <v>137</v>
      </c>
      <c r="I21" s="38" t="s">
        <v>138</v>
      </c>
      <c r="J21" s="16">
        <v>44713</v>
      </c>
      <c r="K21" s="69">
        <v>44742</v>
      </c>
      <c r="L21" s="40" t="s">
        <v>99</v>
      </c>
      <c r="M21" s="16"/>
      <c r="N21" s="52" t="s">
        <v>93</v>
      </c>
      <c r="V21" s="27"/>
    </row>
    <row r="22" spans="1:22" ht="73.5" customHeight="1">
      <c r="A22" s="55">
        <v>14</v>
      </c>
      <c r="B22" s="104"/>
      <c r="C22" s="36" t="s">
        <v>79</v>
      </c>
      <c r="D22" s="105"/>
      <c r="E22" s="34" t="s">
        <v>54</v>
      </c>
      <c r="F22" s="63" t="s">
        <v>90</v>
      </c>
      <c r="G22" s="39" t="s">
        <v>139</v>
      </c>
      <c r="H22" s="37" t="s">
        <v>140</v>
      </c>
      <c r="I22" s="37" t="s">
        <v>141</v>
      </c>
      <c r="J22" s="16">
        <v>44564</v>
      </c>
      <c r="K22" s="62">
        <v>44636</v>
      </c>
      <c r="L22" s="53" t="s">
        <v>99</v>
      </c>
      <c r="M22" s="16"/>
      <c r="N22" s="52" t="s">
        <v>93</v>
      </c>
      <c r="V22" s="11" t="s">
        <v>49</v>
      </c>
    </row>
    <row r="23" ht="15.75">
      <c r="F23" s="67" t="s">
        <v>144</v>
      </c>
    </row>
    <row r="24" ht="15.75">
      <c r="F24" s="67" t="s">
        <v>143</v>
      </c>
    </row>
  </sheetData>
  <sheetProtection formatCells="0" formatRows="0" selectLockedCells="1" sort="0"/>
  <protectedRanges>
    <protectedRange password="EE88" sqref="B9:B12 J20 B14 B17 B21 J21:K21 G16 C13:C18 B19:C20 J18:K19 C21:C22 J22" name="Rango5"/>
    <protectedRange password="EE88" sqref="D9:D12 E11:E12 D14 E15:E16 E18:F18 F19 E20:F20 F21 F9:F17 E22:F22" name="Rango5_2"/>
    <protectedRange password="EE88" sqref="H9:L10 H11 I11:L12 G13:L13 G11:G12 I14:K14 H15:K15 J16:K17 K20:L20 M9:M22 K22" name="Rango5_4"/>
    <protectedRange password="EE88" sqref="H16:I17" name="Rango5_5"/>
  </protectedRanges>
  <mergeCells count="39">
    <mergeCell ref="D19:D20"/>
    <mergeCell ref="B21:B22"/>
    <mergeCell ref="D21:D22"/>
    <mergeCell ref="B9:B13"/>
    <mergeCell ref="D9:D13"/>
    <mergeCell ref="B14:B16"/>
    <mergeCell ref="D14:D16"/>
    <mergeCell ref="B17:B18"/>
    <mergeCell ref="D17:D18"/>
    <mergeCell ref="M7:M8"/>
    <mergeCell ref="N7:N8"/>
    <mergeCell ref="G7:G8"/>
    <mergeCell ref="H7:H8"/>
    <mergeCell ref="I7:I8"/>
    <mergeCell ref="J7:J8"/>
    <mergeCell ref="K7:K8"/>
    <mergeCell ref="L7:L8"/>
    <mergeCell ref="E5:G5"/>
    <mergeCell ref="H5:J5"/>
    <mergeCell ref="K5:L5"/>
    <mergeCell ref="B6:L6"/>
    <mergeCell ref="A7:A8"/>
    <mergeCell ref="B7:B8"/>
    <mergeCell ref="C7:C8"/>
    <mergeCell ref="D7:D8"/>
    <mergeCell ref="E7:E8"/>
    <mergeCell ref="F7:F8"/>
    <mergeCell ref="E1:L1"/>
    <mergeCell ref="G2:L2"/>
    <mergeCell ref="G3:L3"/>
    <mergeCell ref="E4:G4"/>
    <mergeCell ref="H4:J4"/>
    <mergeCell ref="K4:L4"/>
    <mergeCell ref="E11:E13"/>
    <mergeCell ref="G11:G12"/>
    <mergeCell ref="E15:E16"/>
    <mergeCell ref="F15:F16"/>
    <mergeCell ref="G15:G16"/>
    <mergeCell ref="F11:F13"/>
  </mergeCells>
  <dataValidations count="7">
    <dataValidation type="list" allowBlank="1" showInputMessage="1" showErrorMessage="1" sqref="E22 E18 E20 E11:E12 E15:E16">
      <formula1>$R$3:$R$7</formula1>
    </dataValidation>
    <dataValidation type="list" allowBlank="1" showInputMessage="1" showErrorMessage="1" sqref="C22 C18 C20 C13:C16">
      <formula1>$P$1:$P$18</formula1>
    </dataValidation>
    <dataValidation type="list" allowBlank="1" showInputMessage="1" showErrorMessage="1" sqref="B14 B9:B12 B17 B19:B21">
      <formula1>$V$3:$V$20</formula1>
    </dataValidation>
    <dataValidation type="list" allowBlank="1" showInputMessage="1" showErrorMessage="1" sqref="F17:F22 F9:F11 F14:F15">
      <formula1>$S$2:$S$5</formula1>
    </dataValidation>
    <dataValidation allowBlank="1" showInputMessage="1" showErrorMessage="1" promptTitle="Proceso" sqref="U5:U17"/>
    <dataValidation type="custom" allowBlank="1" showInputMessage="1" showErrorMessage="1" sqref="O7:O19">
      <formula1>O7</formula1>
    </dataValidation>
    <dataValidation type="list" allowBlank="1" showInputMessage="1" showErrorMessage="1" sqref="N9:N22">
      <formula1>$U$2:$U$3</formula1>
    </dataValidation>
  </dataValidations>
  <printOptions/>
  <pageMargins left="0.11811023622047245" right="0.11811023622047245" top="0.1968503937007874" bottom="0.15748031496062992" header="0.31496062992125984" footer="0.11811023622047245"/>
  <pageSetup horizontalDpi="600" verticalDpi="600" orientation="landscape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>
        <f>27*9</f>
        <v>243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9"/>
  <sheetViews>
    <sheetView zoomScalePageLayoutView="0" workbookViewId="0" topLeftCell="A2">
      <selection activeCell="D11" sqref="D11"/>
    </sheetView>
  </sheetViews>
  <sheetFormatPr defaultColWidth="11.421875" defaultRowHeight="15"/>
  <cols>
    <col min="1" max="1" width="51.57421875" style="0" customWidth="1"/>
    <col min="2" max="2" width="13.00390625" style="0" customWidth="1"/>
  </cols>
  <sheetData>
    <row r="3" ht="15">
      <c r="A3" s="7" t="s">
        <v>0</v>
      </c>
    </row>
    <row r="4" ht="15">
      <c r="A4" s="6" t="s">
        <v>18</v>
      </c>
    </row>
    <row r="5" ht="15">
      <c r="A5" s="6" t="s">
        <v>19</v>
      </c>
    </row>
    <row r="6" ht="15">
      <c r="A6" s="6" t="s">
        <v>20</v>
      </c>
    </row>
    <row r="7" ht="30">
      <c r="A7" s="6" t="s">
        <v>21</v>
      </c>
    </row>
    <row r="8" ht="15">
      <c r="A8" s="6" t="s">
        <v>32</v>
      </c>
    </row>
    <row r="9" ht="15">
      <c r="A9" s="6" t="s">
        <v>33</v>
      </c>
    </row>
    <row r="10" ht="15">
      <c r="A10" s="6" t="s">
        <v>34</v>
      </c>
    </row>
    <row r="11" ht="15">
      <c r="A11" s="6" t="s">
        <v>35</v>
      </c>
    </row>
    <row r="12" ht="15">
      <c r="A12" s="6" t="s">
        <v>36</v>
      </c>
    </row>
    <row r="13" ht="15">
      <c r="A13" s="6" t="s">
        <v>37</v>
      </c>
    </row>
    <row r="14" ht="15">
      <c r="A14" s="6" t="s">
        <v>22</v>
      </c>
    </row>
    <row r="15" ht="15">
      <c r="A15" s="6" t="s">
        <v>40</v>
      </c>
    </row>
    <row r="16" ht="15">
      <c r="A16" s="6" t="s">
        <v>23</v>
      </c>
    </row>
    <row r="17" ht="15">
      <c r="A17" s="6" t="s">
        <v>24</v>
      </c>
    </row>
    <row r="18" ht="15">
      <c r="A18" s="6" t="s">
        <v>25</v>
      </c>
    </row>
    <row r="19" ht="15">
      <c r="A19" s="6" t="s">
        <v>26</v>
      </c>
    </row>
    <row r="20" ht="15">
      <c r="A20" s="6" t="s">
        <v>27</v>
      </c>
    </row>
    <row r="21" ht="15">
      <c r="A21" s="6" t="s">
        <v>28</v>
      </c>
    </row>
    <row r="22" ht="15">
      <c r="A22" s="6" t="s">
        <v>29</v>
      </c>
    </row>
    <row r="23" ht="15">
      <c r="A23" s="6" t="s">
        <v>30</v>
      </c>
    </row>
    <row r="24" ht="15">
      <c r="A24" s="6" t="s">
        <v>31</v>
      </c>
    </row>
    <row r="27" spans="1:2" ht="15.75" thickBot="1">
      <c r="A27" s="4" t="s">
        <v>38</v>
      </c>
      <c r="B27" s="2" t="s">
        <v>7</v>
      </c>
    </row>
    <row r="28" spans="1:2" ht="15.75" thickBot="1">
      <c r="A28" s="4" t="s">
        <v>10</v>
      </c>
      <c r="B28" s="2" t="s">
        <v>1</v>
      </c>
    </row>
    <row r="29" spans="1:2" ht="45.75" thickBot="1">
      <c r="A29" s="4" t="s">
        <v>41</v>
      </c>
      <c r="B29" s="2" t="s">
        <v>8</v>
      </c>
    </row>
    <row r="30" spans="1:2" ht="45.75" thickBot="1">
      <c r="A30" s="4" t="s">
        <v>11</v>
      </c>
      <c r="B30" s="2" t="s">
        <v>6</v>
      </c>
    </row>
    <row r="31" spans="1:2" ht="30.75" thickBot="1">
      <c r="A31" s="4" t="s">
        <v>12</v>
      </c>
      <c r="B31" s="2" t="s">
        <v>4</v>
      </c>
    </row>
    <row r="32" spans="1:2" ht="15.75" thickBot="1">
      <c r="A32" s="5" t="s">
        <v>13</v>
      </c>
      <c r="B32" s="2" t="s">
        <v>14</v>
      </c>
    </row>
    <row r="33" ht="15.75" thickBot="1"/>
    <row r="34" spans="1:2" ht="15.75" thickBot="1">
      <c r="A34" s="4" t="s">
        <v>15</v>
      </c>
      <c r="B34" s="3" t="s">
        <v>1</v>
      </c>
    </row>
    <row r="35" spans="1:2" ht="15.75" thickBot="1">
      <c r="A35" s="4" t="s">
        <v>16</v>
      </c>
      <c r="B35" s="1" t="s">
        <v>2</v>
      </c>
    </row>
    <row r="36" spans="1:2" ht="15.75" thickBot="1">
      <c r="A36" s="5" t="s">
        <v>17</v>
      </c>
      <c r="B36" s="1" t="s">
        <v>3</v>
      </c>
    </row>
    <row r="39" spans="1:2" ht="15">
      <c r="A39" s="8" t="s">
        <v>39</v>
      </c>
      <c r="B39" s="9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Alberto Castiblanco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Castiblanco</dc:creator>
  <cp:keywords/>
  <dc:description/>
  <cp:lastModifiedBy>Karina Marcela Bahos Triana - GIT de Planeación</cp:lastModifiedBy>
  <cp:lastPrinted>2014-03-11T19:14:22Z</cp:lastPrinted>
  <dcterms:created xsi:type="dcterms:W3CDTF">2008-11-21T04:01:34Z</dcterms:created>
  <dcterms:modified xsi:type="dcterms:W3CDTF">2022-07-13T14:22:50Z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1049948</vt:i4>
  </property>
</Properties>
</file>