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SITORIO CI\archivos para imprimir\sebastian\"/>
    </mc:Choice>
  </mc:AlternateContent>
  <bookViews>
    <workbookView xWindow="0" yWindow="0" windowWidth="28800" windowHeight="12435"/>
  </bookViews>
  <sheets>
    <sheet name="HT MRCorrupcion"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8" i="1" l="1"/>
  <c r="Y28" i="1"/>
  <c r="Z28" i="1" s="1"/>
  <c r="E28" i="1"/>
  <c r="Y26" i="1"/>
  <c r="Z26" i="1" s="1"/>
  <c r="AV25" i="1"/>
  <c r="Z25" i="1"/>
  <c r="Y19" i="1"/>
  <c r="Y9" i="1"/>
</calcChain>
</file>

<file path=xl/sharedStrings.xml><?xml version="1.0" encoding="utf-8"?>
<sst xmlns="http://schemas.openxmlformats.org/spreadsheetml/2006/main" count="1263" uniqueCount="275">
  <si>
    <t>MAPA DE RIESGOS DE CORRUPCIÓN</t>
  </si>
  <si>
    <t>AUDITORIA DE RIESGOS 2018 A LA VIGENCIA 2017</t>
  </si>
  <si>
    <t>en donde direccionan a las "Estrategias par la Construcción del Plan Anticorrupción y Atención al Ciudadano, Versión 2, de 2015"</t>
  </si>
  <si>
    <t>IDENTIFICACIÓN DEL RIESGO</t>
  </si>
  <si>
    <t>RIESGO INHERENTE</t>
  </si>
  <si>
    <t xml:space="preserve"> RIESGO RESIDUAL</t>
  </si>
  <si>
    <t>MONITOREO Y REVISION</t>
  </si>
  <si>
    <t>DEBILIDADES EN LA APLICACIÓN METODOLOGICA</t>
  </si>
  <si>
    <t>RESULTADO OBSERVACIÓN Y RECOMENDACIÓN</t>
  </si>
  <si>
    <t>Si el riesgo se materializa podría
cuestionario de 18 preguntas</t>
  </si>
  <si>
    <t>RIESGO IRESIDUAL</t>
  </si>
  <si>
    <t>ACCIONES ASOCIADAS AL CONTROL</t>
  </si>
  <si>
    <t xml:space="preserve">HOJA DE VIDA
</t>
  </si>
  <si>
    <t xml:space="preserve">RECOMENDACIÓN 
RESULTADO DE LA EVALUACIÓN  </t>
  </si>
  <si>
    <t>Rara vez
1</t>
  </si>
  <si>
    <t>Improbable
2</t>
  </si>
  <si>
    <t>Posible
3</t>
  </si>
  <si>
    <t>Probable
4</t>
  </si>
  <si>
    <t>Casi Seguro
5</t>
  </si>
  <si>
    <t xml:space="preserve">SI   </t>
  </si>
  <si>
    <t>NO</t>
  </si>
  <si>
    <t>Calificación</t>
  </si>
  <si>
    <t>preventivo</t>
  </si>
  <si>
    <t>Detectivo o Correctivo</t>
  </si>
  <si>
    <t>Puntaje</t>
  </si>
  <si>
    <t>Puntaje a Disminuir</t>
  </si>
  <si>
    <t>PERIODO DE EJECUCION</t>
  </si>
  <si>
    <t>ACCIONES</t>
  </si>
  <si>
    <t>REGISTRO</t>
  </si>
  <si>
    <t>SI</t>
  </si>
  <si>
    <t xml:space="preserve">PROBABILIDAD </t>
  </si>
  <si>
    <t>IMPACTO</t>
  </si>
  <si>
    <t>TOTAL</t>
  </si>
  <si>
    <t>ZONA RIESGO</t>
  </si>
  <si>
    <t>PLANEACIÓN INTEGRAL</t>
  </si>
  <si>
    <t>Llevar a cabo la planeación estratégica de la entidad en coherencia con los lineamientos del estado, expectativas de las partes interesadas y directrices de la entidad para proyectarla al cumplimiento de su misión, visión, política de calidad y objetivos, articulándola con la gestión ambiental y del riesgo institucional.</t>
  </si>
  <si>
    <t>SERVIDORES PÚBLICOS DE LA ENTIDAD</t>
  </si>
  <si>
    <t>Intereses particulares, Intereses propios</t>
  </si>
  <si>
    <t>Concentración de conocimiento</t>
  </si>
  <si>
    <t>Ineficiencia en los procesos, pérdida de Recursos de la entidad, incumplimiento de metas, reprocesos</t>
  </si>
  <si>
    <t>X</t>
  </si>
  <si>
    <t xml:space="preserve">El riesgo y la descripción en el “formato 1” su contenido es igual, como se evidencia, es de anotar que la descripción es explicar de manera detallada y ordenada, cómo es el riesgo. La cual sirve para identificar los controles, las acciones y los indicadores. </t>
  </si>
  <si>
    <t>ALTA</t>
  </si>
  <si>
    <t>Reuniones periódicas para transferir conocimiento de cada responsable</t>
  </si>
  <si>
    <t>no</t>
  </si>
  <si>
    <t>si</t>
  </si>
  <si>
    <t>Definir y dejar registros de las reuniones de transferencia conocimiento SIGI y aplicación del procedimiento de Gestión del Conocimiento</t>
  </si>
  <si>
    <t>Ayudas de memoria</t>
  </si>
  <si>
    <t>x</t>
  </si>
  <si>
    <t>Revisar el mecanismo para transferir el conocimiento y sus registros</t>
  </si>
  <si>
    <t>Coordinador GIT de Planeación</t>
  </si>
  <si>
    <t>Registros evidenciados</t>
  </si>
  <si>
    <t>No se evidencia información de la HV del indicador.</t>
  </si>
  <si>
    <t>HOJA DE VIDA</t>
  </si>
  <si>
    <t>COMUNICACIÓN PÚBLICA</t>
  </si>
  <si>
    <t xml:space="preserve">Vincular a la CGN con su entorno y facilitar la ejecución de sus operaciones internas realizadas por todos los niveles y procesos de la organización, a través de la comunicación externa e interna, para generar una percepción positiva y confianza por parte de la ciudadanía hacia la institución.  </t>
  </si>
  <si>
    <t>Servidores públicos que integren el proceso.</t>
  </si>
  <si>
    <t xml:space="preserve">                                                         
Interés propio.</t>
  </si>
  <si>
    <t>Uso indebido de la información para obtener un beneficio particular.</t>
  </si>
  <si>
    <t>Uso indebido de la información para la obtención  de un beneficio particular.</t>
  </si>
  <si>
    <t>Generar una percepción negativa y de desconfianza por parte de la ciudadanía hacia la institución.</t>
  </si>
  <si>
    <t>Baja</t>
  </si>
  <si>
    <t>Recordar la obligación que deben cumplir los líderes de proceso para realizar control previo, aprobación y seguimiento de la información publicada, conforme a las políticas de información y comunicación aprobadas por el Comité SIGI.</t>
  </si>
  <si>
    <t>Enviar correo electrónico mensual a los líderes de los procesos, con copia a los delegados del equipo operativo.</t>
  </si>
  <si>
    <t>Correo electrónico mensual</t>
  </si>
  <si>
    <t>Verificar envío de correos a los líderes de proceso y a los delegados del equipo operativo.</t>
  </si>
  <si>
    <t>Coordinadora GIT Logístico de Capacitación y Prensa</t>
  </si>
  <si>
    <t>N° de correos enviados / N° de correos programados.</t>
  </si>
  <si>
    <t>F:\Riesgos AUD\Riesgos 2018\1. papeles de trabajo\1 Inf Solicitada\2 Comunicación
Doc. Hoja de vida riesgos de CORRUPCIÓN  periodo 2017</t>
  </si>
  <si>
    <t>En el diligenciamiento de las acciones del Mapa de Riesgos de Corrupción se presenta una incoherencia con lo establecido en el formato 1, puesto que se evidencia que la descripción de estas son diferentes en cada una de ellos.</t>
  </si>
  <si>
    <t>NORMALIZACIÓN Y  CULTURIZACIÓN CONTABLE</t>
  </si>
  <si>
    <t>Asegurar que las actividades de investigación contable, normalización y estrategias de capacitación permitan la generación de información contable pública uniforme , garantizando su rigor técnico.</t>
  </si>
  <si>
    <t>Falta de valores  éticos                                                                                                             soborno a funcionarios,                                                                  Presión indebida,                                                                               Beneficio a terceros,                                                                                                                        Intereses propios y externos</t>
  </si>
  <si>
    <t>Manipulación de conceptos y expedición de normas.</t>
  </si>
  <si>
    <t>Afectar el cumplimiento de metas y objetivos del proceso. Deterioro de la imagen de la Entidad</t>
  </si>
  <si>
    <t xml:space="preserve">El GIT de Control Interno, no tuvo acceso al formato 1 donde se identifica y valora los riesgos de corrupción, por lo que se abstiene en pronunciarse respecto de la correcta utilización de la metodología implantada mediante el formato 1 para la valoración del riesgo, sin embargo, es importante mencionar que la información fue solicita por correo electrónico, así como, al servidor público responsable de los riesgos, no obstante, se identifica dentro del mapa de riesgos la valoración.
</t>
  </si>
  <si>
    <t>Revisión de conceptos y normas, por funcionarios diferentes a quien las expide.</t>
  </si>
  <si>
    <t>El GIT de Control Interno, no tuvo acceso al formato 1 donde se evalúa el riesgo de corrupción, por lo que se abstiene en pronunciarse respecto de la correcta utilización de la metodología implantada mediante el formato 1, para dicha evaluación, sin embargo, es importante mencionar que la información fue solicita por correo electrónico, así como, al servidor público responsable de los riesgos, adicionalmente, esto impide manifestarse sobre la calificación del riesgo residual o desplazamiento por la matriz de zona de riesgo.</t>
  </si>
  <si>
    <t>Revisiones de doble instancia</t>
  </si>
  <si>
    <t>Orfeo</t>
  </si>
  <si>
    <t>Verificación de la trazabilidad de las revisiones a través de Orfeo</t>
  </si>
  <si>
    <t>Subcontador de Normalización y Culturización Contable</t>
  </si>
  <si>
    <t>Manipulación de conceptos
# de conceptos emitidos /#conceptos revisados en doble instancia</t>
  </si>
  <si>
    <t>Falta de valores éticos,                                                                                                                    Intereses particulares                                                                                                                                                 Intereses propios</t>
  </si>
  <si>
    <t>Tráfico de influencias en atención a solicitudes de capacitación</t>
  </si>
  <si>
    <t>Generar perdida de confianza en la entidad, afectando su reputación</t>
  </si>
  <si>
    <t>Revisión de varias instancias para efectuar la viabilidad de la capacitación</t>
  </si>
  <si>
    <t>Creación Plan de capacitación</t>
  </si>
  <si>
    <t>Plan de capacitación</t>
  </si>
  <si>
    <t>Revisión de solicitudes Vs  Plan de Capacitación</t>
  </si>
  <si>
    <t>Trafico de influencias
Solicitudes revisadas/ Solicitudes revisadas incluidas.</t>
  </si>
  <si>
    <t>CENTRALIZACIÓN DE LA INFORMACIÓN</t>
  </si>
  <si>
    <t>OBJETIVO: Garantizar que las actividades de asesoría, asistencias técnicas, implementación de normas y parametrizaciones contables en los sistemas, facilite centralizar la información reportada por las entidades contables públicas a través de las categorías definidas en los sistemas integrados  de información nacional (CHIP, SIIF y SPGR), asegurando que cumplan con  parámetros de consistencia, oportunidad y calidad.</t>
  </si>
  <si>
    <t>Servidores públicos de la Subcontaduria de Centralización de la Información.</t>
  </si>
  <si>
    <t xml:space="preserve">Deshonestidad y falta de ética por parte de quien entrega y/o recibe el requerimiento </t>
  </si>
  <si>
    <t>Soborno para no realizar requerimientos de las diferentes categorías omisas</t>
  </si>
  <si>
    <t xml:space="preserve">Generaría procesos disciplinarios, pérdida de credibilidad institucional, fraude en procesos administrativos, se lesiona la confianza y cumplimiento de las funciones de la CGN y probidad de la institución
insatisfacción en las personas que participan de los procesos, quejas, daño a la imagen institucional.
-Problemas legales, deterioro de la imagen y buen nombre. </t>
  </si>
  <si>
    <t>Recibir capacitación sobre los delitos que puede incurrir un funcionario o servidor publico en el desempeño de sus funciones y valores.</t>
  </si>
  <si>
    <t xml:space="preserve">Realizar jornada de sensibilización sobre valores y delitos del funcionario en la administración publica. </t>
  </si>
  <si>
    <t>Convocatoria y lista de asistencia a jornada de sensibilización.</t>
  </si>
  <si>
    <t>Revisar cronograma de capacitaciones</t>
  </si>
  <si>
    <t>Subcontador de Centralización de la Información</t>
  </si>
  <si>
    <t>Jornada de Sensibilización realizadas / Jornada de Sensibilización programadas</t>
  </si>
  <si>
    <t>Falta de compromiso con la entidad y la ciudadanía. Abuso de autoridad.</t>
  </si>
  <si>
    <t>Tráfico de influencias en atención a solicitudes</t>
  </si>
  <si>
    <t xml:space="preserve">Implicaría sanciones fiscales, demandas, pérdida de imagen, detrimento patrimonial destitución o sanciones para el servidor público y daño a la imagen institucional. </t>
  </si>
  <si>
    <t>Control de  solicitudes de asistencia y asesoría técnica, quejas y denuncias presentadas.</t>
  </si>
  <si>
    <t>moderada</t>
  </si>
  <si>
    <t>Atender las solicitudes, quejas y denuncias en el orden en que hayan ingresado a la CGN.</t>
  </si>
  <si>
    <t>Reporte de las solicitudes y PQR atendidas.</t>
  </si>
  <si>
    <t xml:space="preserve">15/12/2018
</t>
  </si>
  <si>
    <t>Revisión del cumplimiento de la atención de solitudes</t>
  </si>
  <si>
    <t>Numero de solicitudes atendidas en su orden cronológico</t>
  </si>
  <si>
    <t xml:space="preserve">15/12/2018
</t>
  </si>
  <si>
    <t>Interés de particulares en la desaparición y manipulación de la información; Ofrecimiento de dádivas a los funcionarios; Favorecimiento de terceros
Sistema de información sin las consecuentes medidas de seguridad para proteger la información.</t>
  </si>
  <si>
    <t>Recibir dádivas por manipular la información recibida de las Entidades Públicas</t>
  </si>
  <si>
    <t>Pérdida de credibilidad de los sistemas. 
Mala imagen de la Institución, desconfianza y sanciones al funcionario.
Temor y desconfianza en los procesos, en los responsables de reportar la información,  los entes fiscalizadores y comunidad en general.
 Generaría zozobra, desconfianza, acciones legales y anulación de los procesos.</t>
  </si>
  <si>
    <t>Subcontador de Centralización de la información</t>
  </si>
  <si>
    <t>Subcontador de Centralizacion de la iInformación</t>
  </si>
  <si>
    <t>CONSOLIDACIÓN DE LA INFORMACIÓN</t>
  </si>
  <si>
    <t>Suministrar información financiera consolidada y/o agregada de base contable de conformidad con el mandato constitucional y legal, de manera que atienda los requerimientos de los diferentes usuarios.</t>
  </si>
  <si>
    <t xml:space="preserve">Intereses económicos y/o de amistad </t>
  </si>
  <si>
    <t xml:space="preserve">Tráfico de influencias en la expedición de certificaciones y recibo de información contable </t>
  </si>
  <si>
    <t xml:space="preserve">Favorecimiento a terceros y personal </t>
  </si>
  <si>
    <t xml:space="preserve">Reuniones periódicas para tratar temas relacionados con la prevención y consecuencias de los actos de corrupción </t>
  </si>
  <si>
    <t xml:space="preserve">Incluir y ejecutar el plan de sensibilización a los funcionarios de la Subcontaduria, en temas relacionados con corrupción </t>
  </si>
  <si>
    <t xml:space="preserve">Se realizará revisión por parte del Líder del proceso para verificar el cumplimiento de los controles y acciones </t>
  </si>
  <si>
    <t>Subcontador de Consolidación de la Información</t>
  </si>
  <si>
    <t>Ejecución de Plan de Sensibilización. Sensibilizaciones realizadas / Sensibilizaciones planeadas</t>
  </si>
  <si>
    <t>F:\Riesgos AUD\Riesgos 2018\1. papeles de trabajo\1 Inf Solicitada\5 Consolidacion
Doc. HOJA DE VIDA INDICADORES</t>
  </si>
  <si>
    <t>GESTIÓN HUMANA</t>
  </si>
  <si>
    <t>Administrar el recurso humano en forma efectiva y oportuna de acuerdo con las necesidades de la CGN, atendiendo los requerimientos derivados de selección permanencia y retiro de los servidores públicos, a través de las actividades de administración de salarios; formulación y actualización del manual de funciones, planes de formación y capacitación y  ejecución del plan de bienestar y salud ocupacional.</t>
  </si>
  <si>
    <t xml:space="preserve">Beneficio de intereses a particulares </t>
  </si>
  <si>
    <t xml:space="preserve">Decisiones ajustadas para modificación al manual de funciones y beneficiar intereses particulares </t>
  </si>
  <si>
    <t xml:space="preserve">Personal no competente 
Responsabilidad disciplinaria, fiscal y penal
Deficiencia en el cumplimiento en los objetivos de los cargos
Incumplimiento en la destinación del recurso </t>
  </si>
  <si>
    <t>De acuerdo con lo establecido en la Guía en cuanto a la descripción establece: "Es necesario que en la descripción del riesgo concurran los componentes de su definición: acción u
omisión + uso del poder + desviación de la gestión de lo público + el beneficio privado".
Por lo anterior, se evidencia que el riesgo y la descripción son exactamente iguales</t>
  </si>
  <si>
    <t>Catastrófico
20</t>
  </si>
  <si>
    <t>Extrema</t>
  </si>
  <si>
    <t xml:space="preserve">Realizar cumplimiento al flujo de aprobación y revisión del manual de perfiles y funciones de la CGN por el comité directivo </t>
  </si>
  <si>
    <t xml:space="preserve">Al verificar los criterios de medición para valorar el control se evidenció que los criterios "El Control es Automático?" y  "El control es Manual?" su respuesta es afirmativa y negativa respectivamente,  lo que difiere con el control planteado, ya que su control no es automático si no manual.
Por consiguiente el puntaje de la valoración obtenida por parte del GIT no es correcta, pasando de 90 a 85.   </t>
  </si>
  <si>
    <t>Moderada</t>
  </si>
  <si>
    <t xml:space="preserve">Seguimiento a la revisión y aprobación a los cambios del manual de funciones en el comité directivo de acuerdo con los parámetros establecidos por la Comisión Nacional de Servicio Civil </t>
  </si>
  <si>
    <t>Resoluciones de aprobación al manual de perfiles y funciones por el comité directivo</t>
  </si>
  <si>
    <t>Se observa que el manual no es aprobado por el Comité Directivo. Se recomienda realizar el análisis  a las acciones asociadas a los controles, seguimiento y trazabilidad en la ejecución , aplicando la metodología direccionada desde el GIT de Planeación y el DAFP, visto desde la pertinencia del registro frente a la acción</t>
  </si>
  <si>
    <t>Revisión de Riesgos de corrupción del Proceso, controles y acciones</t>
  </si>
  <si>
    <t xml:space="preserve">Coordinador GIT Talento Humano </t>
  </si>
  <si>
    <t xml:space="preserve">Ayuda memoria </t>
  </si>
  <si>
    <t xml:space="preserve">No enviaron la hoja de vida del indicador
Adicionalmente, el indicador debe ser replanteado </t>
  </si>
  <si>
    <t xml:space="preserve">Comunicación por ORFEO al GIT jurídica para su respectiva revisión </t>
  </si>
  <si>
    <t>RIESGO RESIDUAL</t>
  </si>
  <si>
    <t>GESTIÓN ADMINISTRATIVA</t>
  </si>
  <si>
    <t>Gestionar y administrar los recursos físicos y logísticos requeridos por la Contaduría General de la Nación, para dar sostenibilidad a los distintos procesos desde la adquisición de bienes y servicios en todas sus etapas, la provisión en sitio de los mismos  hasta la  prestación de servicios generales. Así mismo administra el sistema de archivo general y correspondencia de la entidad.</t>
  </si>
  <si>
    <t>No fue suministrado el formato 1 por parte del GIT</t>
  </si>
  <si>
    <t>Fallas en los sistemas de vigilancia o de seguridad. 
Desorganización o descuido por parte de los funcionarios encargados de almacenar los bienes en la bodega o en las dependencias, Deshonestidad en servidores públicos</t>
  </si>
  <si>
    <t>Hurto de los bienes durante su uso, almacenamiento o suministro.</t>
  </si>
  <si>
    <t>No existe en el mapa de riesgos en el formato 1 si, pero esté no fue suministrado por el GIT.
El formato 1 no fue suministrado</t>
  </si>
  <si>
    <t>No fue suministrado el formato 1 por parte del GIT, por lo que no se pudo comprobar la información</t>
  </si>
  <si>
    <t>No fue suministrado el formato 1</t>
  </si>
  <si>
    <t>No fue suministrado el formato No 1</t>
  </si>
  <si>
    <t>No fue posible verificar el formato 1 con el mapa de riesgos de corrupción</t>
  </si>
  <si>
    <t>Monitoreo con sistemas de seguridad, servicio de vigilancia y pólizas de seguro</t>
  </si>
  <si>
    <t xml:space="preserve">Se observa el cumplimiento de los controles establecidos.
</t>
  </si>
  <si>
    <t>Alta</t>
  </si>
  <si>
    <t xml:space="preserve">Verificación y seguimiento al servicio prestado por la empresa de vigilancia y la aseguradora </t>
  </si>
  <si>
    <t xml:space="preserve">Informe de actividades y novedades de la empresa de seguridad y vigilancia y de la aseguradora </t>
  </si>
  <si>
    <t xml:space="preserve">Revisar reportes de seguimiento interno </t>
  </si>
  <si>
    <t>Coordinador Git de Servicios Generales, Administrativos y Financieros</t>
  </si>
  <si>
    <t xml:space="preserve">Registros de seguimiento de seguridad  </t>
  </si>
  <si>
    <t xml:space="preserve">El auditado indica registros de ingresos de personas a la entidad, ingreso de elementos por parte de funcionarios e SEGUIMIENTO A LAS ACTIVIDADES DE VIGILANCIA </t>
  </si>
  <si>
    <t>Se observa inexistencia de hojas de vida y libro de minuta, así como, medición y análisis de los indicadores. Se recomienda, realizar el análisis acorde con la "Guía  de construcción de indicadores" versión 3 de 2015</t>
  </si>
  <si>
    <t>Control a la supervisión de la empresa de vigilancia</t>
  </si>
  <si>
    <t xml:space="preserve">No se suministro información por parte del GIT </t>
  </si>
  <si>
    <t xml:space="preserve">La información no fue suministrada por parte del GIT Administrativa, por lo que esta auditoría se siente impedida para pronunciarse. 
</t>
  </si>
  <si>
    <t xml:space="preserve">Verificación de la minuta y novedades </t>
  </si>
  <si>
    <t xml:space="preserve">Libro de minutas </t>
  </si>
  <si>
    <t>Verificación de cumplimiento de las novedades</t>
  </si>
  <si>
    <t xml:space="preserve">Libros de minuta con registro </t>
  </si>
  <si>
    <t xml:space="preserve">Porcentajes establecidos por ajunos oferentes
Porcentajes establecidos por los que direccionan la contratación </t>
  </si>
  <si>
    <t>Direccionamiento de las especificaciones técnicas</t>
  </si>
  <si>
    <t xml:space="preserve">verificación por parte de coordinación o asignación de otra persona para el seguimiento y verificación de lo consignado en las especificaciones técnicas y estudios previos </t>
  </si>
  <si>
    <t xml:space="preserve">Respectivo visto bueno por parte del coordinador del GIT  </t>
  </si>
  <si>
    <t>Visto Bueno</t>
  </si>
  <si>
    <t xml:space="preserve">Verificación de las especificaciones técnicas </t>
  </si>
  <si>
    <t xml:space="preserve">Correos electrónicos, Vistos Buenos, aprobaciones </t>
  </si>
  <si>
    <t>No se suministro información por parte del GIT</t>
  </si>
  <si>
    <t>No fue posible verificar la hoja de vida y el seguimiento de las acciones debido a que no fue suministrada la información</t>
  </si>
  <si>
    <t>GESTIÓN RECURSOS FINANCIEROS</t>
  </si>
  <si>
    <t xml:space="preserve">NO IDENTIFICA RIESGOS POR CORRUPCIÓN </t>
  </si>
  <si>
    <t>GESTIÓN TICS</t>
  </si>
  <si>
    <t>Apoyar a través de la Tecnología Informática y el recurso técnico las actividades de gestión y misión institucionales.</t>
  </si>
  <si>
    <t>Servidores públicos de la entidad.</t>
  </si>
  <si>
    <t xml:space="preserve">* Intereses particulares.
* Intereses propios
</t>
  </si>
  <si>
    <t>Manipulación o adulteración de los sistemas de información</t>
  </si>
  <si>
    <t>* Ineficiencia en los procesos.
* Pérdida de Recursos de la entidad
* Reprocesos.
* Perdida de información
* Perdida de la imagen y credibilidad de la entidad.
* Acciones legales en contra de la entidad</t>
  </si>
  <si>
    <t>Si</t>
  </si>
  <si>
    <t xml:space="preserve">Controlar y administrar a los sistemas de información de los usuarios y sus perfiles.
</t>
  </si>
  <si>
    <t>No se evidencia la valoración de los controles en el formato 1
relaciona el control "Administración y revisión de los accesos a lo sistemas" que no corresponde
A la siguientes preguntas:
Dar lugar a procesos sancionatorios? Rta no
Dar lugar a procesos fiscales?
Rta No
Dar lugar a procesos penales?
Rta No
Se debería considerar las respuestas dadas a las preguntas anteriormente relacionadas teniendo en cuenta que si se incurre  en el riesgo: "Manipulación o adulteración de los sistemas de información", si existirá la probabilidad que se diera lugar a sanciones demandas fiscales y penales.</t>
  </si>
  <si>
    <t xml:space="preserve">Implementar formato de solicitud de cuenta de Usuario institucional  GTI10-FOR02
</t>
  </si>
  <si>
    <t>Formato GTI10-FOR02</t>
  </si>
  <si>
    <t>Se evidencia el desarrollo de las acciones relacionada con los controles, sin embargo, no se cumple con la metodología establecida por el GIT Planeación de realizar la valoración correspondiente</t>
  </si>
  <si>
    <t>Revisión mensual y actualización de los estados de los usuarios (activos, suspendidos)</t>
  </si>
  <si>
    <t>Coordinador GIT de Informática</t>
  </si>
  <si>
    <t>Número de usuarios retirados que tienen acceso al sistema.</t>
  </si>
  <si>
    <t>no fue suministrada la hoja de vida de los indicadores de corrupción</t>
  </si>
  <si>
    <t>Definir la necesidad de control de acceso remoto de los usuarios registrados en los sistemas.</t>
  </si>
  <si>
    <t>Implementar formato de solicitud de cuenta de Usuario institucional  VPN GTI10-FOR04</t>
  </si>
  <si>
    <t>Formato GTI10-FOR04</t>
  </si>
  <si>
    <t>Verificar mensualmente la necesidad de usuarios del sistema para el uso de acceso remoto</t>
  </si>
  <si>
    <t>Análisis del Log de actividades del sistema CHIP.</t>
  </si>
  <si>
    <t>Identificar las acciones de los usuarios sobre el sistema de información CHIP.</t>
  </si>
  <si>
    <t>Implementar Log de Auditoria y trazabilidad de usuarios CHIP.</t>
  </si>
  <si>
    <t>Log de Auditoria</t>
  </si>
  <si>
    <t>Revisión mensual del log de la base de datos de auditoria.</t>
  </si>
  <si>
    <t>Establecer necesidades de bienes y servicios sin justificación real, dentro del proceso</t>
  </si>
  <si>
    <t>* Ineficiencia en los procesos.
* Pérdida de Recursos de la entidad
* Reprocesos.
* Incumplimiento metas planteadas.
* Acciones legales en contra de la entidad</t>
  </si>
  <si>
    <t>Revisión de las fichas de viabilidad aprobadas</t>
  </si>
  <si>
    <t>No realizan valoración de lo controles</t>
  </si>
  <si>
    <t xml:space="preserve">Seguimiento a  las fichas de viabilidad 
</t>
  </si>
  <si>
    <t>Formato GTI04-FOR01</t>
  </si>
  <si>
    <t>Revisión y seguimiento de los proyectos planteados en el PETI.</t>
  </si>
  <si>
    <t>Proyectos ejecutados / proyectos planteados en el PETI.</t>
  </si>
  <si>
    <t>No fue suministrada información de las acciones, seguimiento al indicador y hoja de vida</t>
  </si>
  <si>
    <t>Seguimiento y gestión contractual a los contratos.</t>
  </si>
  <si>
    <t>Gestión contractual a las obligaciones contratadas.</t>
  </si>
  <si>
    <t>Formato GTI04-FOR04</t>
  </si>
  <si>
    <t>Revisión mensual del avance de las obligaciones.</t>
  </si>
  <si>
    <t>GESTIÓN JURÍDICA</t>
  </si>
  <si>
    <t>Apoyar y asesorar la función reguladora de la CGN y su fortalecimiento institucional, mediante un eficiente proceso de análisis e interpretación jurídica, emitiendo conceptos en asuntos jurídicos relacionados con las funciones a cargo de la CGN y ejerciendo la representación judicial.</t>
  </si>
  <si>
    <t xml:space="preserve">Intereses particulares.
Intereses propios.
Desconocimiento de la Ley. Subjetividad o Falta de criterio y ética del profesional.
</t>
  </si>
  <si>
    <t xml:space="preserve"> Favorecer intereses personales y/o particulares</t>
  </si>
  <si>
    <t>Favorecer intereses persónale y/o Particulares.</t>
  </si>
  <si>
    <t xml:space="preserve">Ineficiencia en los procesos, perdida de Recursos de la entidad, incumplimiento de metas, reprocesos, deterioro de la imagen y pérdida de credibilidad.
</t>
  </si>
  <si>
    <t>El riesgo y la descripción en el “formato 1” su contenido es igual</t>
  </si>
  <si>
    <t xml:space="preserve">En toda actuación que requiera la intervención del GIT de Jurídica, se identifique de manera expresa quien realiza la actividad y quien la aprueba. </t>
  </si>
  <si>
    <t>En  el criterio de medición  El Control es Automático? SI
El control es Manual? NO,  las respuestas no corresponden ya que lo evidenciado es que realizan un control manual no automático</t>
  </si>
  <si>
    <t xml:space="preserve">    Realizar Socializaciones  sobre las Intervenciones del GIT Jurídica y la Importancia del cumplimiento del Control. </t>
  </si>
  <si>
    <t>Ayudas de Memoria, Actas y Documentos Controlados.</t>
  </si>
  <si>
    <t>No se evidencia la realización del acción</t>
  </si>
  <si>
    <t xml:space="preserve">Revisar  los registros de Gestión Documental sobre las actuaciones del GIT Jurídica.
</t>
  </si>
  <si>
    <t xml:space="preserve">Coordinador GIT Jurídica </t>
  </si>
  <si>
    <t>Revisiones realizadas/Revisiones programadas</t>
  </si>
  <si>
    <t>No fue suministrada hoja de vida del indicador y seguimiento</t>
  </si>
  <si>
    <t>Realizar el seguimiento que corresponde de los indicadores, ya que estos son base para medir si los controles implementados son efectivos</t>
  </si>
  <si>
    <t>Sensibilizaciones sobre temas de corrupción y ética.</t>
  </si>
  <si>
    <t xml:space="preserve">Incluir y  ejecutar sensibilizaciones Periódicamente sobre Corrupción en el Comité Jurídico.                            </t>
  </si>
  <si>
    <t>No se evidencia la sensibilización realizada al interior del GIT</t>
  </si>
  <si>
    <r>
      <rPr>
        <b/>
        <sz val="9"/>
        <rFont val="Calibri"/>
        <family val="2"/>
        <scheme val="minor"/>
      </rPr>
      <t>Nota:</t>
    </r>
    <r>
      <rPr>
        <sz val="9"/>
        <rFont val="Calibri"/>
        <family val="2"/>
        <scheme val="minor"/>
      </rPr>
      <t xml:space="preserve"> Evaluados a partir del formato entregado por planeación y el direccionamiento dela Política de administración de riesgos - CGN, </t>
    </r>
  </si>
  <si>
    <r>
      <t xml:space="preserve">PROCESO
</t>
    </r>
    <r>
      <rPr>
        <sz val="11"/>
        <rFont val="Calibri"/>
        <family val="2"/>
        <scheme val="minor"/>
      </rPr>
      <t>Mapa de Riesgos</t>
    </r>
  </si>
  <si>
    <r>
      <t xml:space="preserve">OBJETIVO
</t>
    </r>
    <r>
      <rPr>
        <sz val="11"/>
        <rFont val="Calibri"/>
        <family val="2"/>
        <scheme val="minor"/>
      </rPr>
      <t>Mapa de riesgos</t>
    </r>
  </si>
  <si>
    <r>
      <t xml:space="preserve">Agentes Generadores
del Riesgo
</t>
    </r>
    <r>
      <rPr>
        <sz val="11"/>
        <rFont val="Calibri"/>
        <family val="2"/>
        <scheme val="minor"/>
      </rPr>
      <t>Formato 1</t>
    </r>
  </si>
  <si>
    <r>
      <t xml:space="preserve">CAUSAS
</t>
    </r>
    <r>
      <rPr>
        <sz val="11"/>
        <rFont val="Calibri"/>
        <family val="2"/>
        <scheme val="minor"/>
      </rPr>
      <t>Mapa de Riesgos</t>
    </r>
  </si>
  <si>
    <r>
      <t xml:space="preserve">RIESGO
</t>
    </r>
    <r>
      <rPr>
        <sz val="11"/>
        <rFont val="Calibri"/>
        <family val="2"/>
        <scheme val="minor"/>
      </rPr>
      <t>Mapa de Riesgos</t>
    </r>
  </si>
  <si>
    <r>
      <t xml:space="preserve">DESCRIPCIÓN
</t>
    </r>
    <r>
      <rPr>
        <sz val="11"/>
        <rFont val="Calibri"/>
        <family val="2"/>
        <scheme val="minor"/>
      </rPr>
      <t>Formato 1</t>
    </r>
  </si>
  <si>
    <r>
      <t xml:space="preserve">CONSECUENCIA
</t>
    </r>
    <r>
      <rPr>
        <sz val="11"/>
        <rFont val="Calibri"/>
        <family val="2"/>
        <scheme val="minor"/>
      </rPr>
      <t>Mapa Riesgos</t>
    </r>
  </si>
  <si>
    <r>
      <t xml:space="preserve">Acción u
 Omisión
</t>
    </r>
    <r>
      <rPr>
        <sz val="10"/>
        <rFont val="Calibri"/>
        <family val="2"/>
        <scheme val="minor"/>
      </rPr>
      <t>Formato 1</t>
    </r>
  </si>
  <si>
    <r>
      <t xml:space="preserve">Uso de
 Poder
</t>
    </r>
    <r>
      <rPr>
        <sz val="10"/>
        <rFont val="Calibri"/>
        <family val="2"/>
        <scheme val="minor"/>
      </rPr>
      <t>Formato 1</t>
    </r>
  </si>
  <si>
    <r>
      <t xml:space="preserve">DESVIAR 
LA GESTIÓN
 DE LO PÚBLICO
</t>
    </r>
    <r>
      <rPr>
        <sz val="10"/>
        <rFont val="Calibri"/>
        <family val="2"/>
        <scheme val="minor"/>
      </rPr>
      <t>Formato 1</t>
    </r>
  </si>
  <si>
    <r>
      <t xml:space="preserve">Beneficio
 Particular
</t>
    </r>
    <r>
      <rPr>
        <sz val="10"/>
        <rFont val="Calibri"/>
        <family val="2"/>
        <scheme val="minor"/>
      </rPr>
      <t>Formato 1</t>
    </r>
  </si>
  <si>
    <r>
      <t xml:space="preserve">PROBABILIDAD
</t>
    </r>
    <r>
      <rPr>
        <sz val="10"/>
        <rFont val="Calibri"/>
        <family val="2"/>
        <scheme val="minor"/>
      </rPr>
      <t xml:space="preserve">Mapa de Riesgos </t>
    </r>
  </si>
  <si>
    <r>
      <t xml:space="preserve">Determinación de probabilidad de ocurrencia
</t>
    </r>
    <r>
      <rPr>
        <sz val="12"/>
        <rFont val="Calibri"/>
        <family val="2"/>
        <scheme val="minor"/>
      </rPr>
      <t>Formato 1</t>
    </r>
  </si>
  <si>
    <r>
      <t xml:space="preserve">IMPACTO
</t>
    </r>
    <r>
      <rPr>
        <sz val="10"/>
        <rFont val="Calibri"/>
        <family val="2"/>
        <scheme val="minor"/>
      </rPr>
      <t>Mapa de Riesgos</t>
    </r>
  </si>
  <si>
    <r>
      <t xml:space="preserve">TOTAL
</t>
    </r>
    <r>
      <rPr>
        <sz val="10"/>
        <rFont val="Calibri"/>
        <family val="2"/>
        <scheme val="minor"/>
      </rPr>
      <t>Mapa de Riesgo</t>
    </r>
  </si>
  <si>
    <r>
      <t xml:space="preserve">ZONA RIESGO
</t>
    </r>
    <r>
      <rPr>
        <sz val="10"/>
        <rFont val="Calibri"/>
        <family val="2"/>
        <scheme val="minor"/>
      </rPr>
      <t>Mapa de Riesgos</t>
    </r>
  </si>
  <si>
    <r>
      <t xml:space="preserve">CONTROLES
</t>
    </r>
    <r>
      <rPr>
        <sz val="11"/>
        <rFont val="Calibri"/>
        <family val="2"/>
        <scheme val="minor"/>
      </rPr>
      <t>Mapa de Riesgo</t>
    </r>
  </si>
  <si>
    <r>
      <t xml:space="preserve">TIPO
</t>
    </r>
    <r>
      <rPr>
        <sz val="11"/>
        <rFont val="Calibri"/>
        <family val="2"/>
        <scheme val="minor"/>
      </rPr>
      <t>Formato 1</t>
    </r>
  </si>
  <si>
    <r>
      <t xml:space="preserve">CONTROLES EXISTENTES PARA EL RIESGO IDENTIFICADO CUESTIONARIO  
</t>
    </r>
    <r>
      <rPr>
        <sz val="9"/>
        <rFont val="Calibri"/>
        <family val="2"/>
        <scheme val="minor"/>
      </rPr>
      <t>Formato 1</t>
    </r>
  </si>
  <si>
    <r>
      <t xml:space="preserve">FECHA
</t>
    </r>
    <r>
      <rPr>
        <sz val="11"/>
        <rFont val="Calibri"/>
        <family val="2"/>
        <scheme val="minor"/>
      </rPr>
      <t>Mapa de Riesgos</t>
    </r>
  </si>
  <si>
    <r>
      <t xml:space="preserve">ACCIONES
</t>
    </r>
    <r>
      <rPr>
        <sz val="11"/>
        <rFont val="Calibri"/>
        <family val="2"/>
        <scheme val="minor"/>
      </rPr>
      <t>Mapa de Riesgos</t>
    </r>
  </si>
  <si>
    <r>
      <t xml:space="preserve">RESPONSABLE
</t>
    </r>
    <r>
      <rPr>
        <sz val="11"/>
        <rFont val="Calibri"/>
        <family val="2"/>
        <scheme val="minor"/>
      </rPr>
      <t>Mapa de Riesgos</t>
    </r>
  </si>
  <si>
    <r>
      <t xml:space="preserve">INDICADOR
</t>
    </r>
    <r>
      <rPr>
        <sz val="11"/>
        <rFont val="Calibri"/>
        <family val="2"/>
        <scheme val="minor"/>
      </rPr>
      <t>Mapa de Riesgos</t>
    </r>
  </si>
  <si>
    <r>
      <t xml:space="preserve">DESCRIPCIÓN
</t>
    </r>
    <r>
      <rPr>
        <sz val="11"/>
        <rFont val="Calibri"/>
        <family val="2"/>
        <scheme val="minor"/>
      </rPr>
      <t>Mapa de Riesgos</t>
    </r>
  </si>
  <si>
    <r>
      <t xml:space="preserve">CONSECUENCIA
</t>
    </r>
    <r>
      <rPr>
        <sz val="11"/>
        <rFont val="Calibri"/>
        <family val="2"/>
        <scheme val="minor"/>
      </rPr>
      <t>Formato 1</t>
    </r>
  </si>
  <si>
    <r>
      <t xml:space="preserve">RIESGO IRESIDUAL
</t>
    </r>
    <r>
      <rPr>
        <sz val="11"/>
        <rFont val="Calibri"/>
        <family val="2"/>
        <scheme val="minor"/>
      </rPr>
      <t>Formato 1</t>
    </r>
  </si>
  <si>
    <r>
      <t xml:space="preserve">ACCIONES ASOCIADAS AL CONTROL
</t>
    </r>
    <r>
      <rPr>
        <sz val="11"/>
        <rFont val="Calibri"/>
        <family val="2"/>
        <scheme val="minor"/>
      </rPr>
      <t>Formato 1</t>
    </r>
  </si>
  <si>
    <r>
      <t xml:space="preserve">INFORMACIÓN DEL INDICADOR
</t>
    </r>
    <r>
      <rPr>
        <sz val="11"/>
        <rFont val="Calibri"/>
        <family val="2"/>
        <scheme val="minor"/>
      </rPr>
      <t>(</t>
    </r>
    <r>
      <rPr>
        <i/>
        <sz val="11"/>
        <rFont val="Calibri"/>
        <family val="2"/>
        <scheme val="minor"/>
      </rPr>
      <t>Información reportada)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</si>
</sst>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sz val="16"/>
      <name val="Calibri"/>
      <family val="2"/>
      <scheme val="minor"/>
    </font>
    <font>
      <sz val="9"/>
      <name val="Calibri"/>
      <family val="2"/>
      <scheme val="minor"/>
    </font>
    <font>
      <b/>
      <sz val="12"/>
      <name val="Calibri"/>
      <family val="2"/>
      <scheme val="minor"/>
    </font>
    <font>
      <b/>
      <sz val="9"/>
      <name val="Calibri"/>
      <family val="2"/>
      <scheme val="minor"/>
    </font>
    <font>
      <b/>
      <sz val="14"/>
      <name val="Calibri"/>
      <family val="2"/>
      <scheme val="minor"/>
    </font>
    <font>
      <b/>
      <sz val="11"/>
      <name val="Calibri"/>
      <family val="2"/>
      <scheme val="minor"/>
    </font>
    <font>
      <sz val="11"/>
      <name val="Calibri"/>
      <family val="2"/>
      <scheme val="minor"/>
    </font>
    <font>
      <b/>
      <sz val="10"/>
      <name val="Calibri"/>
      <family val="2"/>
      <scheme val="minor"/>
    </font>
    <font>
      <sz val="10"/>
      <name val="Calibri"/>
      <family val="2"/>
      <scheme val="minor"/>
    </font>
    <font>
      <sz val="12"/>
      <name val="Calibri"/>
      <family val="2"/>
      <scheme val="minor"/>
    </font>
    <font>
      <b/>
      <sz val="8"/>
      <name val="Calibri"/>
      <family val="2"/>
      <scheme val="minor"/>
    </font>
    <font>
      <sz val="18"/>
      <name val="Calibri"/>
      <family val="2"/>
      <scheme val="minor"/>
    </font>
    <font>
      <b/>
      <sz val="16"/>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1" fillId="0" borderId="1" xfId="0" applyFont="1" applyFill="1" applyBorder="1" applyAlignment="1">
      <alignment horizontal="center" vertical="center"/>
    </xf>
    <xf numFmtId="0" fontId="2"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4" fillId="2" borderId="0" xfId="0" applyNumberFormat="1" applyFont="1" applyFill="1" applyBorder="1" applyAlignment="1">
      <alignment vertical="center"/>
    </xf>
    <xf numFmtId="0" fontId="4"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shrinkToFit="1"/>
    </xf>
    <xf numFmtId="0" fontId="6" fillId="3" borderId="1" xfId="0" applyNumberFormat="1" applyFont="1" applyFill="1" applyBorder="1" applyAlignment="1">
      <alignment horizontal="center" vertical="center" wrapText="1" shrinkToFit="1"/>
    </xf>
    <xf numFmtId="0" fontId="6" fillId="4" borderId="1" xfId="0" applyNumberFormat="1" applyFont="1" applyFill="1" applyBorder="1" applyAlignment="1">
      <alignment horizontal="center" vertical="center" wrapText="1" shrinkToFit="1"/>
    </xf>
    <xf numFmtId="0" fontId="4"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shrinkToFit="1"/>
    </xf>
    <xf numFmtId="0" fontId="8" fillId="4" borderId="2" xfId="0" applyNumberFormat="1" applyFont="1" applyFill="1" applyBorder="1" applyAlignment="1">
      <alignment horizontal="center" vertical="center" wrapText="1" shrinkToFit="1"/>
    </xf>
    <xf numFmtId="0" fontId="8" fillId="3"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horizontal="center" vertical="center" wrapText="1" shrinkToFit="1"/>
    </xf>
    <xf numFmtId="0" fontId="4" fillId="3" borderId="1" xfId="0" applyNumberFormat="1" applyFont="1" applyFill="1" applyBorder="1" applyAlignment="1">
      <alignment horizontal="center" vertical="center" wrapText="1" shrinkToFit="1"/>
    </xf>
    <xf numFmtId="0" fontId="11"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shrinkToFit="1"/>
    </xf>
    <xf numFmtId="0" fontId="8" fillId="4" borderId="2" xfId="0" applyNumberFormat="1" applyFont="1" applyFill="1" applyBorder="1" applyAlignment="1">
      <alignment horizontal="center" vertical="center" shrinkToFit="1"/>
    </xf>
    <xf numFmtId="0" fontId="8" fillId="4" borderId="1" xfId="0" applyNumberFormat="1" applyFont="1" applyFill="1" applyBorder="1" applyAlignment="1">
      <alignment horizontal="center" vertical="center" shrinkToFit="1"/>
    </xf>
    <xf numFmtId="0" fontId="4" fillId="4" borderId="1" xfId="0" applyNumberFormat="1" applyFont="1" applyFill="1" applyBorder="1" applyAlignment="1">
      <alignment horizontal="center" vertical="center" wrapText="1" shrinkToFit="1"/>
    </xf>
    <xf numFmtId="0" fontId="4" fillId="3"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1" fillId="3" borderId="1" xfId="0" applyNumberFormat="1"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textRotation="255" wrapText="1" shrinkToFit="1"/>
    </xf>
    <xf numFmtId="14" fontId="9" fillId="0" borderId="1" xfId="0" applyNumberFormat="1" applyFont="1" applyFill="1" applyBorder="1" applyAlignment="1">
      <alignment horizontal="center" vertical="center" wrapText="1" shrinkToFit="1"/>
    </xf>
    <xf numFmtId="0" fontId="5" fillId="3" borderId="3" xfId="0" applyNumberFormat="1" applyFont="1" applyFill="1" applyBorder="1" applyAlignment="1">
      <alignment horizontal="center" vertical="center" wrapText="1" shrinkToFit="1"/>
    </xf>
    <xf numFmtId="0" fontId="5" fillId="3" borderId="4" xfId="0" applyNumberFormat="1" applyFont="1" applyFill="1" applyBorder="1" applyAlignment="1">
      <alignment horizontal="center" vertical="center" wrapText="1" shrinkToFit="1"/>
    </xf>
    <xf numFmtId="0" fontId="5" fillId="3" borderId="2" xfId="0" applyNumberFormat="1" applyFont="1" applyFill="1" applyBorder="1" applyAlignment="1">
      <alignment horizontal="center" vertical="center" wrapText="1" shrinkToFit="1"/>
    </xf>
    <xf numFmtId="0" fontId="8" fillId="0" borderId="5" xfId="0" applyNumberFormat="1" applyFont="1" applyFill="1" applyBorder="1" applyAlignment="1">
      <alignment horizontal="center" vertical="center" wrapText="1" shrinkToFit="1"/>
    </xf>
    <xf numFmtId="0" fontId="9" fillId="0" borderId="5"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wrapText="1" shrinkToFit="1"/>
    </xf>
    <xf numFmtId="0" fontId="9" fillId="0" borderId="5" xfId="0" applyNumberFormat="1" applyFont="1" applyFill="1" applyBorder="1" applyAlignment="1">
      <alignment horizontal="center" vertical="center" textRotation="255" wrapText="1" shrinkToFit="1"/>
    </xf>
    <xf numFmtId="14" fontId="9" fillId="0" borderId="5" xfId="0" applyNumberFormat="1" applyFont="1" applyFill="1" applyBorder="1" applyAlignment="1">
      <alignment horizontal="center" vertical="center" wrapText="1" shrinkToFit="1"/>
    </xf>
    <xf numFmtId="0" fontId="9" fillId="0" borderId="5" xfId="0" applyNumberFormat="1" applyFont="1" applyBorder="1" applyAlignment="1">
      <alignment horizontal="center" vertical="center" wrapText="1" shrinkToFit="1"/>
    </xf>
    <xf numFmtId="0" fontId="8" fillId="0" borderId="7"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textRotation="255" wrapText="1" shrinkToFit="1"/>
    </xf>
    <xf numFmtId="14" fontId="9" fillId="0" borderId="6" xfId="0" applyNumberFormat="1" applyFont="1" applyFill="1" applyBorder="1" applyAlignment="1">
      <alignment horizontal="center" vertical="center" wrapText="1" shrinkToFit="1"/>
    </xf>
    <xf numFmtId="0" fontId="9" fillId="0" borderId="3" xfId="0" applyNumberFormat="1" applyFont="1" applyFill="1" applyBorder="1" applyAlignment="1">
      <alignment horizontal="center" vertical="center" wrapText="1" shrinkToFit="1"/>
    </xf>
    <xf numFmtId="0" fontId="8" fillId="0" borderId="8" xfId="0" applyNumberFormat="1" applyFont="1" applyFill="1" applyBorder="1" applyAlignment="1">
      <alignment horizontal="center" vertical="center" wrapText="1" shrinkToFit="1"/>
    </xf>
    <xf numFmtId="0" fontId="9" fillId="0" borderId="5" xfId="0" applyNumberFormat="1" applyFont="1" applyFill="1" applyBorder="1" applyAlignment="1">
      <alignment horizontal="center" vertical="center" wrapText="1" shrinkToFit="1"/>
    </xf>
    <xf numFmtId="0" fontId="9" fillId="0" borderId="9" xfId="0" applyFont="1" applyBorder="1" applyAlignment="1" applyProtection="1">
      <alignment horizontal="justify" vertical="center" wrapText="1"/>
    </xf>
    <xf numFmtId="0" fontId="9" fillId="0" borderId="10"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textRotation="90" wrapText="1"/>
    </xf>
    <xf numFmtId="0" fontId="9" fillId="0" borderId="1" xfId="0" applyFont="1" applyBorder="1" applyAlignment="1" applyProtection="1">
      <alignment horizontal="justify" vertical="center" wrapText="1"/>
    </xf>
    <xf numFmtId="164" fontId="9" fillId="0" borderId="1" xfId="0" applyNumberFormat="1" applyFont="1" applyBorder="1" applyAlignment="1" applyProtection="1">
      <alignment vertical="center" wrapText="1"/>
      <protection locked="0"/>
    </xf>
    <xf numFmtId="164"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8" fillId="0" borderId="11" xfId="0" applyNumberFormat="1" applyFont="1" applyFill="1" applyBorder="1" applyAlignment="1">
      <alignment horizontal="center" vertical="center" wrapText="1" shrinkToFit="1"/>
    </xf>
    <xf numFmtId="0" fontId="9" fillId="0" borderId="12" xfId="0" applyNumberFormat="1" applyFont="1" applyFill="1" applyBorder="1" applyAlignment="1">
      <alignment horizontal="center" vertical="center" wrapText="1" shrinkToFit="1"/>
    </xf>
    <xf numFmtId="0" fontId="9" fillId="0" borderId="6" xfId="0" applyFont="1" applyBorder="1" applyAlignment="1" applyProtection="1">
      <alignment horizontal="left" vertical="center" wrapText="1"/>
    </xf>
    <xf numFmtId="0" fontId="9" fillId="0" borderId="1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textRotation="90" wrapText="1"/>
    </xf>
    <xf numFmtId="0" fontId="9" fillId="0" borderId="6" xfId="0" applyFont="1" applyBorder="1" applyAlignment="1" applyProtection="1">
      <alignment horizontal="center" vertical="center" textRotation="90" wrapText="1"/>
    </xf>
    <xf numFmtId="164" fontId="9" fillId="0" borderId="1" xfId="0" applyNumberFormat="1" applyFont="1" applyBorder="1" applyAlignment="1" applyProtection="1">
      <alignment vertical="center" wrapText="1"/>
      <protection locked="0"/>
    </xf>
    <xf numFmtId="0" fontId="9" fillId="0" borderId="5" xfId="0" applyFont="1" applyBorder="1" applyAlignment="1" applyProtection="1">
      <alignment horizontal="left" vertical="center" wrapText="1"/>
    </xf>
    <xf numFmtId="0" fontId="9" fillId="0" borderId="1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5" xfId="0" applyFont="1" applyBorder="1" applyAlignment="1" applyProtection="1">
      <alignment horizontal="center" vertical="center" textRotation="90" wrapText="1"/>
    </xf>
    <xf numFmtId="0" fontId="9" fillId="0" borderId="5" xfId="0" applyFont="1" applyBorder="1" applyAlignment="1" applyProtection="1">
      <alignment horizontal="center" vertical="center" wrapText="1"/>
    </xf>
    <xf numFmtId="164" fontId="9" fillId="0" borderId="1" xfId="0" applyNumberFormat="1" applyFont="1" applyBorder="1" applyAlignment="1" applyProtection="1">
      <alignment vertical="center"/>
      <protection locked="0"/>
    </xf>
    <xf numFmtId="0" fontId="9" fillId="0" borderId="5" xfId="0" applyFont="1" applyBorder="1" applyAlignment="1" applyProtection="1">
      <alignment horizontal="justify" vertical="center" wrapText="1"/>
    </xf>
    <xf numFmtId="0" fontId="9" fillId="0" borderId="6" xfId="0" applyFont="1" applyBorder="1" applyAlignment="1" applyProtection="1">
      <alignment horizontal="center" vertical="center" wrapText="1"/>
      <protection locked="0"/>
    </xf>
    <xf numFmtId="164" fontId="9" fillId="0" borderId="6" xfId="0"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xf>
    <xf numFmtId="0" fontId="9" fillId="0" borderId="3"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textRotation="90" wrapText="1"/>
    </xf>
    <xf numFmtId="0" fontId="9" fillId="0" borderId="12" xfId="0" applyFont="1" applyBorder="1" applyAlignment="1" applyProtection="1">
      <alignment horizontal="center" vertical="center" wrapText="1"/>
      <protection locked="0"/>
    </xf>
    <xf numFmtId="164" fontId="9" fillId="0" borderId="12"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164" fontId="9" fillId="0" borderId="5" xfId="0" applyNumberFormat="1" applyFont="1" applyBorder="1" applyAlignment="1" applyProtection="1">
      <alignment horizontal="center" vertical="center"/>
      <protection locked="0"/>
    </xf>
    <xf numFmtId="0" fontId="8" fillId="0" borderId="15" xfId="0" applyNumberFormat="1" applyFont="1" applyFill="1" applyBorder="1" applyAlignment="1">
      <alignment horizontal="center" vertical="center" wrapText="1" shrinkToFit="1"/>
    </xf>
    <xf numFmtId="0" fontId="9" fillId="0" borderId="13"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textRotation="255" wrapText="1" shrinkToFit="1"/>
    </xf>
    <xf numFmtId="14" fontId="9" fillId="0" borderId="6" xfId="0" applyNumberFormat="1" applyFont="1" applyFill="1" applyBorder="1" applyAlignment="1">
      <alignment horizontal="center" vertical="center" wrapText="1" shrinkToFit="1"/>
    </xf>
    <xf numFmtId="0" fontId="9" fillId="0" borderId="5" xfId="0" applyNumberFormat="1" applyFont="1" applyFill="1" applyBorder="1" applyAlignment="1">
      <alignment horizontal="center" vertical="center" textRotation="255" wrapText="1" shrinkToFit="1"/>
    </xf>
    <xf numFmtId="14" fontId="9" fillId="0" borderId="5" xfId="0" applyNumberFormat="1"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textRotation="255" wrapText="1" shrinkToFit="1"/>
    </xf>
    <xf numFmtId="0" fontId="9" fillId="0" borderId="1" xfId="0" applyNumberFormat="1" applyFont="1" applyFill="1" applyBorder="1" applyAlignment="1">
      <alignment vertical="center" wrapText="1" shrinkToFit="1"/>
    </xf>
    <xf numFmtId="14" fontId="9" fillId="0" borderId="1" xfId="0" applyNumberFormat="1" applyFont="1" applyFill="1" applyBorder="1" applyAlignment="1">
      <alignment horizontal="center" vertical="center" wrapText="1" shrinkToFit="1"/>
    </xf>
    <xf numFmtId="0" fontId="9" fillId="0" borderId="6" xfId="0" applyNumberFormat="1" applyFont="1" applyFill="1" applyBorder="1" applyAlignment="1">
      <alignment vertical="center" wrapText="1" shrinkToFit="1"/>
    </xf>
    <xf numFmtId="0" fontId="6" fillId="0" borderId="6" xfId="0" applyNumberFormat="1" applyFont="1" applyFill="1" applyBorder="1" applyAlignment="1">
      <alignment horizontal="center" vertical="center" wrapText="1" shrinkToFit="1"/>
    </xf>
    <xf numFmtId="0" fontId="12" fillId="0" borderId="3" xfId="0" applyNumberFormat="1" applyFont="1" applyFill="1" applyBorder="1" applyAlignment="1">
      <alignment horizontal="center" vertical="center" wrapText="1" shrinkToFit="1"/>
    </xf>
    <xf numFmtId="0" fontId="12" fillId="0" borderId="4" xfId="0" applyNumberFormat="1" applyFont="1" applyFill="1" applyBorder="1" applyAlignment="1">
      <alignment horizontal="center" vertical="center" wrapText="1" shrinkToFit="1"/>
    </xf>
    <xf numFmtId="0" fontId="12" fillId="0" borderId="2"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14" fontId="9" fillId="0" borderId="1" xfId="0" applyNumberFormat="1" applyFont="1" applyFill="1" applyBorder="1" applyAlignment="1">
      <alignment vertical="center" wrapText="1" shrinkToFit="1"/>
    </xf>
    <xf numFmtId="0" fontId="9" fillId="0" borderId="12" xfId="0" applyFont="1" applyFill="1" applyBorder="1" applyAlignment="1">
      <alignment horizontal="center" vertical="center"/>
    </xf>
    <xf numFmtId="14" fontId="9" fillId="0" borderId="12" xfId="0" applyNumberFormat="1" applyFont="1" applyFill="1" applyBorder="1" applyAlignment="1">
      <alignment horizontal="center" vertical="center" wrapText="1" shrinkToFi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textRotation="90" wrapText="1" shrinkToFit="1"/>
    </xf>
    <xf numFmtId="0" fontId="2" fillId="2" borderId="0" xfId="0" applyFont="1" applyFill="1" applyBorder="1" applyAlignment="1"/>
    <xf numFmtId="0" fontId="2" fillId="0" borderId="0" xfId="0" applyFont="1" applyFill="1" applyBorder="1" applyAlignment="1"/>
    <xf numFmtId="0" fontId="13" fillId="3" borderId="1" xfId="0" applyFont="1" applyFill="1" applyBorder="1" applyAlignment="1">
      <alignment horizontal="center" vertical="center"/>
    </xf>
    <xf numFmtId="0" fontId="9" fillId="3" borderId="1" xfId="0" applyFont="1" applyFill="1" applyBorder="1"/>
    <xf numFmtId="0" fontId="2" fillId="0" borderId="0" xfId="0" applyFont="1" applyFill="1" applyBorder="1"/>
    <xf numFmtId="0" fontId="6" fillId="4" borderId="1" xfId="0" applyFont="1" applyFill="1" applyBorder="1" applyAlignment="1">
      <alignment horizontal="center" vertical="center" wrapText="1"/>
    </xf>
    <xf numFmtId="0" fontId="2" fillId="0" borderId="0" xfId="0" applyFont="1" applyFill="1"/>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9" fillId="3" borderId="0" xfId="0" applyFont="1" applyFill="1" applyBorder="1"/>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7" fillId="0" borderId="0" xfId="0" applyFont="1" applyFill="1"/>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9" fillId="0" borderId="6" xfId="0" applyFont="1" applyFill="1" applyBorder="1" applyAlignment="1">
      <alignment horizontal="center"/>
    </xf>
    <xf numFmtId="0" fontId="9" fillId="0" borderId="1" xfId="0" applyFont="1" applyFill="1" applyBorder="1" applyAlignment="1">
      <alignment horizontal="center"/>
    </xf>
    <xf numFmtId="0" fontId="9" fillId="0" borderId="12" xfId="0" applyFont="1" applyFill="1" applyBorder="1" applyAlignment="1">
      <alignment horizontal="center"/>
    </xf>
    <xf numFmtId="0" fontId="9" fillId="0" borderId="12" xfId="0" applyNumberFormat="1" applyFont="1" applyFill="1" applyBorder="1" applyAlignment="1">
      <alignment horizontal="center" vertical="center" textRotation="255" wrapText="1" shrinkToFi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xf>
    <xf numFmtId="14" fontId="7"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ias\Downloads\R.%20CORRUPCION%20CENTRALIZACION%20AGOS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ORRUPCION SCI"/>
      <sheetName val="Identificación Riesgos"/>
      <sheetName val="Calif R1"/>
      <sheetName val="Calif R2"/>
      <sheetName val="Calif R3"/>
      <sheetName val="Calif R4"/>
      <sheetName val="Calif R5"/>
      <sheetName val="Calif R6"/>
    </sheetNames>
    <sheetDataSet>
      <sheetData sheetId="0" refreshError="1"/>
      <sheetData sheetId="1" refreshError="1">
        <row r="21">
          <cell r="C21" t="str">
            <v>Soborno para no realizar requerimientos de las diferentes categorias omisas</v>
          </cell>
        </row>
        <row r="23">
          <cell r="C23" t="str">
            <v>Recibir dádivas por manipular la información recibida de las Entidades Públicas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M68"/>
  <sheetViews>
    <sheetView tabSelected="1" topLeftCell="AQ1" zoomScale="70" zoomScaleNormal="70" workbookViewId="0">
      <selection activeCell="A9" sqref="A9"/>
    </sheetView>
  </sheetViews>
  <sheetFormatPr baseColWidth="10" defaultColWidth="4" defaultRowHeight="12" x14ac:dyDescent="0.2"/>
  <cols>
    <col min="1" max="1" width="22.140625" style="113" customWidth="1"/>
    <col min="2" max="2" width="29.7109375" style="113" customWidth="1"/>
    <col min="3" max="3" width="17" style="113" customWidth="1"/>
    <col min="4" max="4" width="19.5703125" style="113" customWidth="1"/>
    <col min="5" max="5" width="18.140625" style="113" customWidth="1"/>
    <col min="6" max="6" width="18.85546875" style="113" customWidth="1"/>
    <col min="7" max="7" width="23.42578125" style="113" customWidth="1"/>
    <col min="8" max="9" width="9.42578125" style="113" customWidth="1"/>
    <col min="10" max="10" width="34.28515625" style="113" customWidth="1"/>
    <col min="11" max="11" width="10.85546875" style="113" customWidth="1"/>
    <col min="12" max="12" width="10.28515625" style="113" customWidth="1"/>
    <col min="13" max="13" width="13.5703125" style="113" customWidth="1"/>
    <col min="14" max="14" width="11.7109375" style="113" customWidth="1"/>
    <col min="15" max="15" width="10.7109375" style="113" customWidth="1"/>
    <col min="16" max="16" width="10.7109375" style="113" bestFit="1" customWidth="1"/>
    <col min="17" max="17" width="13.140625" style="113" bestFit="1" customWidth="1"/>
    <col min="18" max="18" width="9.7109375" style="113" bestFit="1" customWidth="1"/>
    <col min="19" max="19" width="10.7109375" style="113" customWidth="1"/>
    <col min="20" max="20" width="14.42578125" style="113" bestFit="1" customWidth="1"/>
    <col min="21" max="21" width="12" style="113" customWidth="1"/>
    <col min="22" max="22" width="6.7109375" style="113" customWidth="1"/>
    <col min="23" max="23" width="5.28515625" style="113" customWidth="1"/>
    <col min="24" max="24" width="8.42578125" style="113" customWidth="1"/>
    <col min="25" max="25" width="8.5703125" style="113" customWidth="1"/>
    <col min="26" max="26" width="9.85546875" style="113" customWidth="1"/>
    <col min="27" max="27" width="10.28515625" style="113" customWidth="1"/>
    <col min="28" max="28" width="8.42578125" style="113" customWidth="1"/>
    <col min="29" max="29" width="32.85546875" style="113" customWidth="1"/>
    <col min="30" max="30" width="28.5703125" style="113" customWidth="1"/>
    <col min="31" max="31" width="13.42578125" style="113" customWidth="1"/>
    <col min="32" max="32" width="13.5703125" style="113" customWidth="1"/>
    <col min="33" max="33" width="4.85546875" style="113" bestFit="1" customWidth="1"/>
    <col min="34" max="34" width="4.42578125" style="113" bestFit="1" customWidth="1"/>
    <col min="35" max="35" width="4.28515625" style="113" customWidth="1"/>
    <col min="36" max="36" width="3.5703125" style="113" customWidth="1"/>
    <col min="37" max="37" width="3.85546875" style="113" customWidth="1"/>
    <col min="38" max="39" width="4" style="113" customWidth="1"/>
    <col min="40" max="40" width="10.28515625" style="113" customWidth="1"/>
    <col min="41" max="41" width="12.28515625" style="113" customWidth="1"/>
    <col min="42" max="42" width="8.7109375" style="113" customWidth="1"/>
    <col min="43" max="43" width="9" style="113" customWidth="1"/>
    <col min="44" max="44" width="30.5703125" style="113" customWidth="1"/>
    <col min="45" max="45" width="9" style="113" customWidth="1"/>
    <col min="46" max="46" width="10.5703125" style="113" customWidth="1"/>
    <col min="47" max="48" width="9" style="113" customWidth="1"/>
    <col min="49" max="50" width="11.7109375" style="113" customWidth="1"/>
    <col min="51" max="51" width="16.7109375" style="113" customWidth="1"/>
    <col min="52" max="52" width="15.42578125" style="113" customWidth="1"/>
    <col min="53" max="54" width="11" style="113" customWidth="1"/>
    <col min="55" max="55" width="29" style="113" customWidth="1"/>
    <col min="56" max="56" width="15.5703125" style="113" customWidth="1"/>
    <col min="57" max="57" width="28.85546875" style="113" customWidth="1"/>
    <col min="58" max="58" width="19.42578125" style="113" customWidth="1"/>
    <col min="59" max="59" width="16.7109375" style="113" customWidth="1"/>
    <col min="60" max="61" width="8.28515625" style="113" customWidth="1"/>
    <col min="62" max="63" width="12.5703125" style="113" customWidth="1"/>
    <col min="64" max="64" width="41" style="113" customWidth="1"/>
    <col min="65" max="65" width="31.85546875" style="113" customWidth="1"/>
    <col min="66" max="16384" width="4" style="113"/>
  </cols>
  <sheetData>
    <row r="1" spans="1:65" s="108" customFormat="1" ht="15.75" x14ac:dyDescent="0.2">
      <c r="A1" s="2"/>
      <c r="B1" s="3" t="s">
        <v>0</v>
      </c>
      <c r="C1" s="3"/>
      <c r="D1" s="2"/>
      <c r="E1" s="2"/>
      <c r="F1" s="2"/>
      <c r="G1" s="107"/>
      <c r="H1" s="107"/>
      <c r="I1" s="107"/>
      <c r="J1" s="107"/>
      <c r="K1" s="107"/>
      <c r="L1" s="107"/>
      <c r="M1" s="107"/>
      <c r="N1" s="107"/>
      <c r="O1" s="4" t="s">
        <v>1</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107"/>
      <c r="BI1" s="107"/>
      <c r="BJ1" s="107"/>
      <c r="BK1" s="107"/>
      <c r="BL1" s="107"/>
      <c r="BM1" s="107"/>
    </row>
    <row r="2" spans="1:65" s="108" customFormat="1" x14ac:dyDescent="0.2">
      <c r="A2" s="2"/>
      <c r="B2" s="2" t="s">
        <v>246</v>
      </c>
      <c r="C2" s="2"/>
      <c r="D2" s="2"/>
      <c r="E2" s="2"/>
      <c r="F2" s="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107"/>
      <c r="BI2" s="107"/>
      <c r="BJ2" s="107"/>
      <c r="BK2" s="107"/>
      <c r="BL2" s="107"/>
      <c r="BM2" s="107"/>
    </row>
    <row r="3" spans="1:65" s="108" customFormat="1" x14ac:dyDescent="0.2">
      <c r="A3" s="2"/>
      <c r="B3" s="2" t="s">
        <v>2</v>
      </c>
      <c r="C3" s="2"/>
      <c r="D3" s="2"/>
      <c r="E3" s="2"/>
      <c r="F3" s="2"/>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107"/>
      <c r="BI3" s="107"/>
      <c r="BJ3" s="107"/>
      <c r="BK3" s="107"/>
      <c r="BL3" s="107"/>
      <c r="BM3" s="107"/>
    </row>
    <row r="4" spans="1:65" s="108" customFormat="1" x14ac:dyDescent="0.2">
      <c r="A4" s="5"/>
      <c r="B4" s="6"/>
      <c r="C4" s="6"/>
      <c r="D4" s="6"/>
      <c r="E4" s="6"/>
      <c r="F4" s="6"/>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107"/>
      <c r="BI4" s="107"/>
      <c r="BJ4" s="107"/>
      <c r="BK4" s="107"/>
      <c r="BL4" s="107"/>
      <c r="BM4" s="107"/>
    </row>
    <row r="5" spans="1:65" s="111" customFormat="1" ht="21" customHeight="1" x14ac:dyDescent="0.2">
      <c r="A5" s="109" t="s">
        <v>3</v>
      </c>
      <c r="B5" s="109"/>
      <c r="C5" s="109"/>
      <c r="D5" s="109"/>
      <c r="E5" s="109"/>
      <c r="F5" s="109"/>
      <c r="G5" s="109"/>
      <c r="H5" s="109"/>
      <c r="I5" s="109"/>
      <c r="J5" s="109"/>
      <c r="K5" s="109" t="s">
        <v>4</v>
      </c>
      <c r="L5" s="109"/>
      <c r="M5" s="109"/>
      <c r="N5" s="109"/>
      <c r="O5" s="109"/>
      <c r="P5" s="109"/>
      <c r="Q5" s="109"/>
      <c r="R5" s="109"/>
      <c r="S5" s="109"/>
      <c r="T5" s="109"/>
      <c r="U5" s="109"/>
      <c r="V5" s="109"/>
      <c r="W5" s="109"/>
      <c r="X5" s="109"/>
      <c r="Y5" s="109"/>
      <c r="Z5" s="109"/>
      <c r="AA5" s="109"/>
      <c r="AB5" s="109"/>
      <c r="AC5" s="109"/>
      <c r="AD5" s="7" t="s">
        <v>5</v>
      </c>
      <c r="AE5" s="7"/>
      <c r="AF5" s="7"/>
      <c r="AG5" s="7"/>
      <c r="AH5" s="7"/>
      <c r="AI5" s="7"/>
      <c r="AJ5" s="7"/>
      <c r="AK5" s="7"/>
      <c r="AL5" s="7"/>
      <c r="AM5" s="7"/>
      <c r="AN5" s="7"/>
      <c r="AO5" s="7"/>
      <c r="AP5" s="7"/>
      <c r="AQ5" s="7"/>
      <c r="AR5" s="7"/>
      <c r="AS5" s="7"/>
      <c r="AT5" s="7"/>
      <c r="AU5" s="7"/>
      <c r="AV5" s="7"/>
      <c r="AW5" s="7"/>
      <c r="AX5" s="7"/>
      <c r="AY5" s="7"/>
      <c r="AZ5" s="7"/>
      <c r="BA5" s="7"/>
      <c r="BB5" s="7"/>
      <c r="BC5" s="7"/>
      <c r="BD5" s="7" t="s">
        <v>6</v>
      </c>
      <c r="BE5" s="7"/>
      <c r="BF5" s="7"/>
      <c r="BG5" s="7"/>
      <c r="BH5" s="7"/>
      <c r="BI5" s="7"/>
      <c r="BJ5" s="7"/>
      <c r="BK5" s="7"/>
      <c r="BL5" s="7"/>
      <c r="BM5" s="110"/>
    </row>
    <row r="6" spans="1:65" ht="63" customHeight="1" x14ac:dyDescent="0.2">
      <c r="A6" s="8" t="s">
        <v>247</v>
      </c>
      <c r="B6" s="8" t="s">
        <v>248</v>
      </c>
      <c r="C6" s="9" t="s">
        <v>249</v>
      </c>
      <c r="D6" s="8" t="s">
        <v>250</v>
      </c>
      <c r="E6" s="8" t="s">
        <v>251</v>
      </c>
      <c r="F6" s="9" t="s">
        <v>252</v>
      </c>
      <c r="G6" s="8" t="s">
        <v>253</v>
      </c>
      <c r="H6" s="10" t="s">
        <v>7</v>
      </c>
      <c r="I6" s="10"/>
      <c r="J6" s="11" t="s">
        <v>8</v>
      </c>
      <c r="K6" s="12" t="s">
        <v>254</v>
      </c>
      <c r="L6" s="11" t="s">
        <v>255</v>
      </c>
      <c r="M6" s="11" t="s">
        <v>256</v>
      </c>
      <c r="N6" s="11" t="s">
        <v>257</v>
      </c>
      <c r="O6" s="13" t="s">
        <v>258</v>
      </c>
      <c r="P6" s="14" t="s">
        <v>259</v>
      </c>
      <c r="Q6" s="14"/>
      <c r="R6" s="14"/>
      <c r="S6" s="14"/>
      <c r="T6" s="14"/>
      <c r="U6" s="13" t="s">
        <v>260</v>
      </c>
      <c r="V6" s="11" t="s">
        <v>9</v>
      </c>
      <c r="W6" s="11"/>
      <c r="X6" s="11"/>
      <c r="Y6" s="13" t="s">
        <v>261</v>
      </c>
      <c r="Z6" s="13" t="s">
        <v>262</v>
      </c>
      <c r="AA6" s="10" t="s">
        <v>7</v>
      </c>
      <c r="AB6" s="10"/>
      <c r="AC6" s="11" t="s">
        <v>8</v>
      </c>
      <c r="AD6" s="8" t="s">
        <v>263</v>
      </c>
      <c r="AE6" s="8" t="s">
        <v>264</v>
      </c>
      <c r="AF6" s="8"/>
      <c r="AG6" s="15" t="s">
        <v>265</v>
      </c>
      <c r="AH6" s="15"/>
      <c r="AI6" s="15"/>
      <c r="AJ6" s="15"/>
      <c r="AK6" s="15"/>
      <c r="AL6" s="15"/>
      <c r="AM6" s="15"/>
      <c r="AN6" s="15"/>
      <c r="AO6" s="15"/>
      <c r="AP6" s="10" t="s">
        <v>7</v>
      </c>
      <c r="AQ6" s="10"/>
      <c r="AR6" s="11" t="s">
        <v>8</v>
      </c>
      <c r="AS6" s="8" t="s">
        <v>10</v>
      </c>
      <c r="AT6" s="8"/>
      <c r="AU6" s="8"/>
      <c r="AV6" s="8"/>
      <c r="AW6" s="8" t="s">
        <v>11</v>
      </c>
      <c r="AX6" s="8"/>
      <c r="AY6" s="8"/>
      <c r="AZ6" s="8"/>
      <c r="BA6" s="16" t="s">
        <v>7</v>
      </c>
      <c r="BB6" s="16"/>
      <c r="BC6" s="17" t="s">
        <v>8</v>
      </c>
      <c r="BD6" s="8" t="s">
        <v>266</v>
      </c>
      <c r="BE6" s="8" t="s">
        <v>267</v>
      </c>
      <c r="BF6" s="8" t="s">
        <v>268</v>
      </c>
      <c r="BG6" s="8" t="s">
        <v>269</v>
      </c>
      <c r="BH6" s="18" t="s">
        <v>12</v>
      </c>
      <c r="BI6" s="18"/>
      <c r="BJ6" s="18" t="s">
        <v>7</v>
      </c>
      <c r="BK6" s="18"/>
      <c r="BL6" s="112" t="s">
        <v>274</v>
      </c>
      <c r="BM6" s="112" t="s">
        <v>13</v>
      </c>
    </row>
    <row r="7" spans="1:65" ht="30.75" customHeight="1" x14ac:dyDescent="0.2">
      <c r="A7" s="8"/>
      <c r="B7" s="8"/>
      <c r="C7" s="9"/>
      <c r="D7" s="8"/>
      <c r="E7" s="8"/>
      <c r="F7" s="9"/>
      <c r="G7" s="19"/>
      <c r="H7" s="10"/>
      <c r="I7" s="10"/>
      <c r="J7" s="11"/>
      <c r="K7" s="20"/>
      <c r="L7" s="21"/>
      <c r="M7" s="21"/>
      <c r="N7" s="11"/>
      <c r="O7" s="13"/>
      <c r="P7" s="11" t="s">
        <v>14</v>
      </c>
      <c r="Q7" s="11" t="s">
        <v>15</v>
      </c>
      <c r="R7" s="11" t="s">
        <v>16</v>
      </c>
      <c r="S7" s="11" t="s">
        <v>17</v>
      </c>
      <c r="T7" s="11" t="s">
        <v>18</v>
      </c>
      <c r="U7" s="13"/>
      <c r="V7" s="22" t="s">
        <v>19</v>
      </c>
      <c r="W7" s="22" t="s">
        <v>20</v>
      </c>
      <c r="X7" s="22" t="s">
        <v>21</v>
      </c>
      <c r="Y7" s="13"/>
      <c r="Z7" s="13"/>
      <c r="AA7" s="10"/>
      <c r="AB7" s="10"/>
      <c r="AC7" s="11"/>
      <c r="AD7" s="8"/>
      <c r="AE7" s="8" t="s">
        <v>22</v>
      </c>
      <c r="AF7" s="8" t="s">
        <v>23</v>
      </c>
      <c r="AG7" s="8">
        <v>1</v>
      </c>
      <c r="AH7" s="8">
        <v>2</v>
      </c>
      <c r="AI7" s="8">
        <v>3</v>
      </c>
      <c r="AJ7" s="8">
        <v>4</v>
      </c>
      <c r="AK7" s="8">
        <v>5</v>
      </c>
      <c r="AL7" s="8">
        <v>6</v>
      </c>
      <c r="AM7" s="8">
        <v>7</v>
      </c>
      <c r="AN7" s="13" t="s">
        <v>24</v>
      </c>
      <c r="AO7" s="13" t="s">
        <v>25</v>
      </c>
      <c r="AP7" s="10"/>
      <c r="AQ7" s="10"/>
      <c r="AR7" s="11"/>
      <c r="AS7" s="8"/>
      <c r="AT7" s="8"/>
      <c r="AU7" s="8"/>
      <c r="AV7" s="8"/>
      <c r="AW7" s="15" t="s">
        <v>26</v>
      </c>
      <c r="AX7" s="15"/>
      <c r="AY7" s="15" t="s">
        <v>27</v>
      </c>
      <c r="AZ7" s="23" t="s">
        <v>28</v>
      </c>
      <c r="BA7" s="16"/>
      <c r="BB7" s="16"/>
      <c r="BC7" s="17"/>
      <c r="BD7" s="8"/>
      <c r="BE7" s="8"/>
      <c r="BF7" s="8"/>
      <c r="BG7" s="8"/>
      <c r="BH7" s="18"/>
      <c r="BI7" s="18"/>
      <c r="BJ7" s="18"/>
      <c r="BK7" s="18"/>
      <c r="BL7" s="112"/>
      <c r="BM7" s="112"/>
    </row>
    <row r="8" spans="1:65" ht="30.75" customHeight="1" x14ac:dyDescent="0.2">
      <c r="A8" s="8"/>
      <c r="B8" s="8"/>
      <c r="C8" s="9"/>
      <c r="D8" s="8"/>
      <c r="E8" s="8"/>
      <c r="F8" s="9"/>
      <c r="G8" s="19"/>
      <c r="H8" s="24" t="s">
        <v>29</v>
      </c>
      <c r="I8" s="24" t="s">
        <v>20</v>
      </c>
      <c r="J8" s="11"/>
      <c r="K8" s="20"/>
      <c r="L8" s="21"/>
      <c r="M8" s="21"/>
      <c r="N8" s="11"/>
      <c r="O8" s="13"/>
      <c r="P8" s="11"/>
      <c r="Q8" s="11"/>
      <c r="R8" s="11"/>
      <c r="S8" s="11"/>
      <c r="T8" s="11"/>
      <c r="U8" s="13"/>
      <c r="V8" s="22"/>
      <c r="W8" s="22"/>
      <c r="X8" s="22"/>
      <c r="Y8" s="13"/>
      <c r="Z8" s="13"/>
      <c r="AA8" s="24" t="s">
        <v>29</v>
      </c>
      <c r="AB8" s="24" t="s">
        <v>20</v>
      </c>
      <c r="AC8" s="11"/>
      <c r="AD8" s="8"/>
      <c r="AE8" s="8"/>
      <c r="AF8" s="8"/>
      <c r="AG8" s="8"/>
      <c r="AH8" s="8"/>
      <c r="AI8" s="8"/>
      <c r="AJ8" s="8"/>
      <c r="AK8" s="8"/>
      <c r="AL8" s="8"/>
      <c r="AM8" s="8"/>
      <c r="AN8" s="13"/>
      <c r="AO8" s="13"/>
      <c r="AP8" s="24" t="s">
        <v>29</v>
      </c>
      <c r="AQ8" s="24" t="s">
        <v>20</v>
      </c>
      <c r="AR8" s="11"/>
      <c r="AS8" s="25" t="s">
        <v>30</v>
      </c>
      <c r="AT8" s="25" t="s">
        <v>31</v>
      </c>
      <c r="AU8" s="25" t="s">
        <v>32</v>
      </c>
      <c r="AV8" s="25" t="s">
        <v>33</v>
      </c>
      <c r="AW8" s="15"/>
      <c r="AX8" s="15"/>
      <c r="AY8" s="15"/>
      <c r="AZ8" s="23"/>
      <c r="BA8" s="26" t="s">
        <v>29</v>
      </c>
      <c r="BB8" s="26" t="s">
        <v>20</v>
      </c>
      <c r="BC8" s="17"/>
      <c r="BD8" s="8"/>
      <c r="BE8" s="8"/>
      <c r="BF8" s="8"/>
      <c r="BG8" s="8"/>
      <c r="BH8" s="26" t="s">
        <v>29</v>
      </c>
      <c r="BI8" s="26" t="s">
        <v>20</v>
      </c>
      <c r="BJ8" s="26" t="s">
        <v>29</v>
      </c>
      <c r="BK8" s="26" t="s">
        <v>20</v>
      </c>
      <c r="BL8" s="112"/>
      <c r="BM8" s="112"/>
    </row>
    <row r="9" spans="1:65" ht="148.5" customHeight="1" x14ac:dyDescent="0.2">
      <c r="A9" s="27" t="s">
        <v>34</v>
      </c>
      <c r="B9" s="28" t="s">
        <v>35</v>
      </c>
      <c r="C9" s="28" t="s">
        <v>36</v>
      </c>
      <c r="D9" s="28" t="s">
        <v>37</v>
      </c>
      <c r="E9" s="28" t="s">
        <v>38</v>
      </c>
      <c r="F9" s="28" t="s">
        <v>38</v>
      </c>
      <c r="G9" s="28" t="s">
        <v>39</v>
      </c>
      <c r="H9" s="28" t="s">
        <v>40</v>
      </c>
      <c r="I9" s="28"/>
      <c r="J9" s="28" t="s">
        <v>41</v>
      </c>
      <c r="K9" s="28" t="s">
        <v>29</v>
      </c>
      <c r="L9" s="28" t="s">
        <v>29</v>
      </c>
      <c r="M9" s="28" t="s">
        <v>29</v>
      </c>
      <c r="N9" s="28" t="s">
        <v>29</v>
      </c>
      <c r="O9" s="28">
        <v>4</v>
      </c>
      <c r="P9" s="28"/>
      <c r="Q9" s="28"/>
      <c r="R9" s="28"/>
      <c r="S9" s="28" t="s">
        <v>40</v>
      </c>
      <c r="T9" s="28"/>
      <c r="U9" s="28">
        <v>10</v>
      </c>
      <c r="V9" s="28">
        <v>10</v>
      </c>
      <c r="W9" s="28">
        <v>8</v>
      </c>
      <c r="X9" s="28">
        <v>10</v>
      </c>
      <c r="Y9" s="28">
        <f>+O9*U9</f>
        <v>40</v>
      </c>
      <c r="Z9" s="29" t="s">
        <v>42</v>
      </c>
      <c r="AA9" s="29"/>
      <c r="AB9" s="29" t="s">
        <v>40</v>
      </c>
      <c r="AC9" s="28"/>
      <c r="AD9" s="28" t="s">
        <v>43</v>
      </c>
      <c r="AE9" s="28" t="s">
        <v>40</v>
      </c>
      <c r="AF9" s="28"/>
      <c r="AG9" s="28" t="s">
        <v>44</v>
      </c>
      <c r="AH9" s="28" t="s">
        <v>44</v>
      </c>
      <c r="AI9" s="28" t="s">
        <v>44</v>
      </c>
      <c r="AJ9" s="28" t="s">
        <v>45</v>
      </c>
      <c r="AK9" s="28" t="s">
        <v>45</v>
      </c>
      <c r="AL9" s="28" t="s">
        <v>44</v>
      </c>
      <c r="AM9" s="28" t="s">
        <v>45</v>
      </c>
      <c r="AN9" s="28">
        <v>55</v>
      </c>
      <c r="AO9" s="28">
        <v>1</v>
      </c>
      <c r="AP9" s="28"/>
      <c r="AQ9" s="28" t="s">
        <v>40</v>
      </c>
      <c r="AR9" s="28"/>
      <c r="AS9" s="28">
        <v>3</v>
      </c>
      <c r="AT9" s="28">
        <v>10</v>
      </c>
      <c r="AU9" s="28">
        <v>30</v>
      </c>
      <c r="AV9" s="29" t="s">
        <v>42</v>
      </c>
      <c r="AW9" s="30">
        <v>43102</v>
      </c>
      <c r="AX9" s="30">
        <v>43449</v>
      </c>
      <c r="AY9" s="30" t="s">
        <v>46</v>
      </c>
      <c r="AZ9" s="30" t="s">
        <v>47</v>
      </c>
      <c r="BA9" s="30"/>
      <c r="BB9" s="30" t="s">
        <v>48</v>
      </c>
      <c r="BC9" s="30"/>
      <c r="BD9" s="30">
        <v>43449</v>
      </c>
      <c r="BE9" s="30" t="s">
        <v>49</v>
      </c>
      <c r="BF9" s="28" t="s">
        <v>50</v>
      </c>
      <c r="BG9" s="30" t="s">
        <v>51</v>
      </c>
      <c r="BH9" s="56"/>
      <c r="BI9" s="56" t="s">
        <v>40</v>
      </c>
      <c r="BJ9" s="56"/>
      <c r="BK9" s="56" t="s">
        <v>40</v>
      </c>
      <c r="BL9" s="28"/>
      <c r="BM9" s="28" t="s">
        <v>52</v>
      </c>
    </row>
    <row r="10" spans="1:65" s="111" customFormat="1" ht="21" customHeight="1" x14ac:dyDescent="0.2">
      <c r="A10" s="109" t="s">
        <v>3</v>
      </c>
      <c r="B10" s="109"/>
      <c r="C10" s="109"/>
      <c r="D10" s="109"/>
      <c r="E10" s="109"/>
      <c r="F10" s="109"/>
      <c r="G10" s="109"/>
      <c r="H10" s="109"/>
      <c r="I10" s="109"/>
      <c r="J10" s="109"/>
      <c r="K10" s="114" t="s">
        <v>4</v>
      </c>
      <c r="L10" s="115"/>
      <c r="M10" s="115"/>
      <c r="N10" s="115"/>
      <c r="O10" s="115"/>
      <c r="P10" s="115"/>
      <c r="Q10" s="115"/>
      <c r="R10" s="115"/>
      <c r="S10" s="115"/>
      <c r="T10" s="115"/>
      <c r="U10" s="115"/>
      <c r="V10" s="115"/>
      <c r="W10" s="115"/>
      <c r="X10" s="115"/>
      <c r="Y10" s="115"/>
      <c r="Z10" s="115"/>
      <c r="AA10" s="115"/>
      <c r="AB10" s="115"/>
      <c r="AC10" s="116"/>
      <c r="AD10" s="31" t="s">
        <v>5</v>
      </c>
      <c r="AE10" s="32"/>
      <c r="AF10" s="32"/>
      <c r="AG10" s="32"/>
      <c r="AH10" s="32"/>
      <c r="AI10" s="32"/>
      <c r="AJ10" s="32"/>
      <c r="AK10" s="32"/>
      <c r="AL10" s="32"/>
      <c r="AM10" s="32"/>
      <c r="AN10" s="32"/>
      <c r="AO10" s="33"/>
      <c r="AP10" s="32"/>
      <c r="AQ10" s="32"/>
      <c r="AR10" s="32"/>
      <c r="AS10" s="32"/>
      <c r="AT10" s="32"/>
      <c r="AU10" s="32"/>
      <c r="AV10" s="32"/>
      <c r="AW10" s="32"/>
      <c r="AX10" s="32"/>
      <c r="AY10" s="32"/>
      <c r="AZ10" s="33"/>
      <c r="BA10" s="32"/>
      <c r="BB10" s="32"/>
      <c r="BC10" s="32"/>
      <c r="BD10" s="31" t="s">
        <v>6</v>
      </c>
      <c r="BE10" s="32"/>
      <c r="BF10" s="32"/>
      <c r="BG10" s="32"/>
      <c r="BH10" s="32"/>
      <c r="BI10" s="32"/>
      <c r="BJ10" s="32"/>
      <c r="BK10" s="32"/>
      <c r="BL10" s="32"/>
      <c r="BM10" s="117"/>
    </row>
    <row r="11" spans="1:65" ht="60" customHeight="1" x14ac:dyDescent="0.2">
      <c r="A11" s="8" t="s">
        <v>247</v>
      </c>
      <c r="B11" s="8" t="s">
        <v>248</v>
      </c>
      <c r="C11" s="9" t="s">
        <v>249</v>
      </c>
      <c r="D11" s="8" t="s">
        <v>250</v>
      </c>
      <c r="E11" s="8" t="s">
        <v>251</v>
      </c>
      <c r="F11" s="9" t="s">
        <v>252</v>
      </c>
      <c r="G11" s="8" t="s">
        <v>253</v>
      </c>
      <c r="H11" s="10" t="s">
        <v>7</v>
      </c>
      <c r="I11" s="10"/>
      <c r="J11" s="11" t="s">
        <v>8</v>
      </c>
      <c r="K11" s="12" t="s">
        <v>254</v>
      </c>
      <c r="L11" s="11" t="s">
        <v>255</v>
      </c>
      <c r="M11" s="11" t="s">
        <v>256</v>
      </c>
      <c r="N11" s="11" t="s">
        <v>257</v>
      </c>
      <c r="O11" s="13" t="s">
        <v>258</v>
      </c>
      <c r="P11" s="14" t="s">
        <v>259</v>
      </c>
      <c r="Q11" s="14"/>
      <c r="R11" s="14"/>
      <c r="S11" s="14"/>
      <c r="T11" s="14"/>
      <c r="U11" s="13" t="s">
        <v>260</v>
      </c>
      <c r="V11" s="11" t="s">
        <v>9</v>
      </c>
      <c r="W11" s="11"/>
      <c r="X11" s="11"/>
      <c r="Y11" s="13" t="s">
        <v>261</v>
      </c>
      <c r="Z11" s="13" t="s">
        <v>262</v>
      </c>
      <c r="AA11" s="10" t="s">
        <v>7</v>
      </c>
      <c r="AB11" s="10"/>
      <c r="AC11" s="11" t="s">
        <v>8</v>
      </c>
      <c r="AD11" s="8" t="s">
        <v>263</v>
      </c>
      <c r="AE11" s="8" t="s">
        <v>264</v>
      </c>
      <c r="AF11" s="8"/>
      <c r="AG11" s="15" t="s">
        <v>265</v>
      </c>
      <c r="AH11" s="15"/>
      <c r="AI11" s="15"/>
      <c r="AJ11" s="15"/>
      <c r="AK11" s="15"/>
      <c r="AL11" s="15"/>
      <c r="AM11" s="15"/>
      <c r="AN11" s="15"/>
      <c r="AO11" s="15"/>
      <c r="AP11" s="10" t="s">
        <v>7</v>
      </c>
      <c r="AQ11" s="10"/>
      <c r="AR11" s="11" t="s">
        <v>8</v>
      </c>
      <c r="AS11" s="8" t="s">
        <v>10</v>
      </c>
      <c r="AT11" s="8"/>
      <c r="AU11" s="8"/>
      <c r="AV11" s="8"/>
      <c r="AW11" s="8" t="s">
        <v>11</v>
      </c>
      <c r="AX11" s="8"/>
      <c r="AY11" s="8"/>
      <c r="AZ11" s="8"/>
      <c r="BA11" s="16" t="s">
        <v>7</v>
      </c>
      <c r="BB11" s="16"/>
      <c r="BC11" s="17" t="s">
        <v>8</v>
      </c>
      <c r="BD11" s="8" t="s">
        <v>266</v>
      </c>
      <c r="BE11" s="8" t="s">
        <v>267</v>
      </c>
      <c r="BF11" s="8" t="s">
        <v>268</v>
      </c>
      <c r="BG11" s="8" t="s">
        <v>269</v>
      </c>
      <c r="BH11" s="18" t="s">
        <v>53</v>
      </c>
      <c r="BI11" s="18"/>
      <c r="BJ11" s="18" t="s">
        <v>7</v>
      </c>
      <c r="BK11" s="18"/>
      <c r="BL11" s="112" t="s">
        <v>274</v>
      </c>
      <c r="BM11" s="112" t="s">
        <v>13</v>
      </c>
    </row>
    <row r="12" spans="1:65" ht="15" customHeight="1" x14ac:dyDescent="0.2">
      <c r="A12" s="8"/>
      <c r="B12" s="8"/>
      <c r="C12" s="9"/>
      <c r="D12" s="8"/>
      <c r="E12" s="8"/>
      <c r="F12" s="9"/>
      <c r="G12" s="19"/>
      <c r="H12" s="10"/>
      <c r="I12" s="10"/>
      <c r="J12" s="11"/>
      <c r="K12" s="20"/>
      <c r="L12" s="21"/>
      <c r="M12" s="21"/>
      <c r="N12" s="11"/>
      <c r="O12" s="13"/>
      <c r="P12" s="11" t="s">
        <v>14</v>
      </c>
      <c r="Q12" s="11" t="s">
        <v>15</v>
      </c>
      <c r="R12" s="11" t="s">
        <v>16</v>
      </c>
      <c r="S12" s="11" t="s">
        <v>17</v>
      </c>
      <c r="T12" s="11" t="s">
        <v>18</v>
      </c>
      <c r="U12" s="13"/>
      <c r="V12" s="22" t="s">
        <v>19</v>
      </c>
      <c r="W12" s="22" t="s">
        <v>20</v>
      </c>
      <c r="X12" s="22" t="s">
        <v>21</v>
      </c>
      <c r="Y12" s="13"/>
      <c r="Z12" s="13"/>
      <c r="AA12" s="10"/>
      <c r="AB12" s="10"/>
      <c r="AC12" s="11"/>
      <c r="AD12" s="8"/>
      <c r="AE12" s="8" t="s">
        <v>22</v>
      </c>
      <c r="AF12" s="8" t="s">
        <v>23</v>
      </c>
      <c r="AG12" s="8">
        <v>1</v>
      </c>
      <c r="AH12" s="8">
        <v>2</v>
      </c>
      <c r="AI12" s="8">
        <v>3</v>
      </c>
      <c r="AJ12" s="8">
        <v>4</v>
      </c>
      <c r="AK12" s="8">
        <v>5</v>
      </c>
      <c r="AL12" s="8">
        <v>6</v>
      </c>
      <c r="AM12" s="8">
        <v>7</v>
      </c>
      <c r="AN12" s="13" t="s">
        <v>24</v>
      </c>
      <c r="AO12" s="13" t="s">
        <v>25</v>
      </c>
      <c r="AP12" s="10"/>
      <c r="AQ12" s="10"/>
      <c r="AR12" s="11"/>
      <c r="AS12" s="8"/>
      <c r="AT12" s="8"/>
      <c r="AU12" s="8"/>
      <c r="AV12" s="8"/>
      <c r="AW12" s="15" t="s">
        <v>26</v>
      </c>
      <c r="AX12" s="15"/>
      <c r="AY12" s="15" t="s">
        <v>27</v>
      </c>
      <c r="AZ12" s="23" t="s">
        <v>28</v>
      </c>
      <c r="BA12" s="16"/>
      <c r="BB12" s="16"/>
      <c r="BC12" s="17"/>
      <c r="BD12" s="8"/>
      <c r="BE12" s="8"/>
      <c r="BF12" s="8"/>
      <c r="BG12" s="8"/>
      <c r="BH12" s="18"/>
      <c r="BI12" s="18"/>
      <c r="BJ12" s="18"/>
      <c r="BK12" s="18"/>
      <c r="BL12" s="112"/>
      <c r="BM12" s="112"/>
    </row>
    <row r="13" spans="1:65" ht="26.25" customHeight="1" x14ac:dyDescent="0.2">
      <c r="A13" s="8"/>
      <c r="B13" s="8"/>
      <c r="C13" s="9"/>
      <c r="D13" s="8"/>
      <c r="E13" s="8"/>
      <c r="F13" s="9"/>
      <c r="G13" s="19"/>
      <c r="H13" s="24" t="s">
        <v>29</v>
      </c>
      <c r="I13" s="24" t="s">
        <v>20</v>
      </c>
      <c r="J13" s="11"/>
      <c r="K13" s="20"/>
      <c r="L13" s="21"/>
      <c r="M13" s="21"/>
      <c r="N13" s="11"/>
      <c r="O13" s="13"/>
      <c r="P13" s="11"/>
      <c r="Q13" s="11"/>
      <c r="R13" s="11"/>
      <c r="S13" s="11"/>
      <c r="T13" s="11"/>
      <c r="U13" s="13"/>
      <c r="V13" s="22"/>
      <c r="W13" s="22"/>
      <c r="X13" s="22"/>
      <c r="Y13" s="13"/>
      <c r="Z13" s="13"/>
      <c r="AA13" s="24" t="s">
        <v>29</v>
      </c>
      <c r="AB13" s="24" t="s">
        <v>20</v>
      </c>
      <c r="AC13" s="11"/>
      <c r="AD13" s="8"/>
      <c r="AE13" s="8"/>
      <c r="AF13" s="8"/>
      <c r="AG13" s="8"/>
      <c r="AH13" s="8"/>
      <c r="AI13" s="8"/>
      <c r="AJ13" s="8"/>
      <c r="AK13" s="8"/>
      <c r="AL13" s="8"/>
      <c r="AM13" s="8"/>
      <c r="AN13" s="13"/>
      <c r="AO13" s="13"/>
      <c r="AP13" s="24" t="s">
        <v>29</v>
      </c>
      <c r="AQ13" s="24" t="s">
        <v>20</v>
      </c>
      <c r="AR13" s="11"/>
      <c r="AS13" s="25" t="s">
        <v>30</v>
      </c>
      <c r="AT13" s="25" t="s">
        <v>31</v>
      </c>
      <c r="AU13" s="25" t="s">
        <v>32</v>
      </c>
      <c r="AV13" s="25" t="s">
        <v>33</v>
      </c>
      <c r="AW13" s="15"/>
      <c r="AX13" s="15"/>
      <c r="AY13" s="15"/>
      <c r="AZ13" s="23"/>
      <c r="BA13" s="26" t="s">
        <v>29</v>
      </c>
      <c r="BB13" s="26" t="s">
        <v>20</v>
      </c>
      <c r="BC13" s="17"/>
      <c r="BD13" s="8"/>
      <c r="BE13" s="8"/>
      <c r="BF13" s="8"/>
      <c r="BG13" s="8"/>
      <c r="BH13" s="26" t="s">
        <v>29</v>
      </c>
      <c r="BI13" s="26" t="s">
        <v>20</v>
      </c>
      <c r="BJ13" s="26" t="s">
        <v>29</v>
      </c>
      <c r="BK13" s="26" t="s">
        <v>20</v>
      </c>
      <c r="BL13" s="112"/>
      <c r="BM13" s="112"/>
    </row>
    <row r="14" spans="1:65" ht="199.5" customHeight="1" x14ac:dyDescent="0.2">
      <c r="A14" s="34" t="s">
        <v>54</v>
      </c>
      <c r="B14" s="35" t="s">
        <v>55</v>
      </c>
      <c r="C14" s="35" t="s">
        <v>56</v>
      </c>
      <c r="D14" s="35" t="s">
        <v>57</v>
      </c>
      <c r="E14" s="35" t="s">
        <v>58</v>
      </c>
      <c r="F14" s="35" t="s">
        <v>59</v>
      </c>
      <c r="G14" s="35" t="s">
        <v>60</v>
      </c>
      <c r="H14" s="35" t="s">
        <v>40</v>
      </c>
      <c r="I14" s="35"/>
      <c r="J14" s="35" t="s">
        <v>41</v>
      </c>
      <c r="K14" s="36" t="s">
        <v>29</v>
      </c>
      <c r="L14" s="36" t="s">
        <v>29</v>
      </c>
      <c r="M14" s="36" t="s">
        <v>29</v>
      </c>
      <c r="N14" s="36" t="s">
        <v>29</v>
      </c>
      <c r="O14" s="35">
        <v>1</v>
      </c>
      <c r="P14" s="35" t="s">
        <v>40</v>
      </c>
      <c r="Q14" s="35"/>
      <c r="R14" s="35"/>
      <c r="S14" s="35"/>
      <c r="T14" s="35"/>
      <c r="U14" s="35">
        <v>10</v>
      </c>
      <c r="V14" s="35">
        <v>8</v>
      </c>
      <c r="W14" s="35">
        <v>10</v>
      </c>
      <c r="X14" s="35">
        <v>10</v>
      </c>
      <c r="Y14" s="35">
        <v>10</v>
      </c>
      <c r="Z14" s="37" t="s">
        <v>61</v>
      </c>
      <c r="AA14" s="37"/>
      <c r="AB14" s="37" t="s">
        <v>40</v>
      </c>
      <c r="AC14" s="28"/>
      <c r="AD14" s="35" t="s">
        <v>62</v>
      </c>
      <c r="AE14" s="28" t="s">
        <v>40</v>
      </c>
      <c r="AF14" s="35"/>
      <c r="AG14" s="35" t="s">
        <v>29</v>
      </c>
      <c r="AH14" s="35" t="s">
        <v>29</v>
      </c>
      <c r="AI14" s="35" t="s">
        <v>20</v>
      </c>
      <c r="AJ14" s="35" t="s">
        <v>29</v>
      </c>
      <c r="AK14" s="35" t="s">
        <v>29</v>
      </c>
      <c r="AL14" s="35" t="s">
        <v>29</v>
      </c>
      <c r="AM14" s="35" t="s">
        <v>29</v>
      </c>
      <c r="AN14" s="35">
        <v>85</v>
      </c>
      <c r="AO14" s="35">
        <v>2</v>
      </c>
      <c r="AP14" s="35"/>
      <c r="AQ14" s="35" t="s">
        <v>40</v>
      </c>
      <c r="AR14" s="35"/>
      <c r="AS14" s="35">
        <v>1</v>
      </c>
      <c r="AT14" s="35">
        <v>10</v>
      </c>
      <c r="AU14" s="35">
        <v>10</v>
      </c>
      <c r="AV14" s="37" t="s">
        <v>61</v>
      </c>
      <c r="AW14" s="38">
        <v>43102</v>
      </c>
      <c r="AX14" s="38">
        <v>43449</v>
      </c>
      <c r="AY14" s="39" t="s">
        <v>63</v>
      </c>
      <c r="AZ14" s="38" t="s">
        <v>64</v>
      </c>
      <c r="BA14" s="38"/>
      <c r="BB14" s="38" t="s">
        <v>40</v>
      </c>
      <c r="BC14" s="38"/>
      <c r="BD14" s="38">
        <v>43449</v>
      </c>
      <c r="BE14" s="38" t="s">
        <v>65</v>
      </c>
      <c r="BF14" s="35" t="s">
        <v>66</v>
      </c>
      <c r="BG14" s="35" t="s">
        <v>67</v>
      </c>
      <c r="BH14" s="118" t="s">
        <v>40</v>
      </c>
      <c r="BI14" s="118"/>
      <c r="BJ14" s="118" t="s">
        <v>40</v>
      </c>
      <c r="BK14" s="118"/>
      <c r="BL14" s="35" t="s">
        <v>68</v>
      </c>
      <c r="BM14" s="35" t="s">
        <v>69</v>
      </c>
    </row>
    <row r="15" spans="1:65" s="111" customFormat="1" ht="21" customHeight="1" x14ac:dyDescent="0.2">
      <c r="A15" s="109" t="s">
        <v>3</v>
      </c>
      <c r="B15" s="109"/>
      <c r="C15" s="109"/>
      <c r="D15" s="109"/>
      <c r="E15" s="109"/>
      <c r="F15" s="109"/>
      <c r="G15" s="109"/>
      <c r="H15" s="109"/>
      <c r="I15" s="109"/>
      <c r="J15" s="109"/>
      <c r="K15" s="114" t="s">
        <v>4</v>
      </c>
      <c r="L15" s="115"/>
      <c r="M15" s="115"/>
      <c r="N15" s="115"/>
      <c r="O15" s="115"/>
      <c r="P15" s="115"/>
      <c r="Q15" s="115"/>
      <c r="R15" s="115"/>
      <c r="S15" s="115"/>
      <c r="T15" s="115"/>
      <c r="U15" s="115"/>
      <c r="V15" s="115"/>
      <c r="W15" s="115"/>
      <c r="X15" s="115"/>
      <c r="Y15" s="115"/>
      <c r="Z15" s="115"/>
      <c r="AA15" s="115"/>
      <c r="AB15" s="115"/>
      <c r="AC15" s="116"/>
      <c r="AD15" s="31" t="s">
        <v>5</v>
      </c>
      <c r="AE15" s="32"/>
      <c r="AF15" s="32"/>
      <c r="AG15" s="32"/>
      <c r="AH15" s="32"/>
      <c r="AI15" s="32"/>
      <c r="AJ15" s="32"/>
      <c r="AK15" s="32"/>
      <c r="AL15" s="32"/>
      <c r="AM15" s="32"/>
      <c r="AN15" s="32"/>
      <c r="AO15" s="33"/>
      <c r="AP15" s="32"/>
      <c r="AQ15" s="32"/>
      <c r="AR15" s="32"/>
      <c r="AS15" s="32"/>
      <c r="AT15" s="32"/>
      <c r="AU15" s="32"/>
      <c r="AV15" s="32"/>
      <c r="AW15" s="32"/>
      <c r="AX15" s="32"/>
      <c r="AY15" s="32"/>
      <c r="AZ15" s="33"/>
      <c r="BA15" s="32"/>
      <c r="BB15" s="32"/>
      <c r="BC15" s="32"/>
      <c r="BD15" s="31" t="s">
        <v>6</v>
      </c>
      <c r="BE15" s="32"/>
      <c r="BF15" s="32"/>
      <c r="BG15" s="32"/>
      <c r="BH15" s="32"/>
      <c r="BI15" s="32"/>
      <c r="BJ15" s="32"/>
      <c r="BK15" s="32"/>
      <c r="BL15" s="32"/>
      <c r="BM15" s="117"/>
    </row>
    <row r="16" spans="1:65" ht="54.75" customHeight="1" x14ac:dyDescent="0.2">
      <c r="A16" s="8" t="s">
        <v>247</v>
      </c>
      <c r="B16" s="8" t="s">
        <v>248</v>
      </c>
      <c r="C16" s="9" t="s">
        <v>249</v>
      </c>
      <c r="D16" s="8" t="s">
        <v>250</v>
      </c>
      <c r="E16" s="8" t="s">
        <v>251</v>
      </c>
      <c r="F16" s="9" t="s">
        <v>252</v>
      </c>
      <c r="G16" s="8" t="s">
        <v>253</v>
      </c>
      <c r="H16" s="10" t="s">
        <v>7</v>
      </c>
      <c r="I16" s="10"/>
      <c r="J16" s="11" t="s">
        <v>8</v>
      </c>
      <c r="K16" s="12" t="s">
        <v>254</v>
      </c>
      <c r="L16" s="11" t="s">
        <v>255</v>
      </c>
      <c r="M16" s="11" t="s">
        <v>256</v>
      </c>
      <c r="N16" s="11" t="s">
        <v>257</v>
      </c>
      <c r="O16" s="13" t="s">
        <v>258</v>
      </c>
      <c r="P16" s="14" t="s">
        <v>259</v>
      </c>
      <c r="Q16" s="14"/>
      <c r="R16" s="14"/>
      <c r="S16" s="14"/>
      <c r="T16" s="14"/>
      <c r="U16" s="13" t="s">
        <v>260</v>
      </c>
      <c r="V16" s="11" t="s">
        <v>9</v>
      </c>
      <c r="W16" s="11"/>
      <c r="X16" s="11"/>
      <c r="Y16" s="13" t="s">
        <v>261</v>
      </c>
      <c r="Z16" s="13" t="s">
        <v>262</v>
      </c>
      <c r="AA16" s="10" t="s">
        <v>7</v>
      </c>
      <c r="AB16" s="10"/>
      <c r="AC16" s="11" t="s">
        <v>8</v>
      </c>
      <c r="AD16" s="8" t="s">
        <v>263</v>
      </c>
      <c r="AE16" s="8" t="s">
        <v>264</v>
      </c>
      <c r="AF16" s="8"/>
      <c r="AG16" s="15" t="s">
        <v>265</v>
      </c>
      <c r="AH16" s="15"/>
      <c r="AI16" s="15"/>
      <c r="AJ16" s="15"/>
      <c r="AK16" s="15"/>
      <c r="AL16" s="15"/>
      <c r="AM16" s="15"/>
      <c r="AN16" s="15"/>
      <c r="AO16" s="15"/>
      <c r="AP16" s="10" t="s">
        <v>7</v>
      </c>
      <c r="AQ16" s="10"/>
      <c r="AR16" s="11" t="s">
        <v>8</v>
      </c>
      <c r="AS16" s="8" t="s">
        <v>10</v>
      </c>
      <c r="AT16" s="8"/>
      <c r="AU16" s="8"/>
      <c r="AV16" s="8"/>
      <c r="AW16" s="8" t="s">
        <v>11</v>
      </c>
      <c r="AX16" s="8"/>
      <c r="AY16" s="8"/>
      <c r="AZ16" s="8"/>
      <c r="BA16" s="16" t="s">
        <v>7</v>
      </c>
      <c r="BB16" s="16"/>
      <c r="BC16" s="17" t="s">
        <v>8</v>
      </c>
      <c r="BD16" s="8" t="s">
        <v>266</v>
      </c>
      <c r="BE16" s="8" t="s">
        <v>267</v>
      </c>
      <c r="BF16" s="8" t="s">
        <v>268</v>
      </c>
      <c r="BG16" s="8" t="s">
        <v>269</v>
      </c>
      <c r="BH16" s="18" t="s">
        <v>53</v>
      </c>
      <c r="BI16" s="18"/>
      <c r="BJ16" s="18" t="s">
        <v>7</v>
      </c>
      <c r="BK16" s="18"/>
      <c r="BL16" s="112" t="s">
        <v>274</v>
      </c>
      <c r="BM16" s="112" t="s">
        <v>13</v>
      </c>
    </row>
    <row r="17" spans="1:65" ht="20.25" customHeight="1" x14ac:dyDescent="0.2">
      <c r="A17" s="8"/>
      <c r="B17" s="8"/>
      <c r="C17" s="9"/>
      <c r="D17" s="8"/>
      <c r="E17" s="8"/>
      <c r="F17" s="9"/>
      <c r="G17" s="19"/>
      <c r="H17" s="10"/>
      <c r="I17" s="10"/>
      <c r="J17" s="11"/>
      <c r="K17" s="20"/>
      <c r="L17" s="21"/>
      <c r="M17" s="21"/>
      <c r="N17" s="11"/>
      <c r="O17" s="13"/>
      <c r="P17" s="11" t="s">
        <v>14</v>
      </c>
      <c r="Q17" s="11" t="s">
        <v>15</v>
      </c>
      <c r="R17" s="11" t="s">
        <v>16</v>
      </c>
      <c r="S17" s="11" t="s">
        <v>17</v>
      </c>
      <c r="T17" s="11" t="s">
        <v>18</v>
      </c>
      <c r="U17" s="13"/>
      <c r="V17" s="22" t="s">
        <v>19</v>
      </c>
      <c r="W17" s="22" t="s">
        <v>20</v>
      </c>
      <c r="X17" s="22" t="s">
        <v>21</v>
      </c>
      <c r="Y17" s="13"/>
      <c r="Z17" s="13"/>
      <c r="AA17" s="10"/>
      <c r="AB17" s="10"/>
      <c r="AC17" s="11"/>
      <c r="AD17" s="8"/>
      <c r="AE17" s="8" t="s">
        <v>22</v>
      </c>
      <c r="AF17" s="8" t="s">
        <v>23</v>
      </c>
      <c r="AG17" s="8">
        <v>1</v>
      </c>
      <c r="AH17" s="8">
        <v>2</v>
      </c>
      <c r="AI17" s="8">
        <v>3</v>
      </c>
      <c r="AJ17" s="8">
        <v>4</v>
      </c>
      <c r="AK17" s="8">
        <v>5</v>
      </c>
      <c r="AL17" s="8">
        <v>6</v>
      </c>
      <c r="AM17" s="8">
        <v>7</v>
      </c>
      <c r="AN17" s="13" t="s">
        <v>24</v>
      </c>
      <c r="AO17" s="13" t="s">
        <v>25</v>
      </c>
      <c r="AP17" s="10"/>
      <c r="AQ17" s="10"/>
      <c r="AR17" s="11"/>
      <c r="AS17" s="8"/>
      <c r="AT17" s="8"/>
      <c r="AU17" s="8"/>
      <c r="AV17" s="8"/>
      <c r="AW17" s="15" t="s">
        <v>26</v>
      </c>
      <c r="AX17" s="15"/>
      <c r="AY17" s="15" t="s">
        <v>27</v>
      </c>
      <c r="AZ17" s="23" t="s">
        <v>28</v>
      </c>
      <c r="BA17" s="16"/>
      <c r="BB17" s="16"/>
      <c r="BC17" s="17"/>
      <c r="BD17" s="8"/>
      <c r="BE17" s="8"/>
      <c r="BF17" s="8"/>
      <c r="BG17" s="8"/>
      <c r="BH17" s="18"/>
      <c r="BI17" s="18"/>
      <c r="BJ17" s="18"/>
      <c r="BK17" s="18"/>
      <c r="BL17" s="112"/>
      <c r="BM17" s="112"/>
    </row>
    <row r="18" spans="1:65" ht="22.5" customHeight="1" x14ac:dyDescent="0.2">
      <c r="A18" s="8"/>
      <c r="B18" s="8"/>
      <c r="C18" s="9"/>
      <c r="D18" s="8"/>
      <c r="E18" s="8"/>
      <c r="F18" s="9"/>
      <c r="G18" s="19"/>
      <c r="H18" s="24" t="s">
        <v>29</v>
      </c>
      <c r="I18" s="24" t="s">
        <v>20</v>
      </c>
      <c r="J18" s="11"/>
      <c r="K18" s="20"/>
      <c r="L18" s="21"/>
      <c r="M18" s="21"/>
      <c r="N18" s="11"/>
      <c r="O18" s="13"/>
      <c r="P18" s="11"/>
      <c r="Q18" s="11"/>
      <c r="R18" s="11"/>
      <c r="S18" s="11"/>
      <c r="T18" s="11"/>
      <c r="U18" s="13"/>
      <c r="V18" s="22"/>
      <c r="W18" s="22"/>
      <c r="X18" s="22"/>
      <c r="Y18" s="13"/>
      <c r="Z18" s="13"/>
      <c r="AA18" s="24" t="s">
        <v>29</v>
      </c>
      <c r="AB18" s="24" t="s">
        <v>20</v>
      </c>
      <c r="AC18" s="11"/>
      <c r="AD18" s="8"/>
      <c r="AE18" s="8"/>
      <c r="AF18" s="8"/>
      <c r="AG18" s="8"/>
      <c r="AH18" s="8"/>
      <c r="AI18" s="8"/>
      <c r="AJ18" s="8"/>
      <c r="AK18" s="8"/>
      <c r="AL18" s="8"/>
      <c r="AM18" s="8"/>
      <c r="AN18" s="13"/>
      <c r="AO18" s="13"/>
      <c r="AP18" s="24" t="s">
        <v>29</v>
      </c>
      <c r="AQ18" s="24" t="s">
        <v>20</v>
      </c>
      <c r="AR18" s="11"/>
      <c r="AS18" s="25" t="s">
        <v>30</v>
      </c>
      <c r="AT18" s="25" t="s">
        <v>31</v>
      </c>
      <c r="AU18" s="25" t="s">
        <v>32</v>
      </c>
      <c r="AV18" s="25" t="s">
        <v>33</v>
      </c>
      <c r="AW18" s="15"/>
      <c r="AX18" s="15"/>
      <c r="AY18" s="15"/>
      <c r="AZ18" s="23"/>
      <c r="BA18" s="26" t="s">
        <v>29</v>
      </c>
      <c r="BB18" s="26" t="s">
        <v>20</v>
      </c>
      <c r="BC18" s="17"/>
      <c r="BD18" s="8"/>
      <c r="BE18" s="8"/>
      <c r="BF18" s="8"/>
      <c r="BG18" s="8"/>
      <c r="BH18" s="26" t="s">
        <v>29</v>
      </c>
      <c r="BI18" s="26" t="s">
        <v>20</v>
      </c>
      <c r="BJ18" s="26" t="s">
        <v>29</v>
      </c>
      <c r="BK18" s="26" t="s">
        <v>20</v>
      </c>
      <c r="BL18" s="112"/>
      <c r="BM18" s="112"/>
    </row>
    <row r="19" spans="1:65" s="120" customFormat="1" ht="138" customHeight="1" x14ac:dyDescent="0.25">
      <c r="A19" s="40" t="s">
        <v>70</v>
      </c>
      <c r="B19" s="41" t="s">
        <v>71</v>
      </c>
      <c r="C19" s="41" t="s">
        <v>36</v>
      </c>
      <c r="D19" s="28" t="s">
        <v>72</v>
      </c>
      <c r="E19" s="28" t="s">
        <v>73</v>
      </c>
      <c r="F19" s="36"/>
      <c r="G19" s="36" t="s">
        <v>74</v>
      </c>
      <c r="H19" s="36"/>
      <c r="I19" s="36"/>
      <c r="J19" s="36" t="s">
        <v>41</v>
      </c>
      <c r="K19" s="36"/>
      <c r="L19" s="36"/>
      <c r="M19" s="36"/>
      <c r="N19" s="36"/>
      <c r="O19" s="28">
        <v>1</v>
      </c>
      <c r="P19" s="28" t="s">
        <v>40</v>
      </c>
      <c r="Q19" s="28"/>
      <c r="R19" s="28"/>
      <c r="S19" s="28"/>
      <c r="T19" s="28"/>
      <c r="U19" s="28">
        <v>10</v>
      </c>
      <c r="V19" s="28"/>
      <c r="W19" s="28"/>
      <c r="X19" s="28"/>
      <c r="Y19" s="28">
        <f>+O19*U19</f>
        <v>10</v>
      </c>
      <c r="Z19" s="42" t="s">
        <v>61</v>
      </c>
      <c r="AA19" s="42" t="s">
        <v>40</v>
      </c>
      <c r="AB19" s="42"/>
      <c r="AC19" s="41" t="s">
        <v>75</v>
      </c>
      <c r="AD19" s="28" t="s">
        <v>76</v>
      </c>
      <c r="AE19" s="28" t="s">
        <v>40</v>
      </c>
      <c r="AF19" s="28"/>
      <c r="AG19" s="28"/>
      <c r="AH19" s="28"/>
      <c r="AI19" s="28"/>
      <c r="AJ19" s="28"/>
      <c r="AK19" s="28"/>
      <c r="AL19" s="28"/>
      <c r="AM19" s="28"/>
      <c r="AN19" s="28"/>
      <c r="AO19" s="28"/>
      <c r="AP19" s="28" t="s">
        <v>40</v>
      </c>
      <c r="AQ19" s="28"/>
      <c r="AR19" s="41" t="s">
        <v>77</v>
      </c>
      <c r="AS19" s="28">
        <v>1</v>
      </c>
      <c r="AT19" s="28">
        <v>10</v>
      </c>
      <c r="AU19" s="28">
        <v>10</v>
      </c>
      <c r="AV19" s="42" t="s">
        <v>61</v>
      </c>
      <c r="AW19" s="30">
        <v>43102</v>
      </c>
      <c r="AX19" s="30">
        <v>43449</v>
      </c>
      <c r="AY19" s="30" t="s">
        <v>78</v>
      </c>
      <c r="AZ19" s="43" t="s">
        <v>79</v>
      </c>
      <c r="BA19" s="56"/>
      <c r="BB19" s="56" t="s">
        <v>40</v>
      </c>
      <c r="BC19" s="38"/>
      <c r="BD19" s="43">
        <v>43449</v>
      </c>
      <c r="BE19" s="43" t="s">
        <v>80</v>
      </c>
      <c r="BF19" s="28" t="s">
        <v>81</v>
      </c>
      <c r="BG19" s="44" t="s">
        <v>82</v>
      </c>
      <c r="BH19" s="56"/>
      <c r="BI19" s="56" t="s">
        <v>40</v>
      </c>
      <c r="BJ19" s="56"/>
      <c r="BK19" s="56" t="s">
        <v>40</v>
      </c>
      <c r="BL19" s="119"/>
      <c r="BM19" s="119" t="s">
        <v>52</v>
      </c>
    </row>
    <row r="20" spans="1:65" s="120" customFormat="1" ht="132" customHeight="1" x14ac:dyDescent="0.25">
      <c r="A20" s="45"/>
      <c r="B20" s="46"/>
      <c r="C20" s="46"/>
      <c r="D20" s="28" t="s">
        <v>83</v>
      </c>
      <c r="E20" s="28" t="s">
        <v>84</v>
      </c>
      <c r="F20" s="36"/>
      <c r="G20" s="36" t="s">
        <v>85</v>
      </c>
      <c r="H20" s="36"/>
      <c r="I20" s="36"/>
      <c r="J20" s="36" t="s">
        <v>41</v>
      </c>
      <c r="K20" s="36"/>
      <c r="L20" s="36"/>
      <c r="M20" s="36"/>
      <c r="N20" s="36"/>
      <c r="O20" s="28">
        <v>1</v>
      </c>
      <c r="P20" s="28" t="s">
        <v>40</v>
      </c>
      <c r="Q20" s="28"/>
      <c r="R20" s="28"/>
      <c r="S20" s="28"/>
      <c r="T20" s="28"/>
      <c r="U20" s="28">
        <v>10</v>
      </c>
      <c r="V20" s="28"/>
      <c r="W20" s="28"/>
      <c r="X20" s="28"/>
      <c r="Y20" s="28">
        <v>10</v>
      </c>
      <c r="Z20" s="42" t="s">
        <v>61</v>
      </c>
      <c r="AA20" s="42" t="s">
        <v>40</v>
      </c>
      <c r="AB20" s="42"/>
      <c r="AC20" s="46"/>
      <c r="AD20" s="28" t="s">
        <v>86</v>
      </c>
      <c r="AE20" s="28" t="s">
        <v>40</v>
      </c>
      <c r="AF20" s="28"/>
      <c r="AG20" s="28"/>
      <c r="AH20" s="28"/>
      <c r="AI20" s="28"/>
      <c r="AJ20" s="28"/>
      <c r="AK20" s="28"/>
      <c r="AL20" s="28"/>
      <c r="AM20" s="28"/>
      <c r="AN20" s="28"/>
      <c r="AO20" s="28"/>
      <c r="AP20" s="28" t="s">
        <v>40</v>
      </c>
      <c r="AQ20" s="28"/>
      <c r="AR20" s="46"/>
      <c r="AS20" s="28">
        <v>1</v>
      </c>
      <c r="AT20" s="28">
        <v>10</v>
      </c>
      <c r="AU20" s="28">
        <v>10</v>
      </c>
      <c r="AV20" s="42" t="s">
        <v>61</v>
      </c>
      <c r="AW20" s="30">
        <v>43102</v>
      </c>
      <c r="AX20" s="30">
        <v>43449</v>
      </c>
      <c r="AY20" s="30" t="s">
        <v>87</v>
      </c>
      <c r="AZ20" s="43" t="s">
        <v>88</v>
      </c>
      <c r="BA20" s="56"/>
      <c r="BB20" s="56" t="s">
        <v>40</v>
      </c>
      <c r="BC20" s="38"/>
      <c r="BD20" s="43">
        <v>43449</v>
      </c>
      <c r="BE20" s="43" t="s">
        <v>89</v>
      </c>
      <c r="BF20" s="28" t="s">
        <v>81</v>
      </c>
      <c r="BG20" s="44" t="s">
        <v>90</v>
      </c>
      <c r="BH20" s="56"/>
      <c r="BI20" s="56" t="s">
        <v>40</v>
      </c>
      <c r="BJ20" s="56"/>
      <c r="BK20" s="56" t="s">
        <v>40</v>
      </c>
      <c r="BL20" s="119"/>
      <c r="BM20" s="119" t="s">
        <v>52</v>
      </c>
    </row>
    <row r="21" spans="1:65" s="111" customFormat="1" ht="21" customHeight="1" x14ac:dyDescent="0.2">
      <c r="A21" s="109" t="s">
        <v>3</v>
      </c>
      <c r="B21" s="109"/>
      <c r="C21" s="109"/>
      <c r="D21" s="109"/>
      <c r="E21" s="109"/>
      <c r="F21" s="109"/>
      <c r="G21" s="109"/>
      <c r="H21" s="109"/>
      <c r="I21" s="109"/>
      <c r="J21" s="109"/>
      <c r="K21" s="114" t="s">
        <v>4</v>
      </c>
      <c r="L21" s="115"/>
      <c r="M21" s="115"/>
      <c r="N21" s="115"/>
      <c r="O21" s="115"/>
      <c r="P21" s="115"/>
      <c r="Q21" s="115"/>
      <c r="R21" s="115"/>
      <c r="S21" s="115"/>
      <c r="T21" s="115"/>
      <c r="U21" s="115"/>
      <c r="V21" s="115"/>
      <c r="W21" s="115"/>
      <c r="X21" s="115"/>
      <c r="Y21" s="115"/>
      <c r="Z21" s="115"/>
      <c r="AA21" s="115"/>
      <c r="AB21" s="115"/>
      <c r="AC21" s="116"/>
      <c r="AD21" s="31" t="s">
        <v>5</v>
      </c>
      <c r="AE21" s="32"/>
      <c r="AF21" s="32"/>
      <c r="AG21" s="32"/>
      <c r="AH21" s="32"/>
      <c r="AI21" s="32"/>
      <c r="AJ21" s="32"/>
      <c r="AK21" s="32"/>
      <c r="AL21" s="32"/>
      <c r="AM21" s="32"/>
      <c r="AN21" s="32"/>
      <c r="AO21" s="33"/>
      <c r="AP21" s="32"/>
      <c r="AQ21" s="32"/>
      <c r="AR21" s="32"/>
      <c r="AS21" s="32"/>
      <c r="AT21" s="32"/>
      <c r="AU21" s="32"/>
      <c r="AV21" s="32"/>
      <c r="AW21" s="32"/>
      <c r="AX21" s="32"/>
      <c r="AY21" s="32"/>
      <c r="AZ21" s="33"/>
      <c r="BA21" s="32"/>
      <c r="BB21" s="32"/>
      <c r="BC21" s="32"/>
      <c r="BD21" s="31" t="s">
        <v>6</v>
      </c>
      <c r="BE21" s="32"/>
      <c r="BF21" s="32"/>
      <c r="BG21" s="32"/>
      <c r="BH21" s="32"/>
      <c r="BI21" s="32"/>
      <c r="BJ21" s="32"/>
      <c r="BK21" s="32"/>
      <c r="BL21" s="32"/>
      <c r="BM21" s="117"/>
    </row>
    <row r="22" spans="1:65" ht="52.5" customHeight="1" x14ac:dyDescent="0.2">
      <c r="A22" s="8" t="s">
        <v>247</v>
      </c>
      <c r="B22" s="8" t="s">
        <v>248</v>
      </c>
      <c r="C22" s="9" t="s">
        <v>249</v>
      </c>
      <c r="D22" s="8" t="s">
        <v>250</v>
      </c>
      <c r="E22" s="8" t="s">
        <v>251</v>
      </c>
      <c r="F22" s="9" t="s">
        <v>252</v>
      </c>
      <c r="G22" s="8" t="s">
        <v>253</v>
      </c>
      <c r="H22" s="10" t="s">
        <v>7</v>
      </c>
      <c r="I22" s="10"/>
      <c r="J22" s="11" t="s">
        <v>8</v>
      </c>
      <c r="K22" s="12" t="s">
        <v>254</v>
      </c>
      <c r="L22" s="11" t="s">
        <v>255</v>
      </c>
      <c r="M22" s="11" t="s">
        <v>256</v>
      </c>
      <c r="N22" s="11" t="s">
        <v>257</v>
      </c>
      <c r="O22" s="13" t="s">
        <v>258</v>
      </c>
      <c r="P22" s="14" t="s">
        <v>259</v>
      </c>
      <c r="Q22" s="14"/>
      <c r="R22" s="14"/>
      <c r="S22" s="14"/>
      <c r="T22" s="14"/>
      <c r="U22" s="13" t="s">
        <v>260</v>
      </c>
      <c r="V22" s="11" t="s">
        <v>9</v>
      </c>
      <c r="W22" s="11"/>
      <c r="X22" s="11"/>
      <c r="Y22" s="13" t="s">
        <v>261</v>
      </c>
      <c r="Z22" s="13" t="s">
        <v>262</v>
      </c>
      <c r="AA22" s="10" t="s">
        <v>7</v>
      </c>
      <c r="AB22" s="10"/>
      <c r="AC22" s="11" t="s">
        <v>8</v>
      </c>
      <c r="AD22" s="8" t="s">
        <v>263</v>
      </c>
      <c r="AE22" s="8" t="s">
        <v>264</v>
      </c>
      <c r="AF22" s="8"/>
      <c r="AG22" s="15" t="s">
        <v>265</v>
      </c>
      <c r="AH22" s="15"/>
      <c r="AI22" s="15"/>
      <c r="AJ22" s="15"/>
      <c r="AK22" s="15"/>
      <c r="AL22" s="15"/>
      <c r="AM22" s="15"/>
      <c r="AN22" s="15"/>
      <c r="AO22" s="15"/>
      <c r="AP22" s="10" t="s">
        <v>7</v>
      </c>
      <c r="AQ22" s="10"/>
      <c r="AR22" s="11" t="s">
        <v>8</v>
      </c>
      <c r="AS22" s="8" t="s">
        <v>10</v>
      </c>
      <c r="AT22" s="8"/>
      <c r="AU22" s="8"/>
      <c r="AV22" s="8"/>
      <c r="AW22" s="8" t="s">
        <v>11</v>
      </c>
      <c r="AX22" s="8"/>
      <c r="AY22" s="8"/>
      <c r="AZ22" s="8"/>
      <c r="BA22" s="16" t="s">
        <v>7</v>
      </c>
      <c r="BB22" s="16"/>
      <c r="BC22" s="17" t="s">
        <v>8</v>
      </c>
      <c r="BD22" s="8" t="s">
        <v>266</v>
      </c>
      <c r="BE22" s="8" t="s">
        <v>267</v>
      </c>
      <c r="BF22" s="8" t="s">
        <v>268</v>
      </c>
      <c r="BG22" s="8" t="s">
        <v>269</v>
      </c>
      <c r="BH22" s="18" t="s">
        <v>53</v>
      </c>
      <c r="BI22" s="18"/>
      <c r="BJ22" s="18" t="s">
        <v>7</v>
      </c>
      <c r="BK22" s="18"/>
      <c r="BL22" s="112" t="s">
        <v>274</v>
      </c>
      <c r="BM22" s="112" t="s">
        <v>13</v>
      </c>
    </row>
    <row r="23" spans="1:65" ht="21.75" customHeight="1" x14ac:dyDescent="0.2">
      <c r="A23" s="8"/>
      <c r="B23" s="8"/>
      <c r="C23" s="9"/>
      <c r="D23" s="8"/>
      <c r="E23" s="8"/>
      <c r="F23" s="9"/>
      <c r="G23" s="19"/>
      <c r="H23" s="10"/>
      <c r="I23" s="10"/>
      <c r="J23" s="11"/>
      <c r="K23" s="20"/>
      <c r="L23" s="21"/>
      <c r="M23" s="21"/>
      <c r="N23" s="11"/>
      <c r="O23" s="13"/>
      <c r="P23" s="11" t="s">
        <v>14</v>
      </c>
      <c r="Q23" s="11" t="s">
        <v>15</v>
      </c>
      <c r="R23" s="11" t="s">
        <v>16</v>
      </c>
      <c r="S23" s="11" t="s">
        <v>17</v>
      </c>
      <c r="T23" s="11" t="s">
        <v>18</v>
      </c>
      <c r="U23" s="13"/>
      <c r="V23" s="22" t="s">
        <v>19</v>
      </c>
      <c r="W23" s="22" t="s">
        <v>20</v>
      </c>
      <c r="X23" s="22" t="s">
        <v>21</v>
      </c>
      <c r="Y23" s="13"/>
      <c r="Z23" s="13"/>
      <c r="AA23" s="10"/>
      <c r="AB23" s="10"/>
      <c r="AC23" s="11"/>
      <c r="AD23" s="8"/>
      <c r="AE23" s="8" t="s">
        <v>22</v>
      </c>
      <c r="AF23" s="8" t="s">
        <v>23</v>
      </c>
      <c r="AG23" s="8">
        <v>1</v>
      </c>
      <c r="AH23" s="8">
        <v>2</v>
      </c>
      <c r="AI23" s="8">
        <v>3</v>
      </c>
      <c r="AJ23" s="8">
        <v>4</v>
      </c>
      <c r="AK23" s="8">
        <v>5</v>
      </c>
      <c r="AL23" s="8">
        <v>6</v>
      </c>
      <c r="AM23" s="8">
        <v>7</v>
      </c>
      <c r="AN23" s="13" t="s">
        <v>24</v>
      </c>
      <c r="AO23" s="13" t="s">
        <v>25</v>
      </c>
      <c r="AP23" s="10"/>
      <c r="AQ23" s="10"/>
      <c r="AR23" s="11"/>
      <c r="AS23" s="8"/>
      <c r="AT23" s="8"/>
      <c r="AU23" s="8"/>
      <c r="AV23" s="8"/>
      <c r="AW23" s="15" t="s">
        <v>26</v>
      </c>
      <c r="AX23" s="15"/>
      <c r="AY23" s="15" t="s">
        <v>27</v>
      </c>
      <c r="AZ23" s="23" t="s">
        <v>28</v>
      </c>
      <c r="BA23" s="16"/>
      <c r="BB23" s="16"/>
      <c r="BC23" s="17"/>
      <c r="BD23" s="8"/>
      <c r="BE23" s="8"/>
      <c r="BF23" s="8"/>
      <c r="BG23" s="8"/>
      <c r="BH23" s="18"/>
      <c r="BI23" s="18"/>
      <c r="BJ23" s="18"/>
      <c r="BK23" s="18"/>
      <c r="BL23" s="112"/>
      <c r="BM23" s="112"/>
    </row>
    <row r="24" spans="1:65" ht="27" customHeight="1" thickBot="1" x14ac:dyDescent="0.25">
      <c r="A24" s="8"/>
      <c r="B24" s="8"/>
      <c r="C24" s="9"/>
      <c r="D24" s="8"/>
      <c r="E24" s="8"/>
      <c r="F24" s="9"/>
      <c r="G24" s="19"/>
      <c r="H24" s="24" t="s">
        <v>29</v>
      </c>
      <c r="I24" s="24" t="s">
        <v>20</v>
      </c>
      <c r="J24" s="11"/>
      <c r="K24" s="20"/>
      <c r="L24" s="21"/>
      <c r="M24" s="21"/>
      <c r="N24" s="11"/>
      <c r="O24" s="13"/>
      <c r="P24" s="11"/>
      <c r="Q24" s="11"/>
      <c r="R24" s="11"/>
      <c r="S24" s="11"/>
      <c r="T24" s="11"/>
      <c r="U24" s="13"/>
      <c r="V24" s="22"/>
      <c r="W24" s="22"/>
      <c r="X24" s="22"/>
      <c r="Y24" s="13"/>
      <c r="Z24" s="13"/>
      <c r="AA24" s="24" t="s">
        <v>29</v>
      </c>
      <c r="AB24" s="24" t="s">
        <v>20</v>
      </c>
      <c r="AC24" s="11"/>
      <c r="AD24" s="8"/>
      <c r="AE24" s="8"/>
      <c r="AF24" s="8"/>
      <c r="AG24" s="8"/>
      <c r="AH24" s="8"/>
      <c r="AI24" s="8"/>
      <c r="AJ24" s="8"/>
      <c r="AK24" s="8"/>
      <c r="AL24" s="8"/>
      <c r="AM24" s="8"/>
      <c r="AN24" s="13"/>
      <c r="AO24" s="13"/>
      <c r="AP24" s="24" t="s">
        <v>29</v>
      </c>
      <c r="AQ24" s="24" t="s">
        <v>20</v>
      </c>
      <c r="AR24" s="11"/>
      <c r="AS24" s="25" t="s">
        <v>30</v>
      </c>
      <c r="AT24" s="25" t="s">
        <v>31</v>
      </c>
      <c r="AU24" s="25" t="s">
        <v>32</v>
      </c>
      <c r="AV24" s="25" t="s">
        <v>33</v>
      </c>
      <c r="AW24" s="15"/>
      <c r="AX24" s="15"/>
      <c r="AY24" s="15"/>
      <c r="AZ24" s="23"/>
      <c r="BA24" s="26" t="s">
        <v>29</v>
      </c>
      <c r="BB24" s="26" t="s">
        <v>20</v>
      </c>
      <c r="BC24" s="17"/>
      <c r="BD24" s="8"/>
      <c r="BE24" s="8"/>
      <c r="BF24" s="8"/>
      <c r="BG24" s="8"/>
      <c r="BH24" s="26" t="s">
        <v>29</v>
      </c>
      <c r="BI24" s="26" t="s">
        <v>20</v>
      </c>
      <c r="BJ24" s="26" t="s">
        <v>29</v>
      </c>
      <c r="BK24" s="26" t="s">
        <v>20</v>
      </c>
      <c r="BL24" s="112"/>
      <c r="BM24" s="112"/>
    </row>
    <row r="25" spans="1:65" s="120" customFormat="1" ht="251.25" customHeight="1" x14ac:dyDescent="0.25">
      <c r="A25" s="40" t="s">
        <v>91</v>
      </c>
      <c r="B25" s="41" t="s">
        <v>92</v>
      </c>
      <c r="C25" s="41" t="s">
        <v>93</v>
      </c>
      <c r="D25" s="28" t="s">
        <v>94</v>
      </c>
      <c r="E25" s="47" t="s">
        <v>95</v>
      </c>
      <c r="F25" s="47" t="s">
        <v>95</v>
      </c>
      <c r="G25" s="48" t="s">
        <v>96</v>
      </c>
      <c r="H25" s="49" t="s">
        <v>40</v>
      </c>
      <c r="I25" s="49"/>
      <c r="J25" s="49" t="s">
        <v>41</v>
      </c>
      <c r="K25" s="36" t="s">
        <v>29</v>
      </c>
      <c r="L25" s="36" t="s">
        <v>29</v>
      </c>
      <c r="M25" s="36" t="s">
        <v>29</v>
      </c>
      <c r="N25" s="36" t="s">
        <v>29</v>
      </c>
      <c r="O25" s="49">
        <v>1</v>
      </c>
      <c r="P25" s="49" t="s">
        <v>40</v>
      </c>
      <c r="Q25" s="49"/>
      <c r="R25" s="49"/>
      <c r="S25" s="49"/>
      <c r="T25" s="49"/>
      <c r="U25" s="49">
        <v>20</v>
      </c>
      <c r="V25" s="49">
        <v>16</v>
      </c>
      <c r="W25" s="49">
        <v>2</v>
      </c>
      <c r="X25" s="49">
        <v>20</v>
      </c>
      <c r="Y25" s="49">
        <v>20</v>
      </c>
      <c r="Z25" s="50" t="str">
        <f>IF(Y25&lt;=10,"Baja",IF(Y25&lt;=25,"Moderada",IF(Y25&lt;=50,"Alta",IF(Y25&lt;=100,"Extrema",0))))</f>
        <v>Moderada</v>
      </c>
      <c r="AA25" s="50"/>
      <c r="AB25" s="50" t="s">
        <v>40</v>
      </c>
      <c r="AC25" s="51"/>
      <c r="AD25" s="49" t="s">
        <v>97</v>
      </c>
      <c r="AE25" s="49" t="s">
        <v>40</v>
      </c>
      <c r="AF25" s="49"/>
      <c r="AG25" s="35" t="s">
        <v>29</v>
      </c>
      <c r="AH25" s="35" t="s">
        <v>29</v>
      </c>
      <c r="AI25" s="35" t="s">
        <v>20</v>
      </c>
      <c r="AJ25" s="35" t="s">
        <v>29</v>
      </c>
      <c r="AK25" s="35" t="s">
        <v>29</v>
      </c>
      <c r="AL25" s="35" t="s">
        <v>29</v>
      </c>
      <c r="AM25" s="35" t="s">
        <v>29</v>
      </c>
      <c r="AN25" s="35">
        <v>85</v>
      </c>
      <c r="AO25" s="49">
        <v>2</v>
      </c>
      <c r="AP25" s="49"/>
      <c r="AQ25" s="49" t="s">
        <v>40</v>
      </c>
      <c r="AR25" s="49"/>
      <c r="AS25" s="49">
        <v>1</v>
      </c>
      <c r="AT25" s="49">
        <v>20</v>
      </c>
      <c r="AU25" s="49">
        <v>20</v>
      </c>
      <c r="AV25" s="50" t="str">
        <f>IF(AU25&lt;=10,"Baja",IF(AU25&lt;=25,"Moderada",IF(AU25&lt;=50,"Alta",IF(AU25&lt;=100,"Extrema",0))))</f>
        <v>Moderada</v>
      </c>
      <c r="AW25" s="52">
        <v>43102</v>
      </c>
      <c r="AX25" s="52">
        <v>43464</v>
      </c>
      <c r="AY25" s="51" t="s">
        <v>98</v>
      </c>
      <c r="AZ25" s="51" t="s">
        <v>99</v>
      </c>
      <c r="BA25" s="49"/>
      <c r="BB25" s="49" t="s">
        <v>40</v>
      </c>
      <c r="BC25" s="49"/>
      <c r="BD25" s="53">
        <v>43449</v>
      </c>
      <c r="BE25" s="54" t="s">
        <v>100</v>
      </c>
      <c r="BF25" s="55" t="s">
        <v>101</v>
      </c>
      <c r="BG25" s="51" t="s">
        <v>102</v>
      </c>
      <c r="BH25" s="56"/>
      <c r="BI25" s="56" t="s">
        <v>40</v>
      </c>
      <c r="BJ25" s="56"/>
      <c r="BK25" s="56" t="s">
        <v>40</v>
      </c>
      <c r="BL25" s="51"/>
      <c r="BM25" s="51" t="s">
        <v>52</v>
      </c>
    </row>
    <row r="26" spans="1:65" s="120" customFormat="1" ht="102" customHeight="1" x14ac:dyDescent="0.25">
      <c r="A26" s="57"/>
      <c r="B26" s="58"/>
      <c r="C26" s="58"/>
      <c r="D26" s="41" t="s">
        <v>103</v>
      </c>
      <c r="E26" s="59" t="s">
        <v>104</v>
      </c>
      <c r="F26" s="61" t="s">
        <v>104</v>
      </c>
      <c r="G26" s="60" t="s">
        <v>105</v>
      </c>
      <c r="H26" s="61" t="s">
        <v>40</v>
      </c>
      <c r="I26" s="61"/>
      <c r="J26" s="61" t="s">
        <v>41</v>
      </c>
      <c r="K26" s="41" t="s">
        <v>29</v>
      </c>
      <c r="L26" s="41" t="s">
        <v>29</v>
      </c>
      <c r="M26" s="41" t="s">
        <v>29</v>
      </c>
      <c r="N26" s="41" t="s">
        <v>29</v>
      </c>
      <c r="O26" s="62">
        <v>1</v>
      </c>
      <c r="P26" s="61" t="s">
        <v>40</v>
      </c>
      <c r="Q26" s="61"/>
      <c r="R26" s="61"/>
      <c r="S26" s="61"/>
      <c r="T26" s="61"/>
      <c r="U26" s="62">
        <v>20</v>
      </c>
      <c r="V26" s="61">
        <v>16</v>
      </c>
      <c r="W26" s="61">
        <v>2</v>
      </c>
      <c r="X26" s="61">
        <v>20</v>
      </c>
      <c r="Y26" s="62">
        <f>+U26*O26</f>
        <v>20</v>
      </c>
      <c r="Z26" s="63" t="str">
        <f>IF(Y26&lt;=10,"Baja",IF(Y26&lt;=25,"Moderada",IF(Y26&lt;=50,"Alta",IF(Y26&lt;=100,"Extrema",0))))</f>
        <v>Moderada</v>
      </c>
      <c r="AA26" s="64"/>
      <c r="AB26" s="64" t="s">
        <v>40</v>
      </c>
      <c r="AC26" s="61"/>
      <c r="AD26" s="49" t="s">
        <v>106</v>
      </c>
      <c r="AE26" s="61" t="s">
        <v>40</v>
      </c>
      <c r="AF26" s="61"/>
      <c r="AG26" s="61" t="s">
        <v>29</v>
      </c>
      <c r="AH26" s="61" t="s">
        <v>29</v>
      </c>
      <c r="AI26" s="61" t="s">
        <v>20</v>
      </c>
      <c r="AJ26" s="61" t="s">
        <v>29</v>
      </c>
      <c r="AK26" s="61" t="s">
        <v>29</v>
      </c>
      <c r="AL26" s="61" t="s">
        <v>29</v>
      </c>
      <c r="AM26" s="61" t="s">
        <v>29</v>
      </c>
      <c r="AN26" s="61">
        <v>85</v>
      </c>
      <c r="AO26" s="61">
        <v>2</v>
      </c>
      <c r="AP26" s="49"/>
      <c r="AQ26" s="49" t="s">
        <v>40</v>
      </c>
      <c r="AR26" s="49"/>
      <c r="AS26" s="62">
        <v>1</v>
      </c>
      <c r="AT26" s="62">
        <v>20</v>
      </c>
      <c r="AU26" s="62">
        <v>20</v>
      </c>
      <c r="AV26" s="63" t="s">
        <v>107</v>
      </c>
      <c r="AW26" s="65">
        <v>43102</v>
      </c>
      <c r="AX26" s="65">
        <v>43464</v>
      </c>
      <c r="AY26" s="54" t="s">
        <v>108</v>
      </c>
      <c r="AZ26" s="54" t="s">
        <v>109</v>
      </c>
      <c r="BA26" s="49"/>
      <c r="BB26" s="49" t="s">
        <v>40</v>
      </c>
      <c r="BC26" s="49"/>
      <c r="BD26" s="53" t="s">
        <v>110</v>
      </c>
      <c r="BE26" s="51" t="s">
        <v>111</v>
      </c>
      <c r="BF26" s="55" t="s">
        <v>101</v>
      </c>
      <c r="BG26" s="54" t="s">
        <v>112</v>
      </c>
      <c r="BH26" s="56"/>
      <c r="BI26" s="56" t="s">
        <v>40</v>
      </c>
      <c r="BJ26" s="56"/>
      <c r="BK26" s="56" t="s">
        <v>40</v>
      </c>
      <c r="BL26" s="51"/>
      <c r="BM26" s="51" t="s">
        <v>52</v>
      </c>
    </row>
    <row r="27" spans="1:65" s="120" customFormat="1" ht="139.5" customHeight="1" x14ac:dyDescent="0.25">
      <c r="A27" s="57"/>
      <c r="B27" s="58"/>
      <c r="C27" s="58"/>
      <c r="D27" s="46"/>
      <c r="E27" s="66"/>
      <c r="F27" s="68"/>
      <c r="G27" s="67"/>
      <c r="H27" s="68"/>
      <c r="I27" s="68"/>
      <c r="J27" s="68"/>
      <c r="K27" s="46"/>
      <c r="L27" s="46"/>
      <c r="M27" s="46"/>
      <c r="N27" s="46"/>
      <c r="O27" s="62"/>
      <c r="P27" s="68"/>
      <c r="Q27" s="68"/>
      <c r="R27" s="68"/>
      <c r="S27" s="68"/>
      <c r="T27" s="68"/>
      <c r="U27" s="62"/>
      <c r="V27" s="68"/>
      <c r="W27" s="68"/>
      <c r="X27" s="68"/>
      <c r="Y27" s="62"/>
      <c r="Z27" s="63"/>
      <c r="AA27" s="69"/>
      <c r="AB27" s="69"/>
      <c r="AC27" s="68"/>
      <c r="AD27" s="70" t="s">
        <v>97</v>
      </c>
      <c r="AE27" s="68"/>
      <c r="AF27" s="68"/>
      <c r="AG27" s="68"/>
      <c r="AH27" s="68"/>
      <c r="AI27" s="68"/>
      <c r="AJ27" s="68"/>
      <c r="AK27" s="68"/>
      <c r="AL27" s="68"/>
      <c r="AM27" s="68"/>
      <c r="AN27" s="68"/>
      <c r="AO27" s="68"/>
      <c r="AP27" s="49"/>
      <c r="AQ27" s="49" t="s">
        <v>40</v>
      </c>
      <c r="AR27" s="49"/>
      <c r="AS27" s="62"/>
      <c r="AT27" s="62"/>
      <c r="AU27" s="62"/>
      <c r="AV27" s="63"/>
      <c r="AW27" s="71"/>
      <c r="AX27" s="71"/>
      <c r="AY27" s="54" t="s">
        <v>98</v>
      </c>
      <c r="AZ27" s="54" t="s">
        <v>99</v>
      </c>
      <c r="BA27" s="49"/>
      <c r="BB27" s="49" t="s">
        <v>40</v>
      </c>
      <c r="BC27" s="49"/>
      <c r="BD27" s="53" t="s">
        <v>113</v>
      </c>
      <c r="BE27" s="51" t="s">
        <v>100</v>
      </c>
      <c r="BF27" s="55" t="s">
        <v>101</v>
      </c>
      <c r="BG27" s="54" t="s">
        <v>102</v>
      </c>
      <c r="BH27" s="56"/>
      <c r="BI27" s="56" t="s">
        <v>40</v>
      </c>
      <c r="BJ27" s="56"/>
      <c r="BK27" s="56" t="s">
        <v>40</v>
      </c>
      <c r="BL27" s="51"/>
      <c r="BM27" s="51" t="s">
        <v>52</v>
      </c>
    </row>
    <row r="28" spans="1:65" s="120" customFormat="1" ht="65.25" customHeight="1" x14ac:dyDescent="0.25">
      <c r="A28" s="57"/>
      <c r="B28" s="58"/>
      <c r="C28" s="58"/>
      <c r="D28" s="41" t="s">
        <v>114</v>
      </c>
      <c r="E28" s="72" t="str">
        <f>+'[1]Identificación Riesgos'!$C$23</f>
        <v>Recibir dádivas por manipular la información recibida de las Entidades Públicas</v>
      </c>
      <c r="F28" s="61" t="s">
        <v>115</v>
      </c>
      <c r="G28" s="67" t="s">
        <v>116</v>
      </c>
      <c r="H28" s="61" t="s">
        <v>40</v>
      </c>
      <c r="I28" s="61"/>
      <c r="J28" s="61" t="s">
        <v>41</v>
      </c>
      <c r="K28" s="41" t="s">
        <v>29</v>
      </c>
      <c r="L28" s="41" t="s">
        <v>29</v>
      </c>
      <c r="M28" s="41" t="s">
        <v>29</v>
      </c>
      <c r="N28" s="41" t="s">
        <v>29</v>
      </c>
      <c r="O28" s="62">
        <v>1</v>
      </c>
      <c r="P28" s="61" t="s">
        <v>40</v>
      </c>
      <c r="Q28" s="61"/>
      <c r="R28" s="61"/>
      <c r="S28" s="61"/>
      <c r="T28" s="61"/>
      <c r="U28" s="62">
        <v>20</v>
      </c>
      <c r="V28" s="61">
        <v>16</v>
      </c>
      <c r="W28" s="61">
        <v>2</v>
      </c>
      <c r="X28" s="61">
        <v>20</v>
      </c>
      <c r="Y28" s="62">
        <f>+U28*O28</f>
        <v>20</v>
      </c>
      <c r="Z28" s="63" t="str">
        <f>IF(Y28&lt;=10,"Baja",IF(Y28&lt;=25,"Moderada",IF(Y28&lt;=50,"Alta",IF(Y28&lt;=100,"Extrema",0))))</f>
        <v>Moderada</v>
      </c>
      <c r="AA28" s="64"/>
      <c r="AB28" s="64" t="s">
        <v>40</v>
      </c>
      <c r="AC28" s="61"/>
      <c r="AD28" s="61" t="s">
        <v>97</v>
      </c>
      <c r="AE28" s="61" t="s">
        <v>40</v>
      </c>
      <c r="AF28" s="61"/>
      <c r="AG28" s="61" t="s">
        <v>29</v>
      </c>
      <c r="AH28" s="61" t="s">
        <v>29</v>
      </c>
      <c r="AI28" s="61" t="s">
        <v>20</v>
      </c>
      <c r="AJ28" s="61" t="s">
        <v>29</v>
      </c>
      <c r="AK28" s="61" t="s">
        <v>29</v>
      </c>
      <c r="AL28" s="61" t="s">
        <v>29</v>
      </c>
      <c r="AM28" s="61" t="s">
        <v>29</v>
      </c>
      <c r="AN28" s="61">
        <v>85</v>
      </c>
      <c r="AO28" s="61">
        <v>2</v>
      </c>
      <c r="AP28" s="61"/>
      <c r="AQ28" s="61" t="s">
        <v>40</v>
      </c>
      <c r="AR28" s="61"/>
      <c r="AS28" s="62">
        <v>1</v>
      </c>
      <c r="AT28" s="62">
        <v>20</v>
      </c>
      <c r="AU28" s="62">
        <v>20</v>
      </c>
      <c r="AV28" s="63" t="str">
        <f>IF(AU28&lt;=10,"Baja",IF(AU28&lt;=25,"Moderada",IF(AU28&lt;=50,"Alta",IF(AU28&lt;=100,"Extrema",0))))</f>
        <v>Moderada</v>
      </c>
      <c r="AW28" s="65">
        <v>43102</v>
      </c>
      <c r="AX28" s="65">
        <v>43464</v>
      </c>
      <c r="AY28" s="73" t="s">
        <v>98</v>
      </c>
      <c r="AZ28" s="73" t="s">
        <v>99</v>
      </c>
      <c r="BA28" s="73"/>
      <c r="BB28" s="73" t="s">
        <v>40</v>
      </c>
      <c r="BC28" s="61"/>
      <c r="BD28" s="74" t="s">
        <v>110</v>
      </c>
      <c r="BE28" s="61" t="s">
        <v>100</v>
      </c>
      <c r="BF28" s="61" t="s">
        <v>117</v>
      </c>
      <c r="BG28" s="73" t="s">
        <v>102</v>
      </c>
      <c r="BH28" s="73"/>
      <c r="BI28" s="73" t="s">
        <v>40</v>
      </c>
      <c r="BJ28" s="73"/>
      <c r="BK28" s="73" t="s">
        <v>40</v>
      </c>
      <c r="BL28" s="73"/>
      <c r="BM28" s="73" t="s">
        <v>52</v>
      </c>
    </row>
    <row r="29" spans="1:65" s="120" customFormat="1" ht="65.25" customHeight="1" x14ac:dyDescent="0.25">
      <c r="A29" s="57"/>
      <c r="B29" s="58"/>
      <c r="C29" s="58"/>
      <c r="D29" s="58"/>
      <c r="E29" s="75"/>
      <c r="F29" s="77"/>
      <c r="G29" s="76"/>
      <c r="H29" s="77"/>
      <c r="I29" s="77"/>
      <c r="J29" s="77"/>
      <c r="K29" s="58"/>
      <c r="L29" s="58"/>
      <c r="M29" s="58"/>
      <c r="N29" s="58"/>
      <c r="O29" s="62"/>
      <c r="P29" s="77"/>
      <c r="Q29" s="77"/>
      <c r="R29" s="77"/>
      <c r="S29" s="77"/>
      <c r="T29" s="77"/>
      <c r="U29" s="62"/>
      <c r="V29" s="77"/>
      <c r="W29" s="77"/>
      <c r="X29" s="77"/>
      <c r="Y29" s="62"/>
      <c r="Z29" s="63"/>
      <c r="AA29" s="78"/>
      <c r="AB29" s="78"/>
      <c r="AC29" s="77"/>
      <c r="AD29" s="77"/>
      <c r="AE29" s="77"/>
      <c r="AF29" s="77"/>
      <c r="AG29" s="77"/>
      <c r="AH29" s="77"/>
      <c r="AI29" s="77"/>
      <c r="AJ29" s="77"/>
      <c r="AK29" s="77"/>
      <c r="AL29" s="77"/>
      <c r="AM29" s="77"/>
      <c r="AN29" s="77"/>
      <c r="AO29" s="77"/>
      <c r="AP29" s="77"/>
      <c r="AQ29" s="77"/>
      <c r="AR29" s="77"/>
      <c r="AS29" s="62"/>
      <c r="AT29" s="62"/>
      <c r="AU29" s="62"/>
      <c r="AV29" s="63"/>
      <c r="AW29" s="71"/>
      <c r="AX29" s="71"/>
      <c r="AY29" s="79"/>
      <c r="AZ29" s="79"/>
      <c r="BA29" s="79"/>
      <c r="BB29" s="79"/>
      <c r="BC29" s="77"/>
      <c r="BD29" s="80"/>
      <c r="BE29" s="77"/>
      <c r="BF29" s="77" t="s">
        <v>118</v>
      </c>
      <c r="BG29" s="79"/>
      <c r="BH29" s="79"/>
      <c r="BI29" s="79"/>
      <c r="BJ29" s="79"/>
      <c r="BK29" s="79"/>
      <c r="BL29" s="79"/>
      <c r="BM29" s="79"/>
    </row>
    <row r="30" spans="1:65" s="120" customFormat="1" ht="72" customHeight="1" x14ac:dyDescent="0.25">
      <c r="A30" s="45"/>
      <c r="B30" s="46"/>
      <c r="C30" s="46"/>
      <c r="D30" s="46"/>
      <c r="E30" s="75"/>
      <c r="F30" s="68"/>
      <c r="G30" s="76"/>
      <c r="H30" s="68"/>
      <c r="I30" s="68"/>
      <c r="J30" s="68"/>
      <c r="K30" s="46"/>
      <c r="L30" s="46"/>
      <c r="M30" s="46"/>
      <c r="N30" s="46"/>
      <c r="O30" s="62"/>
      <c r="P30" s="68"/>
      <c r="Q30" s="68"/>
      <c r="R30" s="68"/>
      <c r="S30" s="68"/>
      <c r="T30" s="68"/>
      <c r="U30" s="62"/>
      <c r="V30" s="68"/>
      <c r="W30" s="68"/>
      <c r="X30" s="68"/>
      <c r="Y30" s="62"/>
      <c r="Z30" s="63"/>
      <c r="AA30" s="69"/>
      <c r="AB30" s="69"/>
      <c r="AC30" s="68"/>
      <c r="AD30" s="68"/>
      <c r="AE30" s="68"/>
      <c r="AF30" s="68"/>
      <c r="AG30" s="68"/>
      <c r="AH30" s="68"/>
      <c r="AI30" s="68"/>
      <c r="AJ30" s="68"/>
      <c r="AK30" s="68"/>
      <c r="AL30" s="68"/>
      <c r="AM30" s="68"/>
      <c r="AN30" s="68"/>
      <c r="AO30" s="68"/>
      <c r="AP30" s="68"/>
      <c r="AQ30" s="68"/>
      <c r="AR30" s="68"/>
      <c r="AS30" s="62"/>
      <c r="AT30" s="62"/>
      <c r="AU30" s="62"/>
      <c r="AV30" s="63"/>
      <c r="AW30" s="71"/>
      <c r="AX30" s="71"/>
      <c r="AY30" s="81"/>
      <c r="AZ30" s="81"/>
      <c r="BA30" s="81"/>
      <c r="BB30" s="81"/>
      <c r="BC30" s="68"/>
      <c r="BD30" s="82"/>
      <c r="BE30" s="68"/>
      <c r="BF30" s="68" t="s">
        <v>118</v>
      </c>
      <c r="BG30" s="81"/>
      <c r="BH30" s="81"/>
      <c r="BI30" s="81"/>
      <c r="BJ30" s="81"/>
      <c r="BK30" s="81"/>
      <c r="BL30" s="81"/>
      <c r="BM30" s="81"/>
    </row>
    <row r="31" spans="1:65" ht="21" customHeight="1" x14ac:dyDescent="0.2">
      <c r="A31" s="109" t="s">
        <v>3</v>
      </c>
      <c r="B31" s="109"/>
      <c r="C31" s="109"/>
      <c r="D31" s="109"/>
      <c r="E31" s="109"/>
      <c r="F31" s="109"/>
      <c r="G31" s="109"/>
      <c r="H31" s="109"/>
      <c r="I31" s="109"/>
      <c r="J31" s="109"/>
      <c r="K31" s="114" t="s">
        <v>4</v>
      </c>
      <c r="L31" s="115"/>
      <c r="M31" s="115"/>
      <c r="N31" s="115"/>
      <c r="O31" s="115"/>
      <c r="P31" s="115"/>
      <c r="Q31" s="115"/>
      <c r="R31" s="115"/>
      <c r="S31" s="115"/>
      <c r="T31" s="115"/>
      <c r="U31" s="115"/>
      <c r="V31" s="115"/>
      <c r="W31" s="115"/>
      <c r="X31" s="115"/>
      <c r="Y31" s="115"/>
      <c r="Z31" s="115"/>
      <c r="AA31" s="115"/>
      <c r="AB31" s="115"/>
      <c r="AC31" s="116"/>
      <c r="AD31" s="31" t="s">
        <v>5</v>
      </c>
      <c r="AE31" s="32"/>
      <c r="AF31" s="32"/>
      <c r="AG31" s="32"/>
      <c r="AH31" s="32"/>
      <c r="AI31" s="32"/>
      <c r="AJ31" s="32"/>
      <c r="AK31" s="32"/>
      <c r="AL31" s="32"/>
      <c r="AM31" s="32"/>
      <c r="AN31" s="32"/>
      <c r="AO31" s="33"/>
      <c r="AP31" s="32"/>
      <c r="AQ31" s="32"/>
      <c r="AR31" s="32"/>
      <c r="AS31" s="32"/>
      <c r="AT31" s="32"/>
      <c r="AU31" s="32"/>
      <c r="AV31" s="32"/>
      <c r="AW31" s="32"/>
      <c r="AX31" s="32"/>
      <c r="AY31" s="32"/>
      <c r="AZ31" s="33"/>
      <c r="BA31" s="32"/>
      <c r="BB31" s="32"/>
      <c r="BC31" s="32"/>
      <c r="BD31" s="31" t="s">
        <v>6</v>
      </c>
      <c r="BE31" s="32"/>
      <c r="BF31" s="32"/>
      <c r="BG31" s="32"/>
      <c r="BH31" s="32"/>
      <c r="BI31" s="32"/>
      <c r="BJ31" s="32"/>
      <c r="BK31" s="32"/>
      <c r="BL31" s="32"/>
      <c r="BM31" s="117"/>
    </row>
    <row r="32" spans="1:65" ht="54" customHeight="1" x14ac:dyDescent="0.2">
      <c r="A32" s="8" t="s">
        <v>247</v>
      </c>
      <c r="B32" s="8" t="s">
        <v>248</v>
      </c>
      <c r="C32" s="9" t="s">
        <v>249</v>
      </c>
      <c r="D32" s="8" t="s">
        <v>250</v>
      </c>
      <c r="E32" s="8" t="s">
        <v>251</v>
      </c>
      <c r="F32" s="9" t="s">
        <v>252</v>
      </c>
      <c r="G32" s="8" t="s">
        <v>253</v>
      </c>
      <c r="H32" s="10" t="s">
        <v>7</v>
      </c>
      <c r="I32" s="10"/>
      <c r="J32" s="11" t="s">
        <v>8</v>
      </c>
      <c r="K32" s="12" t="s">
        <v>254</v>
      </c>
      <c r="L32" s="11" t="s">
        <v>255</v>
      </c>
      <c r="M32" s="11" t="s">
        <v>256</v>
      </c>
      <c r="N32" s="11" t="s">
        <v>257</v>
      </c>
      <c r="O32" s="13" t="s">
        <v>258</v>
      </c>
      <c r="P32" s="14" t="s">
        <v>259</v>
      </c>
      <c r="Q32" s="14"/>
      <c r="R32" s="14"/>
      <c r="S32" s="14"/>
      <c r="T32" s="14"/>
      <c r="U32" s="13" t="s">
        <v>260</v>
      </c>
      <c r="V32" s="11" t="s">
        <v>9</v>
      </c>
      <c r="W32" s="11"/>
      <c r="X32" s="11"/>
      <c r="Y32" s="13" t="s">
        <v>261</v>
      </c>
      <c r="Z32" s="13" t="s">
        <v>262</v>
      </c>
      <c r="AA32" s="10" t="s">
        <v>7</v>
      </c>
      <c r="AB32" s="10"/>
      <c r="AC32" s="11" t="s">
        <v>8</v>
      </c>
      <c r="AD32" s="8" t="s">
        <v>263</v>
      </c>
      <c r="AE32" s="8" t="s">
        <v>264</v>
      </c>
      <c r="AF32" s="8"/>
      <c r="AG32" s="15" t="s">
        <v>265</v>
      </c>
      <c r="AH32" s="15"/>
      <c r="AI32" s="15"/>
      <c r="AJ32" s="15"/>
      <c r="AK32" s="15"/>
      <c r="AL32" s="15"/>
      <c r="AM32" s="15"/>
      <c r="AN32" s="15"/>
      <c r="AO32" s="15"/>
      <c r="AP32" s="10" t="s">
        <v>7</v>
      </c>
      <c r="AQ32" s="10"/>
      <c r="AR32" s="11" t="s">
        <v>8</v>
      </c>
      <c r="AS32" s="8" t="s">
        <v>10</v>
      </c>
      <c r="AT32" s="8"/>
      <c r="AU32" s="8"/>
      <c r="AV32" s="8"/>
      <c r="AW32" s="8" t="s">
        <v>11</v>
      </c>
      <c r="AX32" s="8"/>
      <c r="AY32" s="8"/>
      <c r="AZ32" s="8"/>
      <c r="BA32" s="16" t="s">
        <v>7</v>
      </c>
      <c r="BB32" s="16"/>
      <c r="BC32" s="17" t="s">
        <v>8</v>
      </c>
      <c r="BD32" s="8" t="s">
        <v>266</v>
      </c>
      <c r="BE32" s="8" t="s">
        <v>267</v>
      </c>
      <c r="BF32" s="8" t="s">
        <v>268</v>
      </c>
      <c r="BG32" s="8" t="s">
        <v>269</v>
      </c>
      <c r="BH32" s="18" t="s">
        <v>53</v>
      </c>
      <c r="BI32" s="18"/>
      <c r="BJ32" s="18" t="s">
        <v>7</v>
      </c>
      <c r="BK32" s="18"/>
      <c r="BL32" s="112" t="s">
        <v>274</v>
      </c>
      <c r="BM32" s="112" t="s">
        <v>13</v>
      </c>
    </row>
    <row r="33" spans="1:65" ht="13.5" customHeight="1" x14ac:dyDescent="0.2">
      <c r="A33" s="8"/>
      <c r="B33" s="8"/>
      <c r="C33" s="9"/>
      <c r="D33" s="8"/>
      <c r="E33" s="8"/>
      <c r="F33" s="9"/>
      <c r="G33" s="19"/>
      <c r="H33" s="10"/>
      <c r="I33" s="10"/>
      <c r="J33" s="11"/>
      <c r="K33" s="20"/>
      <c r="L33" s="21"/>
      <c r="M33" s="21"/>
      <c r="N33" s="11"/>
      <c r="O33" s="13"/>
      <c r="P33" s="11" t="s">
        <v>14</v>
      </c>
      <c r="Q33" s="11" t="s">
        <v>15</v>
      </c>
      <c r="R33" s="11" t="s">
        <v>16</v>
      </c>
      <c r="S33" s="11" t="s">
        <v>17</v>
      </c>
      <c r="T33" s="11" t="s">
        <v>18</v>
      </c>
      <c r="U33" s="13"/>
      <c r="V33" s="22" t="s">
        <v>19</v>
      </c>
      <c r="W33" s="22" t="s">
        <v>20</v>
      </c>
      <c r="X33" s="22" t="s">
        <v>21</v>
      </c>
      <c r="Y33" s="13"/>
      <c r="Z33" s="13"/>
      <c r="AA33" s="10"/>
      <c r="AB33" s="10"/>
      <c r="AC33" s="11"/>
      <c r="AD33" s="8"/>
      <c r="AE33" s="8" t="s">
        <v>22</v>
      </c>
      <c r="AF33" s="8" t="s">
        <v>23</v>
      </c>
      <c r="AG33" s="8">
        <v>1</v>
      </c>
      <c r="AH33" s="8">
        <v>2</v>
      </c>
      <c r="AI33" s="8">
        <v>3</v>
      </c>
      <c r="AJ33" s="8">
        <v>4</v>
      </c>
      <c r="AK33" s="8">
        <v>5</v>
      </c>
      <c r="AL33" s="8">
        <v>6</v>
      </c>
      <c r="AM33" s="8">
        <v>7</v>
      </c>
      <c r="AN33" s="13" t="s">
        <v>24</v>
      </c>
      <c r="AO33" s="13" t="s">
        <v>25</v>
      </c>
      <c r="AP33" s="10"/>
      <c r="AQ33" s="10"/>
      <c r="AR33" s="11"/>
      <c r="AS33" s="8"/>
      <c r="AT33" s="8"/>
      <c r="AU33" s="8"/>
      <c r="AV33" s="8"/>
      <c r="AW33" s="15" t="s">
        <v>26</v>
      </c>
      <c r="AX33" s="15"/>
      <c r="AY33" s="15" t="s">
        <v>27</v>
      </c>
      <c r="AZ33" s="23" t="s">
        <v>28</v>
      </c>
      <c r="BA33" s="16"/>
      <c r="BB33" s="16"/>
      <c r="BC33" s="17"/>
      <c r="BD33" s="8"/>
      <c r="BE33" s="8"/>
      <c r="BF33" s="8"/>
      <c r="BG33" s="8"/>
      <c r="BH33" s="18"/>
      <c r="BI33" s="18"/>
      <c r="BJ33" s="18"/>
      <c r="BK33" s="18"/>
      <c r="BL33" s="112"/>
      <c r="BM33" s="112"/>
    </row>
    <row r="34" spans="1:65" ht="26.25" customHeight="1" x14ac:dyDescent="0.2">
      <c r="A34" s="8"/>
      <c r="B34" s="8"/>
      <c r="C34" s="9"/>
      <c r="D34" s="8"/>
      <c r="E34" s="8"/>
      <c r="F34" s="9"/>
      <c r="G34" s="19"/>
      <c r="H34" s="24" t="s">
        <v>29</v>
      </c>
      <c r="I34" s="24" t="s">
        <v>20</v>
      </c>
      <c r="J34" s="11"/>
      <c r="K34" s="20"/>
      <c r="L34" s="21"/>
      <c r="M34" s="21"/>
      <c r="N34" s="11"/>
      <c r="O34" s="13"/>
      <c r="P34" s="11"/>
      <c r="Q34" s="11"/>
      <c r="R34" s="11"/>
      <c r="S34" s="11"/>
      <c r="T34" s="11"/>
      <c r="U34" s="13"/>
      <c r="V34" s="22"/>
      <c r="W34" s="22"/>
      <c r="X34" s="22"/>
      <c r="Y34" s="13"/>
      <c r="Z34" s="13"/>
      <c r="AA34" s="24" t="s">
        <v>29</v>
      </c>
      <c r="AB34" s="24" t="s">
        <v>20</v>
      </c>
      <c r="AC34" s="11"/>
      <c r="AD34" s="8"/>
      <c r="AE34" s="8"/>
      <c r="AF34" s="8"/>
      <c r="AG34" s="8"/>
      <c r="AH34" s="8"/>
      <c r="AI34" s="8"/>
      <c r="AJ34" s="8"/>
      <c r="AK34" s="8"/>
      <c r="AL34" s="8"/>
      <c r="AM34" s="8"/>
      <c r="AN34" s="13"/>
      <c r="AO34" s="13"/>
      <c r="AP34" s="24" t="s">
        <v>29</v>
      </c>
      <c r="AQ34" s="24" t="s">
        <v>20</v>
      </c>
      <c r="AR34" s="11"/>
      <c r="AS34" s="25" t="s">
        <v>30</v>
      </c>
      <c r="AT34" s="25" t="s">
        <v>31</v>
      </c>
      <c r="AU34" s="25" t="s">
        <v>32</v>
      </c>
      <c r="AV34" s="25" t="s">
        <v>33</v>
      </c>
      <c r="AW34" s="15"/>
      <c r="AX34" s="15"/>
      <c r="AY34" s="15"/>
      <c r="AZ34" s="23"/>
      <c r="BA34" s="26" t="s">
        <v>29</v>
      </c>
      <c r="BB34" s="26" t="s">
        <v>20</v>
      </c>
      <c r="BC34" s="17"/>
      <c r="BD34" s="8"/>
      <c r="BE34" s="8"/>
      <c r="BF34" s="8"/>
      <c r="BG34" s="8"/>
      <c r="BH34" s="26" t="s">
        <v>29</v>
      </c>
      <c r="BI34" s="26" t="s">
        <v>20</v>
      </c>
      <c r="BJ34" s="26" t="s">
        <v>29</v>
      </c>
      <c r="BK34" s="26" t="s">
        <v>20</v>
      </c>
      <c r="BL34" s="112"/>
      <c r="BM34" s="112"/>
    </row>
    <row r="35" spans="1:65" s="120" customFormat="1" ht="175.5" customHeight="1" x14ac:dyDescent="0.25">
      <c r="A35" s="83" t="s">
        <v>119</v>
      </c>
      <c r="B35" s="28" t="s">
        <v>120</v>
      </c>
      <c r="C35" s="28" t="s">
        <v>36</v>
      </c>
      <c r="D35" s="28" t="s">
        <v>121</v>
      </c>
      <c r="E35" s="28" t="s">
        <v>122</v>
      </c>
      <c r="F35" s="36" t="s">
        <v>122</v>
      </c>
      <c r="G35" s="84" t="s">
        <v>123</v>
      </c>
      <c r="H35" s="28" t="s">
        <v>40</v>
      </c>
      <c r="I35" s="28"/>
      <c r="J35" s="28" t="s">
        <v>41</v>
      </c>
      <c r="K35" s="28" t="s">
        <v>29</v>
      </c>
      <c r="L35" s="28" t="s">
        <v>29</v>
      </c>
      <c r="M35" s="28" t="s">
        <v>29</v>
      </c>
      <c r="N35" s="28" t="s">
        <v>29</v>
      </c>
      <c r="O35" s="28">
        <v>1</v>
      </c>
      <c r="P35" s="28" t="s">
        <v>40</v>
      </c>
      <c r="Q35" s="28"/>
      <c r="R35" s="28"/>
      <c r="S35" s="28"/>
      <c r="T35" s="28"/>
      <c r="U35" s="28">
        <v>10</v>
      </c>
      <c r="V35" s="28">
        <v>10</v>
      </c>
      <c r="W35" s="28">
        <v>8</v>
      </c>
      <c r="X35" s="28">
        <v>10</v>
      </c>
      <c r="Y35" s="28">
        <v>10</v>
      </c>
      <c r="Z35" s="29" t="s">
        <v>61</v>
      </c>
      <c r="AA35" s="29"/>
      <c r="AB35" s="29" t="s">
        <v>40</v>
      </c>
      <c r="AC35" s="28"/>
      <c r="AD35" s="28" t="s">
        <v>124</v>
      </c>
      <c r="AE35" s="28" t="s">
        <v>40</v>
      </c>
      <c r="AF35" s="28"/>
      <c r="AG35" s="28" t="s">
        <v>20</v>
      </c>
      <c r="AH35" s="28" t="s">
        <v>20</v>
      </c>
      <c r="AI35" s="28" t="s">
        <v>20</v>
      </c>
      <c r="AJ35" s="28" t="s">
        <v>29</v>
      </c>
      <c r="AK35" s="28" t="s">
        <v>29</v>
      </c>
      <c r="AL35" s="28" t="s">
        <v>29</v>
      </c>
      <c r="AM35" s="28" t="s">
        <v>29</v>
      </c>
      <c r="AN35" s="28">
        <v>65</v>
      </c>
      <c r="AO35" s="28">
        <v>1</v>
      </c>
      <c r="AP35" s="28"/>
      <c r="AQ35" s="28" t="s">
        <v>40</v>
      </c>
      <c r="AR35" s="28"/>
      <c r="AS35" s="28">
        <v>1</v>
      </c>
      <c r="AT35" s="28">
        <v>10</v>
      </c>
      <c r="AU35" s="28">
        <v>10</v>
      </c>
      <c r="AV35" s="29" t="s">
        <v>61</v>
      </c>
      <c r="AW35" s="30">
        <v>43102</v>
      </c>
      <c r="AX35" s="30">
        <v>43449</v>
      </c>
      <c r="AY35" s="30" t="s">
        <v>125</v>
      </c>
      <c r="AZ35" s="30" t="s">
        <v>47</v>
      </c>
      <c r="BA35" s="30"/>
      <c r="BB35" s="30" t="s">
        <v>40</v>
      </c>
      <c r="BC35" s="30"/>
      <c r="BD35" s="30">
        <v>43449</v>
      </c>
      <c r="BE35" s="30" t="s">
        <v>126</v>
      </c>
      <c r="BF35" s="28" t="s">
        <v>127</v>
      </c>
      <c r="BG35" s="28" t="s">
        <v>128</v>
      </c>
      <c r="BH35" s="121" t="s">
        <v>40</v>
      </c>
      <c r="BI35" s="121"/>
      <c r="BJ35" s="121"/>
      <c r="BK35" s="121" t="s">
        <v>40</v>
      </c>
      <c r="BL35" s="30"/>
      <c r="BM35" s="30" t="s">
        <v>129</v>
      </c>
    </row>
    <row r="36" spans="1:65" s="111" customFormat="1" ht="21" customHeight="1" x14ac:dyDescent="0.2">
      <c r="A36" s="109" t="s">
        <v>3</v>
      </c>
      <c r="B36" s="109"/>
      <c r="C36" s="109"/>
      <c r="D36" s="109"/>
      <c r="E36" s="109"/>
      <c r="F36" s="109"/>
      <c r="G36" s="109"/>
      <c r="H36" s="109"/>
      <c r="I36" s="109"/>
      <c r="J36" s="109"/>
      <c r="K36" s="114" t="s">
        <v>4</v>
      </c>
      <c r="L36" s="115"/>
      <c r="M36" s="115"/>
      <c r="N36" s="115"/>
      <c r="O36" s="115"/>
      <c r="P36" s="115"/>
      <c r="Q36" s="115"/>
      <c r="R36" s="115"/>
      <c r="S36" s="115"/>
      <c r="T36" s="115"/>
      <c r="U36" s="115"/>
      <c r="V36" s="115"/>
      <c r="W36" s="115"/>
      <c r="X36" s="115"/>
      <c r="Y36" s="115"/>
      <c r="Z36" s="115"/>
      <c r="AA36" s="115"/>
      <c r="AB36" s="115"/>
      <c r="AC36" s="116"/>
      <c r="AD36" s="31" t="s">
        <v>5</v>
      </c>
      <c r="AE36" s="32"/>
      <c r="AF36" s="32"/>
      <c r="AG36" s="32"/>
      <c r="AH36" s="32"/>
      <c r="AI36" s="32"/>
      <c r="AJ36" s="32"/>
      <c r="AK36" s="32"/>
      <c r="AL36" s="32"/>
      <c r="AM36" s="32"/>
      <c r="AN36" s="32"/>
      <c r="AO36" s="33"/>
      <c r="AP36" s="32"/>
      <c r="AQ36" s="32"/>
      <c r="AR36" s="32"/>
      <c r="AS36" s="32"/>
      <c r="AT36" s="32"/>
      <c r="AU36" s="32"/>
      <c r="AV36" s="32"/>
      <c r="AW36" s="32"/>
      <c r="AX36" s="32"/>
      <c r="AY36" s="32"/>
      <c r="AZ36" s="33"/>
      <c r="BA36" s="32"/>
      <c r="BB36" s="32"/>
      <c r="BC36" s="32"/>
      <c r="BD36" s="31" t="s">
        <v>6</v>
      </c>
      <c r="BE36" s="32"/>
      <c r="BF36" s="32"/>
      <c r="BG36" s="32"/>
      <c r="BH36" s="32"/>
      <c r="BI36" s="32"/>
      <c r="BJ36" s="32"/>
      <c r="BK36" s="32"/>
      <c r="BL36" s="32"/>
      <c r="BM36" s="117"/>
    </row>
    <row r="37" spans="1:65" ht="63.75" customHeight="1" x14ac:dyDescent="0.2">
      <c r="A37" s="8" t="s">
        <v>247</v>
      </c>
      <c r="B37" s="8" t="s">
        <v>248</v>
      </c>
      <c r="C37" s="9" t="s">
        <v>249</v>
      </c>
      <c r="D37" s="8" t="s">
        <v>250</v>
      </c>
      <c r="E37" s="8" t="s">
        <v>251</v>
      </c>
      <c r="F37" s="9" t="s">
        <v>252</v>
      </c>
      <c r="G37" s="8" t="s">
        <v>253</v>
      </c>
      <c r="H37" s="10" t="s">
        <v>7</v>
      </c>
      <c r="I37" s="10"/>
      <c r="J37" s="11" t="s">
        <v>8</v>
      </c>
      <c r="K37" s="12" t="s">
        <v>254</v>
      </c>
      <c r="L37" s="11" t="s">
        <v>255</v>
      </c>
      <c r="M37" s="11" t="s">
        <v>256</v>
      </c>
      <c r="N37" s="11" t="s">
        <v>257</v>
      </c>
      <c r="O37" s="13" t="s">
        <v>258</v>
      </c>
      <c r="P37" s="14" t="s">
        <v>259</v>
      </c>
      <c r="Q37" s="14"/>
      <c r="R37" s="14"/>
      <c r="S37" s="14"/>
      <c r="T37" s="14"/>
      <c r="U37" s="13" t="s">
        <v>260</v>
      </c>
      <c r="V37" s="11" t="s">
        <v>9</v>
      </c>
      <c r="W37" s="11"/>
      <c r="X37" s="11"/>
      <c r="Y37" s="13" t="s">
        <v>261</v>
      </c>
      <c r="Z37" s="13" t="s">
        <v>262</v>
      </c>
      <c r="AA37" s="10" t="s">
        <v>7</v>
      </c>
      <c r="AB37" s="10"/>
      <c r="AC37" s="11" t="s">
        <v>8</v>
      </c>
      <c r="AD37" s="8" t="s">
        <v>263</v>
      </c>
      <c r="AE37" s="8" t="s">
        <v>264</v>
      </c>
      <c r="AF37" s="8"/>
      <c r="AG37" s="15" t="s">
        <v>265</v>
      </c>
      <c r="AH37" s="15"/>
      <c r="AI37" s="15"/>
      <c r="AJ37" s="15"/>
      <c r="AK37" s="15"/>
      <c r="AL37" s="15"/>
      <c r="AM37" s="15"/>
      <c r="AN37" s="15"/>
      <c r="AO37" s="15"/>
      <c r="AP37" s="10" t="s">
        <v>7</v>
      </c>
      <c r="AQ37" s="10"/>
      <c r="AR37" s="11" t="s">
        <v>8</v>
      </c>
      <c r="AS37" s="8" t="s">
        <v>10</v>
      </c>
      <c r="AT37" s="8"/>
      <c r="AU37" s="8"/>
      <c r="AV37" s="8"/>
      <c r="AW37" s="8" t="s">
        <v>11</v>
      </c>
      <c r="AX37" s="8"/>
      <c r="AY37" s="8"/>
      <c r="AZ37" s="8"/>
      <c r="BA37" s="16" t="s">
        <v>7</v>
      </c>
      <c r="BB37" s="16"/>
      <c r="BC37" s="17" t="s">
        <v>8</v>
      </c>
      <c r="BD37" s="8" t="s">
        <v>266</v>
      </c>
      <c r="BE37" s="8" t="s">
        <v>267</v>
      </c>
      <c r="BF37" s="8" t="s">
        <v>268</v>
      </c>
      <c r="BG37" s="8" t="s">
        <v>269</v>
      </c>
      <c r="BH37" s="18" t="s">
        <v>12</v>
      </c>
      <c r="BI37" s="18"/>
      <c r="BJ37" s="18" t="s">
        <v>7</v>
      </c>
      <c r="BK37" s="18"/>
      <c r="BL37" s="112" t="s">
        <v>274</v>
      </c>
      <c r="BM37" s="112" t="s">
        <v>13</v>
      </c>
    </row>
    <row r="38" spans="1:65" ht="45" customHeight="1" x14ac:dyDescent="0.2">
      <c r="A38" s="8"/>
      <c r="B38" s="8"/>
      <c r="C38" s="9"/>
      <c r="D38" s="8"/>
      <c r="E38" s="8"/>
      <c r="F38" s="9"/>
      <c r="G38" s="19"/>
      <c r="H38" s="10"/>
      <c r="I38" s="10"/>
      <c r="J38" s="11"/>
      <c r="K38" s="20"/>
      <c r="L38" s="21"/>
      <c r="M38" s="21"/>
      <c r="N38" s="11"/>
      <c r="O38" s="13"/>
      <c r="P38" s="11" t="s">
        <v>14</v>
      </c>
      <c r="Q38" s="11" t="s">
        <v>15</v>
      </c>
      <c r="R38" s="11" t="s">
        <v>16</v>
      </c>
      <c r="S38" s="11" t="s">
        <v>17</v>
      </c>
      <c r="T38" s="11" t="s">
        <v>18</v>
      </c>
      <c r="U38" s="13"/>
      <c r="V38" s="22" t="s">
        <v>19</v>
      </c>
      <c r="W38" s="22" t="s">
        <v>20</v>
      </c>
      <c r="X38" s="22" t="s">
        <v>21</v>
      </c>
      <c r="Y38" s="13"/>
      <c r="Z38" s="13"/>
      <c r="AA38" s="10"/>
      <c r="AB38" s="10"/>
      <c r="AC38" s="11"/>
      <c r="AD38" s="8"/>
      <c r="AE38" s="8" t="s">
        <v>22</v>
      </c>
      <c r="AF38" s="8" t="s">
        <v>23</v>
      </c>
      <c r="AG38" s="8">
        <v>1</v>
      </c>
      <c r="AH38" s="8">
        <v>2</v>
      </c>
      <c r="AI38" s="8">
        <v>3</v>
      </c>
      <c r="AJ38" s="8">
        <v>4</v>
      </c>
      <c r="AK38" s="8">
        <v>5</v>
      </c>
      <c r="AL38" s="8">
        <v>6</v>
      </c>
      <c r="AM38" s="8">
        <v>7</v>
      </c>
      <c r="AN38" s="13" t="s">
        <v>24</v>
      </c>
      <c r="AO38" s="13" t="s">
        <v>25</v>
      </c>
      <c r="AP38" s="10"/>
      <c r="AQ38" s="10"/>
      <c r="AR38" s="11"/>
      <c r="AS38" s="8"/>
      <c r="AT38" s="8"/>
      <c r="AU38" s="8"/>
      <c r="AV38" s="8"/>
      <c r="AW38" s="15" t="s">
        <v>26</v>
      </c>
      <c r="AX38" s="15"/>
      <c r="AY38" s="15" t="s">
        <v>27</v>
      </c>
      <c r="AZ38" s="23" t="s">
        <v>28</v>
      </c>
      <c r="BA38" s="16"/>
      <c r="BB38" s="16"/>
      <c r="BC38" s="17"/>
      <c r="BD38" s="8"/>
      <c r="BE38" s="8"/>
      <c r="BF38" s="8"/>
      <c r="BG38" s="8"/>
      <c r="BH38" s="18"/>
      <c r="BI38" s="18"/>
      <c r="BJ38" s="18"/>
      <c r="BK38" s="18"/>
      <c r="BL38" s="112"/>
      <c r="BM38" s="112"/>
    </row>
    <row r="39" spans="1:65" ht="22.5" x14ac:dyDescent="0.2">
      <c r="A39" s="8"/>
      <c r="B39" s="8"/>
      <c r="C39" s="9"/>
      <c r="D39" s="8"/>
      <c r="E39" s="8"/>
      <c r="F39" s="9"/>
      <c r="G39" s="19"/>
      <c r="H39" s="24" t="s">
        <v>29</v>
      </c>
      <c r="I39" s="24" t="s">
        <v>20</v>
      </c>
      <c r="J39" s="11"/>
      <c r="K39" s="20"/>
      <c r="L39" s="21"/>
      <c r="M39" s="21"/>
      <c r="N39" s="11"/>
      <c r="O39" s="13"/>
      <c r="P39" s="11"/>
      <c r="Q39" s="11"/>
      <c r="R39" s="11"/>
      <c r="S39" s="11"/>
      <c r="T39" s="11"/>
      <c r="U39" s="13"/>
      <c r="V39" s="22"/>
      <c r="W39" s="22"/>
      <c r="X39" s="22"/>
      <c r="Y39" s="13"/>
      <c r="Z39" s="13"/>
      <c r="AA39" s="24" t="s">
        <v>29</v>
      </c>
      <c r="AB39" s="24" t="s">
        <v>20</v>
      </c>
      <c r="AC39" s="11"/>
      <c r="AD39" s="8"/>
      <c r="AE39" s="8"/>
      <c r="AF39" s="8"/>
      <c r="AG39" s="8"/>
      <c r="AH39" s="8"/>
      <c r="AI39" s="8"/>
      <c r="AJ39" s="8"/>
      <c r="AK39" s="8"/>
      <c r="AL39" s="8"/>
      <c r="AM39" s="8"/>
      <c r="AN39" s="13"/>
      <c r="AO39" s="13"/>
      <c r="AP39" s="24" t="s">
        <v>29</v>
      </c>
      <c r="AQ39" s="24" t="s">
        <v>20</v>
      </c>
      <c r="AR39" s="11"/>
      <c r="AS39" s="25" t="s">
        <v>30</v>
      </c>
      <c r="AT39" s="25" t="s">
        <v>31</v>
      </c>
      <c r="AU39" s="25" t="s">
        <v>32</v>
      </c>
      <c r="AV39" s="25" t="s">
        <v>33</v>
      </c>
      <c r="AW39" s="15"/>
      <c r="AX39" s="15"/>
      <c r="AY39" s="15"/>
      <c r="AZ39" s="23"/>
      <c r="BA39" s="26" t="s">
        <v>29</v>
      </c>
      <c r="BB39" s="26" t="s">
        <v>20</v>
      </c>
      <c r="BC39" s="17"/>
      <c r="BD39" s="8"/>
      <c r="BE39" s="8"/>
      <c r="BF39" s="8"/>
      <c r="BG39" s="8"/>
      <c r="BH39" s="26" t="s">
        <v>29</v>
      </c>
      <c r="BI39" s="26" t="s">
        <v>20</v>
      </c>
      <c r="BJ39" s="26" t="s">
        <v>29</v>
      </c>
      <c r="BK39" s="26" t="s">
        <v>20</v>
      </c>
      <c r="BL39" s="112"/>
      <c r="BM39" s="112"/>
    </row>
    <row r="40" spans="1:65" s="120" customFormat="1" ht="111.75" customHeight="1" x14ac:dyDescent="0.25">
      <c r="A40" s="40" t="s">
        <v>130</v>
      </c>
      <c r="B40" s="41" t="s">
        <v>131</v>
      </c>
      <c r="C40" s="41" t="s">
        <v>36</v>
      </c>
      <c r="D40" s="41" t="s">
        <v>132</v>
      </c>
      <c r="E40" s="41" t="s">
        <v>133</v>
      </c>
      <c r="F40" s="41" t="s">
        <v>133</v>
      </c>
      <c r="G40" s="41" t="s">
        <v>134</v>
      </c>
      <c r="H40" s="41" t="s">
        <v>48</v>
      </c>
      <c r="I40" s="41"/>
      <c r="J40" s="90" t="s">
        <v>135</v>
      </c>
      <c r="K40" s="41" t="s">
        <v>45</v>
      </c>
      <c r="L40" s="41" t="s">
        <v>45</v>
      </c>
      <c r="M40" s="41" t="s">
        <v>45</v>
      </c>
      <c r="N40" s="41" t="s">
        <v>45</v>
      </c>
      <c r="O40" s="41">
        <v>1</v>
      </c>
      <c r="P40" s="41" t="s">
        <v>48</v>
      </c>
      <c r="Q40" s="41"/>
      <c r="R40" s="41"/>
      <c r="S40" s="41"/>
      <c r="T40" s="41"/>
      <c r="U40" s="41">
        <v>20</v>
      </c>
      <c r="V40" s="41">
        <v>15</v>
      </c>
      <c r="W40" s="41">
        <v>3</v>
      </c>
      <c r="X40" s="41" t="s">
        <v>136</v>
      </c>
      <c r="Y40" s="41">
        <v>20</v>
      </c>
      <c r="Z40" s="85" t="s">
        <v>137</v>
      </c>
      <c r="AA40" s="41"/>
      <c r="AB40" s="41" t="s">
        <v>40</v>
      </c>
      <c r="AC40" s="41"/>
      <c r="AD40" s="41" t="s">
        <v>138</v>
      </c>
      <c r="AE40" s="41" t="s">
        <v>40</v>
      </c>
      <c r="AF40" s="41"/>
      <c r="AG40" s="41" t="s">
        <v>45</v>
      </c>
      <c r="AH40" s="41" t="s">
        <v>45</v>
      </c>
      <c r="AI40" s="41" t="s">
        <v>45</v>
      </c>
      <c r="AJ40" s="41" t="s">
        <v>44</v>
      </c>
      <c r="AK40" s="41" t="s">
        <v>45</v>
      </c>
      <c r="AL40" s="41" t="s">
        <v>45</v>
      </c>
      <c r="AM40" s="41" t="s">
        <v>45</v>
      </c>
      <c r="AN40" s="41">
        <v>90</v>
      </c>
      <c r="AO40" s="41">
        <v>2</v>
      </c>
      <c r="AP40" s="41" t="s">
        <v>40</v>
      </c>
      <c r="AQ40" s="41"/>
      <c r="AR40" s="41" t="s">
        <v>139</v>
      </c>
      <c r="AS40" s="41">
        <v>1</v>
      </c>
      <c r="AT40" s="41">
        <v>20</v>
      </c>
      <c r="AU40" s="41">
        <v>20</v>
      </c>
      <c r="AV40" s="85" t="s">
        <v>140</v>
      </c>
      <c r="AW40" s="86">
        <v>43102</v>
      </c>
      <c r="AX40" s="86">
        <v>43449</v>
      </c>
      <c r="AY40" s="86" t="s">
        <v>141</v>
      </c>
      <c r="AZ40" s="86" t="s">
        <v>142</v>
      </c>
      <c r="BA40" s="86" t="s">
        <v>40</v>
      </c>
      <c r="BB40" s="86"/>
      <c r="BC40" s="86" t="s">
        <v>143</v>
      </c>
      <c r="BD40" s="86">
        <v>43449</v>
      </c>
      <c r="BE40" s="86" t="s">
        <v>144</v>
      </c>
      <c r="BF40" s="28" t="s">
        <v>145</v>
      </c>
      <c r="BG40" s="41" t="s">
        <v>146</v>
      </c>
      <c r="BH40" s="86"/>
      <c r="BI40" s="86" t="s">
        <v>40</v>
      </c>
      <c r="BJ40" s="86" t="s">
        <v>40</v>
      </c>
      <c r="BK40" s="86"/>
      <c r="BL40" s="86"/>
      <c r="BM40" s="93" t="s">
        <v>147</v>
      </c>
    </row>
    <row r="41" spans="1:65" s="120" customFormat="1" ht="111.75" customHeight="1" x14ac:dyDescent="0.25">
      <c r="A41" s="45"/>
      <c r="B41" s="46"/>
      <c r="C41" s="46"/>
      <c r="D41" s="46"/>
      <c r="E41" s="46"/>
      <c r="F41" s="46"/>
      <c r="G41" s="46"/>
      <c r="H41" s="46"/>
      <c r="I41" s="46"/>
      <c r="J41" s="90"/>
      <c r="K41" s="46"/>
      <c r="L41" s="46" t="s">
        <v>45</v>
      </c>
      <c r="M41" s="46"/>
      <c r="N41" s="46"/>
      <c r="O41" s="46"/>
      <c r="P41" s="46"/>
      <c r="Q41" s="46"/>
      <c r="R41" s="46" t="s">
        <v>40</v>
      </c>
      <c r="S41" s="46"/>
      <c r="T41" s="46"/>
      <c r="U41" s="46"/>
      <c r="V41" s="46"/>
      <c r="W41" s="46"/>
      <c r="X41" s="46"/>
      <c r="Y41" s="46"/>
      <c r="Z41" s="87"/>
      <c r="AA41" s="46"/>
      <c r="AB41" s="46"/>
      <c r="AC41" s="46"/>
      <c r="AD41" s="46"/>
      <c r="AE41" s="46"/>
      <c r="AF41" s="46"/>
      <c r="AG41" s="46"/>
      <c r="AH41" s="46" t="s">
        <v>45</v>
      </c>
      <c r="AI41" s="46" t="s">
        <v>45</v>
      </c>
      <c r="AJ41" s="46" t="s">
        <v>44</v>
      </c>
      <c r="AK41" s="46" t="s">
        <v>44</v>
      </c>
      <c r="AL41" s="46" t="s">
        <v>45</v>
      </c>
      <c r="AM41" s="46" t="s">
        <v>45</v>
      </c>
      <c r="AN41" s="46"/>
      <c r="AO41" s="46"/>
      <c r="AP41" s="46"/>
      <c r="AQ41" s="46"/>
      <c r="AR41" s="46"/>
      <c r="AS41" s="46"/>
      <c r="AT41" s="46"/>
      <c r="AU41" s="46"/>
      <c r="AV41" s="87"/>
      <c r="AW41" s="88"/>
      <c r="AX41" s="88"/>
      <c r="AY41" s="88"/>
      <c r="AZ41" s="88" t="s">
        <v>148</v>
      </c>
      <c r="BA41" s="88" t="s">
        <v>40</v>
      </c>
      <c r="BB41" s="88"/>
      <c r="BC41" s="88"/>
      <c r="BD41" s="88"/>
      <c r="BE41" s="88"/>
      <c r="BF41" s="28" t="s">
        <v>145</v>
      </c>
      <c r="BG41" s="46"/>
      <c r="BH41" s="88"/>
      <c r="BI41" s="88" t="s">
        <v>40</v>
      </c>
      <c r="BJ41" s="88" t="s">
        <v>40</v>
      </c>
      <c r="BK41" s="88"/>
      <c r="BL41" s="88"/>
      <c r="BM41" s="93"/>
    </row>
    <row r="42" spans="1:65" s="111" customFormat="1" ht="21" customHeight="1" x14ac:dyDescent="0.2">
      <c r="A42" s="109" t="s">
        <v>3</v>
      </c>
      <c r="B42" s="109"/>
      <c r="C42" s="109"/>
      <c r="D42" s="109"/>
      <c r="E42" s="109"/>
      <c r="F42" s="109"/>
      <c r="G42" s="109"/>
      <c r="H42" s="109"/>
      <c r="I42" s="109"/>
      <c r="J42" s="109"/>
      <c r="K42" s="114" t="s">
        <v>4</v>
      </c>
      <c r="L42" s="115"/>
      <c r="M42" s="115"/>
      <c r="N42" s="115"/>
      <c r="O42" s="115"/>
      <c r="P42" s="115"/>
      <c r="Q42" s="115"/>
      <c r="R42" s="115"/>
      <c r="S42" s="115"/>
      <c r="T42" s="115"/>
      <c r="U42" s="115"/>
      <c r="V42" s="115"/>
      <c r="W42" s="115"/>
      <c r="X42" s="115"/>
      <c r="Y42" s="115"/>
      <c r="Z42" s="115"/>
      <c r="AA42" s="115"/>
      <c r="AB42" s="115"/>
      <c r="AC42" s="116"/>
      <c r="AD42" s="31" t="s">
        <v>5</v>
      </c>
      <c r="AE42" s="32"/>
      <c r="AF42" s="32"/>
      <c r="AG42" s="32"/>
      <c r="AH42" s="32"/>
      <c r="AI42" s="32"/>
      <c r="AJ42" s="32"/>
      <c r="AK42" s="32"/>
      <c r="AL42" s="32"/>
      <c r="AM42" s="32"/>
      <c r="AN42" s="32"/>
      <c r="AO42" s="33"/>
      <c r="AP42" s="32"/>
      <c r="AQ42" s="32"/>
      <c r="AR42" s="32"/>
      <c r="AS42" s="32"/>
      <c r="AT42" s="32"/>
      <c r="AU42" s="32"/>
      <c r="AV42" s="32"/>
      <c r="AW42" s="32"/>
      <c r="AX42" s="32"/>
      <c r="AY42" s="32"/>
      <c r="AZ42" s="33"/>
      <c r="BA42" s="32"/>
      <c r="BB42" s="32"/>
      <c r="BC42" s="32"/>
      <c r="BD42" s="31" t="s">
        <v>6</v>
      </c>
      <c r="BE42" s="32"/>
      <c r="BF42" s="32"/>
      <c r="BG42" s="32"/>
      <c r="BH42" s="32"/>
      <c r="BI42" s="32"/>
      <c r="BJ42" s="32"/>
      <c r="BK42" s="32"/>
      <c r="BL42" s="32"/>
      <c r="BM42" s="117"/>
    </row>
    <row r="43" spans="1:65" ht="63.75" customHeight="1" x14ac:dyDescent="0.2">
      <c r="A43" s="8" t="s">
        <v>247</v>
      </c>
      <c r="B43" s="8" t="s">
        <v>248</v>
      </c>
      <c r="C43" s="9" t="s">
        <v>249</v>
      </c>
      <c r="D43" s="8" t="s">
        <v>250</v>
      </c>
      <c r="E43" s="8" t="s">
        <v>251</v>
      </c>
      <c r="F43" s="9" t="s">
        <v>270</v>
      </c>
      <c r="G43" s="8" t="s">
        <v>271</v>
      </c>
      <c r="H43" s="10" t="s">
        <v>7</v>
      </c>
      <c r="I43" s="10"/>
      <c r="J43" s="11" t="s">
        <v>8</v>
      </c>
      <c r="K43" s="12" t="s">
        <v>254</v>
      </c>
      <c r="L43" s="11" t="s">
        <v>255</v>
      </c>
      <c r="M43" s="11" t="s">
        <v>256</v>
      </c>
      <c r="N43" s="11" t="s">
        <v>257</v>
      </c>
      <c r="O43" s="13" t="s">
        <v>258</v>
      </c>
      <c r="P43" s="14" t="s">
        <v>259</v>
      </c>
      <c r="Q43" s="14"/>
      <c r="R43" s="14"/>
      <c r="S43" s="14"/>
      <c r="T43" s="14"/>
      <c r="U43" s="13" t="s">
        <v>260</v>
      </c>
      <c r="V43" s="11" t="s">
        <v>9</v>
      </c>
      <c r="W43" s="11"/>
      <c r="X43" s="11"/>
      <c r="Y43" s="13" t="s">
        <v>261</v>
      </c>
      <c r="Z43" s="13" t="s">
        <v>262</v>
      </c>
      <c r="AA43" s="10" t="s">
        <v>7</v>
      </c>
      <c r="AB43" s="10"/>
      <c r="AC43" s="11" t="s">
        <v>8</v>
      </c>
      <c r="AD43" s="8" t="s">
        <v>263</v>
      </c>
      <c r="AE43" s="8" t="s">
        <v>264</v>
      </c>
      <c r="AF43" s="8"/>
      <c r="AG43" s="15" t="s">
        <v>265</v>
      </c>
      <c r="AH43" s="15"/>
      <c r="AI43" s="15"/>
      <c r="AJ43" s="15"/>
      <c r="AK43" s="15"/>
      <c r="AL43" s="15"/>
      <c r="AM43" s="15"/>
      <c r="AN43" s="15"/>
      <c r="AO43" s="15"/>
      <c r="AP43" s="10" t="s">
        <v>7</v>
      </c>
      <c r="AQ43" s="10"/>
      <c r="AR43" s="11" t="s">
        <v>8</v>
      </c>
      <c r="AS43" s="8" t="s">
        <v>149</v>
      </c>
      <c r="AT43" s="8"/>
      <c r="AU43" s="8"/>
      <c r="AV43" s="8"/>
      <c r="AW43" s="8" t="s">
        <v>11</v>
      </c>
      <c r="AX43" s="8"/>
      <c r="AY43" s="8"/>
      <c r="AZ43" s="8"/>
      <c r="BA43" s="16" t="s">
        <v>7</v>
      </c>
      <c r="BB43" s="16"/>
      <c r="BC43" s="17" t="s">
        <v>8</v>
      </c>
      <c r="BD43" s="8" t="s">
        <v>266</v>
      </c>
      <c r="BE43" s="8" t="s">
        <v>267</v>
      </c>
      <c r="BF43" s="8" t="s">
        <v>268</v>
      </c>
      <c r="BG43" s="8" t="s">
        <v>269</v>
      </c>
      <c r="BH43" s="18" t="s">
        <v>12</v>
      </c>
      <c r="BI43" s="18"/>
      <c r="BJ43" s="18" t="s">
        <v>7</v>
      </c>
      <c r="BK43" s="18"/>
      <c r="BL43" s="112" t="s">
        <v>274</v>
      </c>
      <c r="BM43" s="112" t="s">
        <v>13</v>
      </c>
    </row>
    <row r="44" spans="1:65" ht="45" customHeight="1" x14ac:dyDescent="0.2">
      <c r="A44" s="8"/>
      <c r="B44" s="8"/>
      <c r="C44" s="9"/>
      <c r="D44" s="8"/>
      <c r="E44" s="8"/>
      <c r="F44" s="9"/>
      <c r="G44" s="19"/>
      <c r="H44" s="10"/>
      <c r="I44" s="10"/>
      <c r="J44" s="11"/>
      <c r="K44" s="20"/>
      <c r="L44" s="21"/>
      <c r="M44" s="21"/>
      <c r="N44" s="11"/>
      <c r="O44" s="13"/>
      <c r="P44" s="11" t="s">
        <v>14</v>
      </c>
      <c r="Q44" s="11" t="s">
        <v>15</v>
      </c>
      <c r="R44" s="11" t="s">
        <v>16</v>
      </c>
      <c r="S44" s="11" t="s">
        <v>17</v>
      </c>
      <c r="T44" s="11" t="s">
        <v>18</v>
      </c>
      <c r="U44" s="13"/>
      <c r="V44" s="22" t="s">
        <v>19</v>
      </c>
      <c r="W44" s="22" t="s">
        <v>20</v>
      </c>
      <c r="X44" s="22" t="s">
        <v>21</v>
      </c>
      <c r="Y44" s="13"/>
      <c r="Z44" s="13"/>
      <c r="AA44" s="10"/>
      <c r="AB44" s="10"/>
      <c r="AC44" s="11"/>
      <c r="AD44" s="8"/>
      <c r="AE44" s="8" t="s">
        <v>22</v>
      </c>
      <c r="AF44" s="8" t="s">
        <v>23</v>
      </c>
      <c r="AG44" s="8">
        <v>1</v>
      </c>
      <c r="AH44" s="8">
        <v>2</v>
      </c>
      <c r="AI44" s="8">
        <v>3</v>
      </c>
      <c r="AJ44" s="8">
        <v>4</v>
      </c>
      <c r="AK44" s="8">
        <v>5</v>
      </c>
      <c r="AL44" s="8">
        <v>6</v>
      </c>
      <c r="AM44" s="8">
        <v>7</v>
      </c>
      <c r="AN44" s="13" t="s">
        <v>24</v>
      </c>
      <c r="AO44" s="13" t="s">
        <v>25</v>
      </c>
      <c r="AP44" s="10"/>
      <c r="AQ44" s="10"/>
      <c r="AR44" s="11"/>
      <c r="AS44" s="8"/>
      <c r="AT44" s="8"/>
      <c r="AU44" s="8"/>
      <c r="AV44" s="8"/>
      <c r="AW44" s="15" t="s">
        <v>26</v>
      </c>
      <c r="AX44" s="15"/>
      <c r="AY44" s="15" t="s">
        <v>27</v>
      </c>
      <c r="AZ44" s="23" t="s">
        <v>28</v>
      </c>
      <c r="BA44" s="16"/>
      <c r="BB44" s="16"/>
      <c r="BC44" s="17"/>
      <c r="BD44" s="8"/>
      <c r="BE44" s="8"/>
      <c r="BF44" s="8"/>
      <c r="BG44" s="8"/>
      <c r="BH44" s="18"/>
      <c r="BI44" s="18"/>
      <c r="BJ44" s="18"/>
      <c r="BK44" s="18"/>
      <c r="BL44" s="112"/>
      <c r="BM44" s="112"/>
    </row>
    <row r="45" spans="1:65" ht="22.5" x14ac:dyDescent="0.2">
      <c r="A45" s="8"/>
      <c r="B45" s="8"/>
      <c r="C45" s="9"/>
      <c r="D45" s="8"/>
      <c r="E45" s="8"/>
      <c r="F45" s="9"/>
      <c r="G45" s="19"/>
      <c r="H45" s="24" t="s">
        <v>29</v>
      </c>
      <c r="I45" s="24" t="s">
        <v>20</v>
      </c>
      <c r="J45" s="11"/>
      <c r="K45" s="20"/>
      <c r="L45" s="21"/>
      <c r="M45" s="21"/>
      <c r="N45" s="11"/>
      <c r="O45" s="13"/>
      <c r="P45" s="11"/>
      <c r="Q45" s="11"/>
      <c r="R45" s="11"/>
      <c r="S45" s="11"/>
      <c r="T45" s="11"/>
      <c r="U45" s="13"/>
      <c r="V45" s="22"/>
      <c r="W45" s="22"/>
      <c r="X45" s="22"/>
      <c r="Y45" s="13"/>
      <c r="Z45" s="13"/>
      <c r="AA45" s="24" t="s">
        <v>29</v>
      </c>
      <c r="AB45" s="24" t="s">
        <v>20</v>
      </c>
      <c r="AC45" s="11"/>
      <c r="AD45" s="8"/>
      <c r="AE45" s="8"/>
      <c r="AF45" s="8"/>
      <c r="AG45" s="8"/>
      <c r="AH45" s="8"/>
      <c r="AI45" s="8"/>
      <c r="AJ45" s="8"/>
      <c r="AK45" s="8"/>
      <c r="AL45" s="8"/>
      <c r="AM45" s="8"/>
      <c r="AN45" s="13"/>
      <c r="AO45" s="13"/>
      <c r="AP45" s="24" t="s">
        <v>29</v>
      </c>
      <c r="AQ45" s="24" t="s">
        <v>20</v>
      </c>
      <c r="AR45" s="11"/>
      <c r="AS45" s="25" t="s">
        <v>30</v>
      </c>
      <c r="AT45" s="25" t="s">
        <v>31</v>
      </c>
      <c r="AU45" s="25" t="s">
        <v>32</v>
      </c>
      <c r="AV45" s="25" t="s">
        <v>33</v>
      </c>
      <c r="AW45" s="15"/>
      <c r="AX45" s="15"/>
      <c r="AY45" s="15"/>
      <c r="AZ45" s="23"/>
      <c r="BA45" s="26" t="s">
        <v>29</v>
      </c>
      <c r="BB45" s="26" t="s">
        <v>20</v>
      </c>
      <c r="BC45" s="17"/>
      <c r="BD45" s="8"/>
      <c r="BE45" s="8"/>
      <c r="BF45" s="8"/>
      <c r="BG45" s="8"/>
      <c r="BH45" s="26" t="s">
        <v>29</v>
      </c>
      <c r="BI45" s="26" t="s">
        <v>20</v>
      </c>
      <c r="BJ45" s="26" t="s">
        <v>29</v>
      </c>
      <c r="BK45" s="26" t="s">
        <v>20</v>
      </c>
      <c r="BL45" s="112"/>
      <c r="BM45" s="112"/>
    </row>
    <row r="46" spans="1:65" s="120" customFormat="1" ht="192.75" customHeight="1" x14ac:dyDescent="0.25">
      <c r="A46" s="89" t="s">
        <v>150</v>
      </c>
      <c r="B46" s="90" t="s">
        <v>151</v>
      </c>
      <c r="C46" s="90" t="s">
        <v>152</v>
      </c>
      <c r="D46" s="90" t="s">
        <v>153</v>
      </c>
      <c r="E46" s="90" t="s">
        <v>154</v>
      </c>
      <c r="F46" s="90" t="s">
        <v>155</v>
      </c>
      <c r="G46" s="41" t="s">
        <v>152</v>
      </c>
      <c r="H46" s="41" t="s">
        <v>48</v>
      </c>
      <c r="I46" s="41"/>
      <c r="J46" s="41" t="s">
        <v>156</v>
      </c>
      <c r="K46" s="41" t="s">
        <v>157</v>
      </c>
      <c r="L46" s="41" t="s">
        <v>157</v>
      </c>
      <c r="M46" s="41" t="s">
        <v>158</v>
      </c>
      <c r="N46" s="41" t="s">
        <v>157</v>
      </c>
      <c r="O46" s="90">
        <v>4</v>
      </c>
      <c r="P46" s="90" t="s">
        <v>157</v>
      </c>
      <c r="Q46" s="90" t="s">
        <v>157</v>
      </c>
      <c r="R46" s="90" t="s">
        <v>157</v>
      </c>
      <c r="S46" s="90" t="s">
        <v>157</v>
      </c>
      <c r="T46" s="90" t="s">
        <v>157</v>
      </c>
      <c r="U46" s="90">
        <v>20</v>
      </c>
      <c r="V46" s="90" t="s">
        <v>157</v>
      </c>
      <c r="W46" s="90" t="s">
        <v>157</v>
      </c>
      <c r="X46" s="90" t="s">
        <v>157</v>
      </c>
      <c r="Y46" s="90">
        <v>80</v>
      </c>
      <c r="Z46" s="91" t="s">
        <v>137</v>
      </c>
      <c r="AA46" s="90" t="s">
        <v>48</v>
      </c>
      <c r="AB46" s="90"/>
      <c r="AC46" s="90" t="s">
        <v>159</v>
      </c>
      <c r="AD46" s="28" t="s">
        <v>160</v>
      </c>
      <c r="AE46" s="90" t="s">
        <v>157</v>
      </c>
      <c r="AF46" s="90" t="s">
        <v>157</v>
      </c>
      <c r="AG46" s="28"/>
      <c r="AH46" s="28"/>
      <c r="AI46" s="28"/>
      <c r="AJ46" s="28"/>
      <c r="AK46" s="28"/>
      <c r="AL46" s="28"/>
      <c r="AM46" s="28"/>
      <c r="AN46" s="28"/>
      <c r="AO46" s="28" t="s">
        <v>157</v>
      </c>
      <c r="AP46" s="41" t="s">
        <v>40</v>
      </c>
      <c r="AQ46" s="41"/>
      <c r="AR46" s="92" t="s">
        <v>161</v>
      </c>
      <c r="AS46" s="90">
        <v>2</v>
      </c>
      <c r="AT46" s="90">
        <v>20</v>
      </c>
      <c r="AU46" s="90">
        <v>40</v>
      </c>
      <c r="AV46" s="91" t="s">
        <v>162</v>
      </c>
      <c r="AW46" s="93">
        <v>43102</v>
      </c>
      <c r="AX46" s="93">
        <v>43464</v>
      </c>
      <c r="AY46" s="30" t="s">
        <v>163</v>
      </c>
      <c r="AZ46" s="30" t="s">
        <v>164</v>
      </c>
      <c r="BA46" s="86"/>
      <c r="BB46" s="86" t="s">
        <v>40</v>
      </c>
      <c r="BC46" s="86"/>
      <c r="BD46" s="93">
        <v>43464</v>
      </c>
      <c r="BE46" s="30" t="s">
        <v>165</v>
      </c>
      <c r="BF46" s="41" t="s">
        <v>166</v>
      </c>
      <c r="BG46" s="28" t="s">
        <v>167</v>
      </c>
      <c r="BH46" s="121"/>
      <c r="BI46" s="121" t="s">
        <v>40</v>
      </c>
      <c r="BJ46" s="121" t="s">
        <v>40</v>
      </c>
      <c r="BK46" s="121"/>
      <c r="BL46" s="122" t="s">
        <v>168</v>
      </c>
      <c r="BM46" s="122" t="s">
        <v>169</v>
      </c>
    </row>
    <row r="47" spans="1:65" s="120" customFormat="1" ht="96" customHeight="1" x14ac:dyDescent="0.25">
      <c r="A47" s="89"/>
      <c r="B47" s="90"/>
      <c r="C47" s="90"/>
      <c r="D47" s="90"/>
      <c r="E47" s="90"/>
      <c r="F47" s="90"/>
      <c r="G47" s="58"/>
      <c r="H47" s="46"/>
      <c r="I47" s="46"/>
      <c r="J47" s="58"/>
      <c r="K47" s="46"/>
      <c r="L47" s="46"/>
      <c r="M47" s="46"/>
      <c r="N47" s="46"/>
      <c r="O47" s="90"/>
      <c r="P47" s="90"/>
      <c r="Q47" s="90"/>
      <c r="R47" s="90"/>
      <c r="S47" s="90"/>
      <c r="T47" s="90"/>
      <c r="U47" s="90"/>
      <c r="V47" s="90"/>
      <c r="W47" s="90"/>
      <c r="X47" s="90"/>
      <c r="Y47" s="90"/>
      <c r="Z47" s="91"/>
      <c r="AA47" s="90"/>
      <c r="AB47" s="90"/>
      <c r="AC47" s="90"/>
      <c r="AD47" s="28" t="s">
        <v>170</v>
      </c>
      <c r="AE47" s="90" t="s">
        <v>157</v>
      </c>
      <c r="AF47" s="90" t="s">
        <v>157</v>
      </c>
      <c r="AG47" s="28"/>
      <c r="AH47" s="28"/>
      <c r="AI47" s="28"/>
      <c r="AJ47" s="28"/>
      <c r="AK47" s="28"/>
      <c r="AL47" s="28"/>
      <c r="AM47" s="28"/>
      <c r="AN47" s="28"/>
      <c r="AO47" s="28"/>
      <c r="AP47" s="46"/>
      <c r="AQ47" s="46"/>
      <c r="AR47" s="92" t="s">
        <v>172</v>
      </c>
      <c r="AS47" s="90"/>
      <c r="AT47" s="90"/>
      <c r="AU47" s="90"/>
      <c r="AV47" s="91"/>
      <c r="AW47" s="93"/>
      <c r="AX47" s="93"/>
      <c r="AY47" s="30" t="s">
        <v>173</v>
      </c>
      <c r="AZ47" s="30" t="s">
        <v>174</v>
      </c>
      <c r="BA47" s="88"/>
      <c r="BB47" s="88"/>
      <c r="BC47" s="88"/>
      <c r="BD47" s="93"/>
      <c r="BE47" s="30" t="s">
        <v>175</v>
      </c>
      <c r="BF47" s="58"/>
      <c r="BG47" s="28" t="s">
        <v>176</v>
      </c>
      <c r="BH47" s="121"/>
      <c r="BI47" s="121" t="s">
        <v>40</v>
      </c>
      <c r="BJ47" s="121" t="s">
        <v>40</v>
      </c>
      <c r="BK47" s="121"/>
      <c r="BL47" s="123"/>
      <c r="BM47" s="123"/>
    </row>
    <row r="48" spans="1:65" s="120" customFormat="1" ht="132" customHeight="1" x14ac:dyDescent="0.25">
      <c r="A48" s="89"/>
      <c r="B48" s="90"/>
      <c r="C48" s="90"/>
      <c r="D48" s="28" t="s">
        <v>177</v>
      </c>
      <c r="E48" s="28" t="s">
        <v>178</v>
      </c>
      <c r="F48" s="28" t="s">
        <v>155</v>
      </c>
      <c r="G48" s="46"/>
      <c r="H48" s="28" t="s">
        <v>48</v>
      </c>
      <c r="I48" s="28"/>
      <c r="J48" s="46"/>
      <c r="K48" s="28" t="s">
        <v>157</v>
      </c>
      <c r="L48" s="28" t="s">
        <v>157</v>
      </c>
      <c r="M48" s="28" t="s">
        <v>158</v>
      </c>
      <c r="N48" s="28" t="s">
        <v>157</v>
      </c>
      <c r="O48" s="28">
        <v>4</v>
      </c>
      <c r="P48" s="28" t="s">
        <v>157</v>
      </c>
      <c r="Q48" s="28" t="s">
        <v>157</v>
      </c>
      <c r="R48" s="28" t="s">
        <v>157</v>
      </c>
      <c r="S48" s="28" t="s">
        <v>157</v>
      </c>
      <c r="T48" s="28" t="s">
        <v>157</v>
      </c>
      <c r="U48" s="28">
        <v>20</v>
      </c>
      <c r="V48" s="28" t="s">
        <v>157</v>
      </c>
      <c r="W48" s="28" t="s">
        <v>157</v>
      </c>
      <c r="X48" s="28" t="s">
        <v>157</v>
      </c>
      <c r="Y48" s="28">
        <v>80</v>
      </c>
      <c r="Z48" s="29" t="s">
        <v>137</v>
      </c>
      <c r="AA48" s="29" t="s">
        <v>48</v>
      </c>
      <c r="AB48" s="29"/>
      <c r="AC48" s="28" t="s">
        <v>159</v>
      </c>
      <c r="AD48" s="28" t="s">
        <v>179</v>
      </c>
      <c r="AE48" s="94" t="s">
        <v>157</v>
      </c>
      <c r="AF48" s="94" t="s">
        <v>157</v>
      </c>
      <c r="AG48" s="36"/>
      <c r="AH48" s="36"/>
      <c r="AI48" s="36"/>
      <c r="AJ48" s="36"/>
      <c r="AK48" s="36"/>
      <c r="AL48" s="36"/>
      <c r="AM48" s="28"/>
      <c r="AN48" s="28"/>
      <c r="AO48" s="28" t="s">
        <v>157</v>
      </c>
      <c r="AP48" s="28" t="s">
        <v>40</v>
      </c>
      <c r="AQ48" s="28"/>
      <c r="AR48" s="28" t="s">
        <v>172</v>
      </c>
      <c r="AS48" s="28">
        <v>2</v>
      </c>
      <c r="AT48" s="28">
        <v>20</v>
      </c>
      <c r="AU48" s="28">
        <v>40</v>
      </c>
      <c r="AV48" s="29" t="s">
        <v>162</v>
      </c>
      <c r="AW48" s="30">
        <v>43358</v>
      </c>
      <c r="AX48" s="30">
        <v>43464</v>
      </c>
      <c r="AY48" s="30" t="s">
        <v>180</v>
      </c>
      <c r="AZ48" s="30" t="s">
        <v>181</v>
      </c>
      <c r="BA48" s="30" t="s">
        <v>40</v>
      </c>
      <c r="BB48" s="124"/>
      <c r="BC48" s="30" t="s">
        <v>171</v>
      </c>
      <c r="BD48" s="30">
        <v>43464</v>
      </c>
      <c r="BE48" s="30" t="s">
        <v>182</v>
      </c>
      <c r="BF48" s="46"/>
      <c r="BG48" s="28" t="s">
        <v>183</v>
      </c>
      <c r="BH48" s="121"/>
      <c r="BI48" s="121" t="s">
        <v>40</v>
      </c>
      <c r="BJ48" s="121" t="s">
        <v>40</v>
      </c>
      <c r="BK48" s="121"/>
      <c r="BL48" s="125" t="s">
        <v>184</v>
      </c>
      <c r="BM48" s="126" t="s">
        <v>185</v>
      </c>
    </row>
    <row r="49" spans="1:65" s="111" customFormat="1" ht="21" x14ac:dyDescent="0.2">
      <c r="A49" s="109" t="s">
        <v>3</v>
      </c>
      <c r="B49" s="109"/>
      <c r="C49" s="109"/>
      <c r="D49" s="109"/>
      <c r="E49" s="109"/>
      <c r="F49" s="109"/>
      <c r="G49" s="109"/>
      <c r="H49" s="109"/>
      <c r="I49" s="109"/>
      <c r="J49" s="109"/>
      <c r="K49" s="114" t="s">
        <v>4</v>
      </c>
      <c r="L49" s="115"/>
      <c r="M49" s="115"/>
      <c r="N49" s="115"/>
      <c r="O49" s="115"/>
      <c r="P49" s="115"/>
      <c r="Q49" s="115"/>
      <c r="R49" s="115"/>
      <c r="S49" s="115"/>
      <c r="T49" s="115"/>
      <c r="U49" s="115"/>
      <c r="V49" s="115"/>
      <c r="W49" s="115"/>
      <c r="X49" s="115"/>
      <c r="Y49" s="115"/>
      <c r="Z49" s="115"/>
      <c r="AA49" s="115"/>
      <c r="AB49" s="115"/>
      <c r="AC49" s="116"/>
      <c r="AD49" s="31" t="s">
        <v>5</v>
      </c>
      <c r="AE49" s="32"/>
      <c r="AF49" s="32"/>
      <c r="AG49" s="32"/>
      <c r="AH49" s="32"/>
      <c r="AI49" s="32"/>
      <c r="AJ49" s="32"/>
      <c r="AK49" s="32"/>
      <c r="AL49" s="32"/>
      <c r="AM49" s="32"/>
      <c r="AN49" s="32"/>
      <c r="AO49" s="33"/>
      <c r="AP49" s="32"/>
      <c r="AQ49" s="32"/>
      <c r="AR49" s="32"/>
      <c r="AS49" s="32"/>
      <c r="AT49" s="32"/>
      <c r="AU49" s="32"/>
      <c r="AV49" s="32"/>
      <c r="AW49" s="32"/>
      <c r="AX49" s="32"/>
      <c r="AY49" s="32"/>
      <c r="AZ49" s="33"/>
      <c r="BA49" s="32"/>
      <c r="BB49" s="32"/>
      <c r="BC49" s="32"/>
      <c r="BD49" s="31" t="s">
        <v>6</v>
      </c>
      <c r="BE49" s="32"/>
      <c r="BF49" s="32"/>
      <c r="BG49" s="32"/>
      <c r="BH49" s="32"/>
      <c r="BI49" s="32"/>
      <c r="BJ49" s="32"/>
      <c r="BK49" s="32"/>
      <c r="BL49" s="32"/>
      <c r="BM49" s="117"/>
    </row>
    <row r="50" spans="1:65" ht="63.75" customHeight="1" x14ac:dyDescent="0.2">
      <c r="A50" s="8" t="s">
        <v>247</v>
      </c>
      <c r="B50" s="8" t="s">
        <v>248</v>
      </c>
      <c r="C50" s="9" t="s">
        <v>249</v>
      </c>
      <c r="D50" s="8" t="s">
        <v>250</v>
      </c>
      <c r="E50" s="8" t="s">
        <v>251</v>
      </c>
      <c r="F50" s="9" t="s">
        <v>270</v>
      </c>
      <c r="G50" s="8" t="s">
        <v>271</v>
      </c>
      <c r="H50" s="10" t="s">
        <v>7</v>
      </c>
      <c r="I50" s="10"/>
      <c r="J50" s="11" t="s">
        <v>8</v>
      </c>
      <c r="K50" s="12" t="s">
        <v>254</v>
      </c>
      <c r="L50" s="11" t="s">
        <v>255</v>
      </c>
      <c r="M50" s="11" t="s">
        <v>256</v>
      </c>
      <c r="N50" s="11" t="s">
        <v>257</v>
      </c>
      <c r="O50" s="13" t="s">
        <v>258</v>
      </c>
      <c r="P50" s="14" t="s">
        <v>259</v>
      </c>
      <c r="Q50" s="14"/>
      <c r="R50" s="14"/>
      <c r="S50" s="14"/>
      <c r="T50" s="14"/>
      <c r="U50" s="13" t="s">
        <v>260</v>
      </c>
      <c r="V50" s="11" t="s">
        <v>9</v>
      </c>
      <c r="W50" s="11"/>
      <c r="X50" s="11"/>
      <c r="Y50" s="13" t="s">
        <v>261</v>
      </c>
      <c r="Z50" s="13" t="s">
        <v>262</v>
      </c>
      <c r="AA50" s="10" t="s">
        <v>7</v>
      </c>
      <c r="AB50" s="10"/>
      <c r="AC50" s="11" t="s">
        <v>8</v>
      </c>
      <c r="AD50" s="8" t="s">
        <v>263</v>
      </c>
      <c r="AE50" s="8" t="s">
        <v>264</v>
      </c>
      <c r="AF50" s="8"/>
      <c r="AG50" s="15" t="s">
        <v>265</v>
      </c>
      <c r="AH50" s="15"/>
      <c r="AI50" s="15"/>
      <c r="AJ50" s="15"/>
      <c r="AK50" s="15"/>
      <c r="AL50" s="15"/>
      <c r="AM50" s="15"/>
      <c r="AN50" s="15"/>
      <c r="AO50" s="15"/>
      <c r="AP50" s="10" t="s">
        <v>7</v>
      </c>
      <c r="AQ50" s="10"/>
      <c r="AR50" s="11" t="s">
        <v>8</v>
      </c>
      <c r="AS50" s="8" t="s">
        <v>272</v>
      </c>
      <c r="AT50" s="8"/>
      <c r="AU50" s="8"/>
      <c r="AV50" s="8"/>
      <c r="AW50" s="8" t="s">
        <v>273</v>
      </c>
      <c r="AX50" s="8"/>
      <c r="AY50" s="8"/>
      <c r="AZ50" s="8"/>
      <c r="BA50" s="16" t="s">
        <v>7</v>
      </c>
      <c r="BB50" s="16"/>
      <c r="BC50" s="17" t="s">
        <v>8</v>
      </c>
      <c r="BD50" s="8" t="s">
        <v>266</v>
      </c>
      <c r="BE50" s="8" t="s">
        <v>267</v>
      </c>
      <c r="BF50" s="8" t="s">
        <v>268</v>
      </c>
      <c r="BG50" s="8" t="s">
        <v>269</v>
      </c>
      <c r="BH50" s="18" t="s">
        <v>12</v>
      </c>
      <c r="BI50" s="18"/>
      <c r="BJ50" s="18" t="s">
        <v>7</v>
      </c>
      <c r="BK50" s="18"/>
      <c r="BL50" s="112" t="s">
        <v>274</v>
      </c>
      <c r="BM50" s="112" t="s">
        <v>13</v>
      </c>
    </row>
    <row r="51" spans="1:65" ht="45" customHeight="1" x14ac:dyDescent="0.2">
      <c r="A51" s="8"/>
      <c r="B51" s="8"/>
      <c r="C51" s="9"/>
      <c r="D51" s="8"/>
      <c r="E51" s="8"/>
      <c r="F51" s="9"/>
      <c r="G51" s="19"/>
      <c r="H51" s="10"/>
      <c r="I51" s="10"/>
      <c r="J51" s="11"/>
      <c r="K51" s="20"/>
      <c r="L51" s="21"/>
      <c r="M51" s="21"/>
      <c r="N51" s="11"/>
      <c r="O51" s="13"/>
      <c r="P51" s="11" t="s">
        <v>14</v>
      </c>
      <c r="Q51" s="11" t="s">
        <v>15</v>
      </c>
      <c r="R51" s="11" t="s">
        <v>16</v>
      </c>
      <c r="S51" s="11" t="s">
        <v>17</v>
      </c>
      <c r="T51" s="11" t="s">
        <v>18</v>
      </c>
      <c r="U51" s="13"/>
      <c r="V51" s="22" t="s">
        <v>19</v>
      </c>
      <c r="W51" s="22" t="s">
        <v>20</v>
      </c>
      <c r="X51" s="22" t="s">
        <v>21</v>
      </c>
      <c r="Y51" s="13"/>
      <c r="Z51" s="13"/>
      <c r="AA51" s="10"/>
      <c r="AB51" s="10"/>
      <c r="AC51" s="11"/>
      <c r="AD51" s="8"/>
      <c r="AE51" s="8" t="s">
        <v>22</v>
      </c>
      <c r="AF51" s="8" t="s">
        <v>23</v>
      </c>
      <c r="AG51" s="8">
        <v>1</v>
      </c>
      <c r="AH51" s="8">
        <v>2</v>
      </c>
      <c r="AI51" s="8">
        <v>3</v>
      </c>
      <c r="AJ51" s="8">
        <v>4</v>
      </c>
      <c r="AK51" s="8">
        <v>5</v>
      </c>
      <c r="AL51" s="8">
        <v>6</v>
      </c>
      <c r="AM51" s="8">
        <v>7</v>
      </c>
      <c r="AN51" s="13" t="s">
        <v>24</v>
      </c>
      <c r="AO51" s="13" t="s">
        <v>25</v>
      </c>
      <c r="AP51" s="10"/>
      <c r="AQ51" s="10"/>
      <c r="AR51" s="11"/>
      <c r="AS51" s="8"/>
      <c r="AT51" s="8"/>
      <c r="AU51" s="8"/>
      <c r="AV51" s="8"/>
      <c r="AW51" s="15" t="s">
        <v>26</v>
      </c>
      <c r="AX51" s="15"/>
      <c r="AY51" s="15" t="s">
        <v>27</v>
      </c>
      <c r="AZ51" s="23" t="s">
        <v>28</v>
      </c>
      <c r="BA51" s="16"/>
      <c r="BB51" s="16"/>
      <c r="BC51" s="17"/>
      <c r="BD51" s="8"/>
      <c r="BE51" s="8"/>
      <c r="BF51" s="8"/>
      <c r="BG51" s="8"/>
      <c r="BH51" s="18"/>
      <c r="BI51" s="18"/>
      <c r="BJ51" s="18"/>
      <c r="BK51" s="18"/>
      <c r="BL51" s="112"/>
      <c r="BM51" s="112"/>
    </row>
    <row r="52" spans="1:65" ht="22.5" x14ac:dyDescent="0.2">
      <c r="A52" s="8"/>
      <c r="B52" s="8"/>
      <c r="C52" s="9"/>
      <c r="D52" s="8"/>
      <c r="E52" s="8"/>
      <c r="F52" s="9"/>
      <c r="G52" s="19"/>
      <c r="H52" s="24" t="s">
        <v>29</v>
      </c>
      <c r="I52" s="24" t="s">
        <v>20</v>
      </c>
      <c r="J52" s="11"/>
      <c r="K52" s="20"/>
      <c r="L52" s="21"/>
      <c r="M52" s="21"/>
      <c r="N52" s="11"/>
      <c r="O52" s="13"/>
      <c r="P52" s="11"/>
      <c r="Q52" s="11"/>
      <c r="R52" s="11"/>
      <c r="S52" s="11"/>
      <c r="T52" s="11"/>
      <c r="U52" s="13"/>
      <c r="V52" s="22"/>
      <c r="W52" s="22"/>
      <c r="X52" s="22"/>
      <c r="Y52" s="13"/>
      <c r="Z52" s="13"/>
      <c r="AA52" s="24" t="s">
        <v>29</v>
      </c>
      <c r="AB52" s="24" t="s">
        <v>20</v>
      </c>
      <c r="AC52" s="11"/>
      <c r="AD52" s="8"/>
      <c r="AE52" s="8"/>
      <c r="AF52" s="8"/>
      <c r="AG52" s="8"/>
      <c r="AH52" s="8"/>
      <c r="AI52" s="8"/>
      <c r="AJ52" s="8"/>
      <c r="AK52" s="8"/>
      <c r="AL52" s="8"/>
      <c r="AM52" s="8"/>
      <c r="AN52" s="13"/>
      <c r="AO52" s="13"/>
      <c r="AP52" s="24" t="s">
        <v>29</v>
      </c>
      <c r="AQ52" s="24" t="s">
        <v>20</v>
      </c>
      <c r="AR52" s="11"/>
      <c r="AS52" s="25" t="s">
        <v>30</v>
      </c>
      <c r="AT52" s="25" t="s">
        <v>31</v>
      </c>
      <c r="AU52" s="25" t="s">
        <v>32</v>
      </c>
      <c r="AV52" s="25" t="s">
        <v>33</v>
      </c>
      <c r="AW52" s="15"/>
      <c r="AX52" s="15"/>
      <c r="AY52" s="15"/>
      <c r="AZ52" s="23"/>
      <c r="BA52" s="26" t="s">
        <v>29</v>
      </c>
      <c r="BB52" s="26" t="s">
        <v>20</v>
      </c>
      <c r="BC52" s="17"/>
      <c r="BD52" s="8"/>
      <c r="BE52" s="8"/>
      <c r="BF52" s="8"/>
      <c r="BG52" s="8"/>
      <c r="BH52" s="26" t="s">
        <v>29</v>
      </c>
      <c r="BI52" s="26" t="s">
        <v>20</v>
      </c>
      <c r="BJ52" s="26" t="s">
        <v>29</v>
      </c>
      <c r="BK52" s="26" t="s">
        <v>20</v>
      </c>
      <c r="BL52" s="112"/>
      <c r="BM52" s="112"/>
    </row>
    <row r="53" spans="1:65" s="120" customFormat="1" ht="116.25" customHeight="1" x14ac:dyDescent="0.25">
      <c r="A53" s="95" t="s">
        <v>186</v>
      </c>
      <c r="B53" s="96" t="s">
        <v>187</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8"/>
    </row>
    <row r="54" spans="1:65" s="111" customFormat="1" ht="21" customHeight="1" x14ac:dyDescent="0.2">
      <c r="A54" s="109" t="s">
        <v>3</v>
      </c>
      <c r="B54" s="109"/>
      <c r="C54" s="109"/>
      <c r="D54" s="109"/>
      <c r="E54" s="109"/>
      <c r="F54" s="109"/>
      <c r="G54" s="109"/>
      <c r="H54" s="109"/>
      <c r="I54" s="109"/>
      <c r="J54" s="109"/>
      <c r="K54" s="114" t="s">
        <v>4</v>
      </c>
      <c r="L54" s="115"/>
      <c r="M54" s="115"/>
      <c r="N54" s="115"/>
      <c r="O54" s="115"/>
      <c r="P54" s="115"/>
      <c r="Q54" s="115"/>
      <c r="R54" s="115"/>
      <c r="S54" s="115"/>
      <c r="T54" s="115"/>
      <c r="U54" s="115"/>
      <c r="V54" s="115"/>
      <c r="W54" s="115"/>
      <c r="X54" s="115"/>
      <c r="Y54" s="115"/>
      <c r="Z54" s="115"/>
      <c r="AA54" s="115"/>
      <c r="AB54" s="115"/>
      <c r="AC54" s="116"/>
      <c r="AD54" s="31" t="s">
        <v>5</v>
      </c>
      <c r="AE54" s="32"/>
      <c r="AF54" s="32"/>
      <c r="AG54" s="32"/>
      <c r="AH54" s="32"/>
      <c r="AI54" s="32"/>
      <c r="AJ54" s="32"/>
      <c r="AK54" s="32"/>
      <c r="AL54" s="32"/>
      <c r="AM54" s="32"/>
      <c r="AN54" s="32"/>
      <c r="AO54" s="33"/>
      <c r="AP54" s="32"/>
      <c r="AQ54" s="32"/>
      <c r="AR54" s="32"/>
      <c r="AS54" s="32"/>
      <c r="AT54" s="32"/>
      <c r="AU54" s="32"/>
      <c r="AV54" s="32"/>
      <c r="AW54" s="32"/>
      <c r="AX54" s="32"/>
      <c r="AY54" s="32"/>
      <c r="AZ54" s="33"/>
      <c r="BA54" s="32"/>
      <c r="BB54" s="32"/>
      <c r="BC54" s="32"/>
      <c r="BD54" s="31" t="s">
        <v>6</v>
      </c>
      <c r="BE54" s="32"/>
      <c r="BF54" s="32"/>
      <c r="BG54" s="32"/>
      <c r="BH54" s="32"/>
      <c r="BI54" s="32"/>
      <c r="BJ54" s="32"/>
      <c r="BK54" s="32"/>
      <c r="BL54" s="32"/>
      <c r="BM54" s="117"/>
    </row>
    <row r="55" spans="1:65" ht="33.75" customHeight="1" x14ac:dyDescent="0.2">
      <c r="A55" s="8" t="s">
        <v>247</v>
      </c>
      <c r="B55" s="8" t="s">
        <v>248</v>
      </c>
      <c r="C55" s="9" t="s">
        <v>249</v>
      </c>
      <c r="D55" s="8" t="s">
        <v>250</v>
      </c>
      <c r="E55" s="8" t="s">
        <v>251</v>
      </c>
      <c r="F55" s="9" t="s">
        <v>252</v>
      </c>
      <c r="G55" s="8" t="s">
        <v>253</v>
      </c>
      <c r="H55" s="10" t="s">
        <v>7</v>
      </c>
      <c r="I55" s="10"/>
      <c r="J55" s="11" t="s">
        <v>8</v>
      </c>
      <c r="K55" s="12" t="s">
        <v>254</v>
      </c>
      <c r="L55" s="11" t="s">
        <v>255</v>
      </c>
      <c r="M55" s="11" t="s">
        <v>256</v>
      </c>
      <c r="N55" s="11" t="s">
        <v>257</v>
      </c>
      <c r="O55" s="13" t="s">
        <v>258</v>
      </c>
      <c r="P55" s="14" t="s">
        <v>259</v>
      </c>
      <c r="Q55" s="14"/>
      <c r="R55" s="14"/>
      <c r="S55" s="14"/>
      <c r="T55" s="14"/>
      <c r="U55" s="13" t="s">
        <v>260</v>
      </c>
      <c r="V55" s="11" t="s">
        <v>9</v>
      </c>
      <c r="W55" s="11"/>
      <c r="X55" s="11"/>
      <c r="Y55" s="13" t="s">
        <v>261</v>
      </c>
      <c r="Z55" s="13" t="s">
        <v>262</v>
      </c>
      <c r="AA55" s="10" t="s">
        <v>7</v>
      </c>
      <c r="AB55" s="10"/>
      <c r="AC55" s="11" t="s">
        <v>8</v>
      </c>
      <c r="AD55" s="8" t="s">
        <v>263</v>
      </c>
      <c r="AE55" s="8" t="s">
        <v>264</v>
      </c>
      <c r="AF55" s="8"/>
      <c r="AG55" s="15" t="s">
        <v>265</v>
      </c>
      <c r="AH55" s="15"/>
      <c r="AI55" s="15"/>
      <c r="AJ55" s="15"/>
      <c r="AK55" s="15"/>
      <c r="AL55" s="15"/>
      <c r="AM55" s="15"/>
      <c r="AN55" s="15"/>
      <c r="AO55" s="15"/>
      <c r="AP55" s="10" t="s">
        <v>7</v>
      </c>
      <c r="AQ55" s="10"/>
      <c r="AR55" s="11" t="s">
        <v>8</v>
      </c>
      <c r="AS55" s="8" t="s">
        <v>10</v>
      </c>
      <c r="AT55" s="8"/>
      <c r="AU55" s="8"/>
      <c r="AV55" s="8"/>
      <c r="AW55" s="8" t="s">
        <v>11</v>
      </c>
      <c r="AX55" s="8"/>
      <c r="AY55" s="8"/>
      <c r="AZ55" s="8"/>
      <c r="BA55" s="16" t="s">
        <v>7</v>
      </c>
      <c r="BB55" s="16"/>
      <c r="BC55" s="17" t="s">
        <v>8</v>
      </c>
      <c r="BD55" s="8" t="s">
        <v>266</v>
      </c>
      <c r="BE55" s="8" t="s">
        <v>267</v>
      </c>
      <c r="BF55" s="8" t="s">
        <v>268</v>
      </c>
      <c r="BG55" s="8" t="s">
        <v>269</v>
      </c>
      <c r="BH55" s="18" t="s">
        <v>12</v>
      </c>
      <c r="BI55" s="18"/>
      <c r="BJ55" s="18" t="s">
        <v>7</v>
      </c>
      <c r="BK55" s="18"/>
      <c r="BL55" s="112" t="s">
        <v>274</v>
      </c>
      <c r="BM55" s="127" t="s">
        <v>13</v>
      </c>
    </row>
    <row r="56" spans="1:65" ht="27.75" customHeight="1" x14ac:dyDescent="0.2">
      <c r="A56" s="8"/>
      <c r="B56" s="8"/>
      <c r="C56" s="9"/>
      <c r="D56" s="8"/>
      <c r="E56" s="8"/>
      <c r="F56" s="9"/>
      <c r="G56" s="19"/>
      <c r="H56" s="10"/>
      <c r="I56" s="10"/>
      <c r="J56" s="11"/>
      <c r="K56" s="20"/>
      <c r="L56" s="21"/>
      <c r="M56" s="21"/>
      <c r="N56" s="11"/>
      <c r="O56" s="13"/>
      <c r="P56" s="11" t="s">
        <v>14</v>
      </c>
      <c r="Q56" s="11" t="s">
        <v>15</v>
      </c>
      <c r="R56" s="11" t="s">
        <v>16</v>
      </c>
      <c r="S56" s="11" t="s">
        <v>17</v>
      </c>
      <c r="T56" s="11" t="s">
        <v>18</v>
      </c>
      <c r="U56" s="13"/>
      <c r="V56" s="22" t="s">
        <v>19</v>
      </c>
      <c r="W56" s="22" t="s">
        <v>20</v>
      </c>
      <c r="X56" s="22" t="s">
        <v>21</v>
      </c>
      <c r="Y56" s="13"/>
      <c r="Z56" s="13"/>
      <c r="AA56" s="10"/>
      <c r="AB56" s="10"/>
      <c r="AC56" s="11"/>
      <c r="AD56" s="8"/>
      <c r="AE56" s="8" t="s">
        <v>22</v>
      </c>
      <c r="AF56" s="8" t="s">
        <v>23</v>
      </c>
      <c r="AG56" s="8">
        <v>1</v>
      </c>
      <c r="AH56" s="8">
        <v>2</v>
      </c>
      <c r="AI56" s="8">
        <v>3</v>
      </c>
      <c r="AJ56" s="8">
        <v>4</v>
      </c>
      <c r="AK56" s="8">
        <v>5</v>
      </c>
      <c r="AL56" s="8">
        <v>6</v>
      </c>
      <c r="AM56" s="8">
        <v>7</v>
      </c>
      <c r="AN56" s="13" t="s">
        <v>24</v>
      </c>
      <c r="AO56" s="13" t="s">
        <v>25</v>
      </c>
      <c r="AP56" s="10"/>
      <c r="AQ56" s="10"/>
      <c r="AR56" s="11"/>
      <c r="AS56" s="8"/>
      <c r="AT56" s="8"/>
      <c r="AU56" s="8"/>
      <c r="AV56" s="8"/>
      <c r="AW56" s="15" t="s">
        <v>26</v>
      </c>
      <c r="AX56" s="15"/>
      <c r="AY56" s="15" t="s">
        <v>27</v>
      </c>
      <c r="AZ56" s="23" t="s">
        <v>28</v>
      </c>
      <c r="BA56" s="16"/>
      <c r="BB56" s="16"/>
      <c r="BC56" s="17"/>
      <c r="BD56" s="8"/>
      <c r="BE56" s="8"/>
      <c r="BF56" s="8"/>
      <c r="BG56" s="8"/>
      <c r="BH56" s="18"/>
      <c r="BI56" s="18"/>
      <c r="BJ56" s="18"/>
      <c r="BK56" s="18"/>
      <c r="BL56" s="112"/>
      <c r="BM56" s="127"/>
    </row>
    <row r="57" spans="1:65" ht="22.5" x14ac:dyDescent="0.2">
      <c r="A57" s="8"/>
      <c r="B57" s="8"/>
      <c r="C57" s="9"/>
      <c r="D57" s="8"/>
      <c r="E57" s="8"/>
      <c r="F57" s="9"/>
      <c r="G57" s="19"/>
      <c r="H57" s="24" t="s">
        <v>29</v>
      </c>
      <c r="I57" s="24" t="s">
        <v>20</v>
      </c>
      <c r="J57" s="11"/>
      <c r="K57" s="20"/>
      <c r="L57" s="21"/>
      <c r="M57" s="21"/>
      <c r="N57" s="11"/>
      <c r="O57" s="13"/>
      <c r="P57" s="11"/>
      <c r="Q57" s="11"/>
      <c r="R57" s="11"/>
      <c r="S57" s="11"/>
      <c r="T57" s="11"/>
      <c r="U57" s="13"/>
      <c r="V57" s="22"/>
      <c r="W57" s="22"/>
      <c r="X57" s="22"/>
      <c r="Y57" s="13"/>
      <c r="Z57" s="13"/>
      <c r="AA57" s="24" t="s">
        <v>29</v>
      </c>
      <c r="AB57" s="24" t="s">
        <v>20</v>
      </c>
      <c r="AC57" s="11"/>
      <c r="AD57" s="8"/>
      <c r="AE57" s="8"/>
      <c r="AF57" s="8"/>
      <c r="AG57" s="8"/>
      <c r="AH57" s="8"/>
      <c r="AI57" s="8"/>
      <c r="AJ57" s="8"/>
      <c r="AK57" s="8"/>
      <c r="AL57" s="8"/>
      <c r="AM57" s="8"/>
      <c r="AN57" s="13"/>
      <c r="AO57" s="13"/>
      <c r="AP57" s="24" t="s">
        <v>29</v>
      </c>
      <c r="AQ57" s="24" t="s">
        <v>20</v>
      </c>
      <c r="AR57" s="11"/>
      <c r="AS57" s="25" t="s">
        <v>30</v>
      </c>
      <c r="AT57" s="25" t="s">
        <v>31</v>
      </c>
      <c r="AU57" s="25" t="s">
        <v>32</v>
      </c>
      <c r="AV57" s="25" t="s">
        <v>33</v>
      </c>
      <c r="AW57" s="15"/>
      <c r="AX57" s="15"/>
      <c r="AY57" s="15"/>
      <c r="AZ57" s="23"/>
      <c r="BA57" s="26" t="s">
        <v>29</v>
      </c>
      <c r="BB57" s="26" t="s">
        <v>20</v>
      </c>
      <c r="BC57" s="17"/>
      <c r="BD57" s="8"/>
      <c r="BE57" s="8"/>
      <c r="BF57" s="8"/>
      <c r="BG57" s="8"/>
      <c r="BH57" s="26" t="s">
        <v>29</v>
      </c>
      <c r="BI57" s="26" t="s">
        <v>20</v>
      </c>
      <c r="BJ57" s="26" t="s">
        <v>29</v>
      </c>
      <c r="BK57" s="26" t="s">
        <v>20</v>
      </c>
      <c r="BL57" s="112"/>
      <c r="BM57" s="127"/>
    </row>
    <row r="58" spans="1:65" s="120" customFormat="1" ht="126.75" customHeight="1" x14ac:dyDescent="0.25">
      <c r="A58" s="89" t="s">
        <v>188</v>
      </c>
      <c r="B58" s="90" t="s">
        <v>189</v>
      </c>
      <c r="C58" s="90" t="s">
        <v>190</v>
      </c>
      <c r="D58" s="90" t="s">
        <v>191</v>
      </c>
      <c r="E58" s="90" t="s">
        <v>192</v>
      </c>
      <c r="F58" s="90" t="s">
        <v>192</v>
      </c>
      <c r="G58" s="90" t="s">
        <v>193</v>
      </c>
      <c r="H58" s="99" t="s">
        <v>40</v>
      </c>
      <c r="I58" s="90"/>
      <c r="J58" s="90"/>
      <c r="K58" s="90" t="s">
        <v>194</v>
      </c>
      <c r="L58" s="90" t="s">
        <v>194</v>
      </c>
      <c r="M58" s="90" t="s">
        <v>194</v>
      </c>
      <c r="N58" s="90" t="s">
        <v>194</v>
      </c>
      <c r="O58" s="90">
        <v>4</v>
      </c>
      <c r="P58" s="90"/>
      <c r="Q58" s="90"/>
      <c r="R58" s="90"/>
      <c r="S58" s="90" t="s">
        <v>40</v>
      </c>
      <c r="T58" s="90"/>
      <c r="U58" s="90">
        <v>10</v>
      </c>
      <c r="V58" s="90">
        <v>11</v>
      </c>
      <c r="W58" s="90">
        <v>7</v>
      </c>
      <c r="X58" s="90">
        <v>10</v>
      </c>
      <c r="Y58" s="90">
        <v>40</v>
      </c>
      <c r="Z58" s="91" t="s">
        <v>162</v>
      </c>
      <c r="AA58" s="128"/>
      <c r="AB58" s="99" t="s">
        <v>40</v>
      </c>
      <c r="AC58" s="90"/>
      <c r="AD58" s="28" t="s">
        <v>195</v>
      </c>
      <c r="AE58" s="121"/>
      <c r="AF58" s="121"/>
      <c r="AG58" s="100"/>
      <c r="AH58" s="100"/>
      <c r="AI58" s="100"/>
      <c r="AJ58" s="100"/>
      <c r="AK58" s="100"/>
      <c r="AL58" s="100"/>
      <c r="AM58" s="100"/>
      <c r="AN58" s="100"/>
      <c r="AO58" s="100"/>
      <c r="AP58" s="100" t="s">
        <v>40</v>
      </c>
      <c r="AQ58" s="100"/>
      <c r="AR58" s="41" t="s">
        <v>196</v>
      </c>
      <c r="AS58" s="41">
        <v>3</v>
      </c>
      <c r="AT58" s="41">
        <v>10</v>
      </c>
      <c r="AU58" s="41">
        <v>30</v>
      </c>
      <c r="AV58" s="85" t="s">
        <v>162</v>
      </c>
      <c r="AW58" s="86">
        <v>43102</v>
      </c>
      <c r="AX58" s="93">
        <v>43449</v>
      </c>
      <c r="AY58" s="101" t="s">
        <v>197</v>
      </c>
      <c r="AZ58" s="101" t="s">
        <v>198</v>
      </c>
      <c r="BA58" s="100" t="s">
        <v>40</v>
      </c>
      <c r="BB58" s="100"/>
      <c r="BC58" s="86" t="s">
        <v>199</v>
      </c>
      <c r="BD58" s="86">
        <v>43449</v>
      </c>
      <c r="BE58" s="30" t="s">
        <v>200</v>
      </c>
      <c r="BF58" s="41" t="s">
        <v>201</v>
      </c>
      <c r="BG58" s="28" t="s">
        <v>202</v>
      </c>
      <c r="BH58" s="100"/>
      <c r="BI58" s="100" t="s">
        <v>40</v>
      </c>
      <c r="BJ58" s="100" t="s">
        <v>40</v>
      </c>
      <c r="BK58" s="100"/>
      <c r="BL58" s="129"/>
      <c r="BM58" s="122" t="s">
        <v>203</v>
      </c>
    </row>
    <row r="59" spans="1:65" s="120" customFormat="1" ht="126.75" customHeight="1" x14ac:dyDescent="0.25">
      <c r="A59" s="89"/>
      <c r="B59" s="90"/>
      <c r="C59" s="90"/>
      <c r="D59" s="90"/>
      <c r="E59" s="90"/>
      <c r="F59" s="90"/>
      <c r="G59" s="90"/>
      <c r="H59" s="99"/>
      <c r="I59" s="90"/>
      <c r="J59" s="90"/>
      <c r="K59" s="90"/>
      <c r="L59" s="90"/>
      <c r="M59" s="90"/>
      <c r="N59" s="90"/>
      <c r="O59" s="90"/>
      <c r="P59" s="90"/>
      <c r="Q59" s="90"/>
      <c r="R59" s="90"/>
      <c r="S59" s="90"/>
      <c r="T59" s="90"/>
      <c r="U59" s="90"/>
      <c r="V59" s="90"/>
      <c r="W59" s="90"/>
      <c r="X59" s="90"/>
      <c r="Y59" s="90"/>
      <c r="Z59" s="91"/>
      <c r="AA59" s="130"/>
      <c r="AB59" s="99"/>
      <c r="AC59" s="90"/>
      <c r="AD59" s="28" t="s">
        <v>204</v>
      </c>
      <c r="AE59" s="121"/>
      <c r="AF59" s="121"/>
      <c r="AG59" s="102"/>
      <c r="AH59" s="102"/>
      <c r="AI59" s="102"/>
      <c r="AJ59" s="102"/>
      <c r="AK59" s="102"/>
      <c r="AL59" s="102"/>
      <c r="AM59" s="102"/>
      <c r="AN59" s="102"/>
      <c r="AO59" s="102"/>
      <c r="AP59" s="102"/>
      <c r="AQ59" s="102"/>
      <c r="AR59" s="58"/>
      <c r="AS59" s="58"/>
      <c r="AT59" s="58"/>
      <c r="AU59" s="58"/>
      <c r="AV59" s="131"/>
      <c r="AW59" s="103"/>
      <c r="AX59" s="93"/>
      <c r="AY59" s="101" t="s">
        <v>205</v>
      </c>
      <c r="AZ59" s="101" t="s">
        <v>206</v>
      </c>
      <c r="BA59" s="102"/>
      <c r="BB59" s="102"/>
      <c r="BC59" s="103"/>
      <c r="BD59" s="103"/>
      <c r="BE59" s="30" t="s">
        <v>207</v>
      </c>
      <c r="BF59" s="58"/>
      <c r="BG59" s="41" t="s">
        <v>208</v>
      </c>
      <c r="BH59" s="102"/>
      <c r="BI59" s="102"/>
      <c r="BJ59" s="102"/>
      <c r="BK59" s="102"/>
      <c r="BL59" s="129"/>
      <c r="BM59" s="132"/>
    </row>
    <row r="60" spans="1:65" s="120" customFormat="1" ht="126.75" customHeight="1" x14ac:dyDescent="0.25">
      <c r="A60" s="89"/>
      <c r="B60" s="90"/>
      <c r="C60" s="90"/>
      <c r="D60" s="90"/>
      <c r="E60" s="90"/>
      <c r="F60" s="90"/>
      <c r="G60" s="90"/>
      <c r="H60" s="99"/>
      <c r="I60" s="90"/>
      <c r="J60" s="90"/>
      <c r="K60" s="90"/>
      <c r="L60" s="90"/>
      <c r="M60" s="90"/>
      <c r="N60" s="90"/>
      <c r="O60" s="90"/>
      <c r="P60" s="90"/>
      <c r="Q60" s="90"/>
      <c r="R60" s="90"/>
      <c r="S60" s="90"/>
      <c r="T60" s="90"/>
      <c r="U60" s="90"/>
      <c r="V60" s="90"/>
      <c r="W60" s="90"/>
      <c r="X60" s="90"/>
      <c r="Y60" s="90"/>
      <c r="Z60" s="91"/>
      <c r="AA60" s="133"/>
      <c r="AB60" s="99"/>
      <c r="AC60" s="90"/>
      <c r="AD60" s="28" t="s">
        <v>209</v>
      </c>
      <c r="AE60" s="121"/>
      <c r="AF60" s="121"/>
      <c r="AG60" s="104"/>
      <c r="AH60" s="104"/>
      <c r="AI60" s="104"/>
      <c r="AJ60" s="104"/>
      <c r="AK60" s="104"/>
      <c r="AL60" s="104"/>
      <c r="AM60" s="104"/>
      <c r="AN60" s="104"/>
      <c r="AO60" s="104"/>
      <c r="AP60" s="104"/>
      <c r="AQ60" s="104"/>
      <c r="AR60" s="46"/>
      <c r="AS60" s="46"/>
      <c r="AT60" s="46"/>
      <c r="AU60" s="46"/>
      <c r="AV60" s="87"/>
      <c r="AW60" s="88"/>
      <c r="AX60" s="93"/>
      <c r="AY60" s="101" t="s">
        <v>210</v>
      </c>
      <c r="AZ60" s="101" t="s">
        <v>211</v>
      </c>
      <c r="BA60" s="104"/>
      <c r="BB60" s="104"/>
      <c r="BC60" s="103"/>
      <c r="BD60" s="88"/>
      <c r="BE60" s="30" t="s">
        <v>212</v>
      </c>
      <c r="BF60" s="46"/>
      <c r="BG60" s="46"/>
      <c r="BH60" s="104"/>
      <c r="BI60" s="104"/>
      <c r="BJ60" s="104"/>
      <c r="BK60" s="104"/>
      <c r="BL60" s="129"/>
      <c r="BM60" s="123"/>
    </row>
    <row r="61" spans="1:65" s="120" customFormat="1" ht="106.5" customHeight="1" x14ac:dyDescent="0.25">
      <c r="A61" s="89"/>
      <c r="B61" s="90"/>
      <c r="C61" s="105" t="s">
        <v>190</v>
      </c>
      <c r="D61" s="105" t="s">
        <v>191</v>
      </c>
      <c r="E61" s="105" t="s">
        <v>213</v>
      </c>
      <c r="F61" s="105" t="s">
        <v>213</v>
      </c>
      <c r="G61" s="105" t="s">
        <v>214</v>
      </c>
      <c r="H61" s="99" t="s">
        <v>40</v>
      </c>
      <c r="I61" s="105"/>
      <c r="J61" s="105"/>
      <c r="K61" s="105" t="s">
        <v>194</v>
      </c>
      <c r="L61" s="105" t="s">
        <v>194</v>
      </c>
      <c r="M61" s="105" t="s">
        <v>194</v>
      </c>
      <c r="N61" s="105" t="s">
        <v>194</v>
      </c>
      <c r="O61" s="105">
        <v>1</v>
      </c>
      <c r="P61" s="105" t="s">
        <v>40</v>
      </c>
      <c r="Q61" s="105"/>
      <c r="R61" s="105"/>
      <c r="S61" s="105" t="s">
        <v>40</v>
      </c>
      <c r="T61" s="105"/>
      <c r="U61" s="105">
        <v>20</v>
      </c>
      <c r="V61" s="105">
        <v>14</v>
      </c>
      <c r="W61" s="105">
        <v>4</v>
      </c>
      <c r="X61" s="105">
        <v>20</v>
      </c>
      <c r="Y61" s="105">
        <v>20</v>
      </c>
      <c r="Z61" s="105" t="s">
        <v>140</v>
      </c>
      <c r="AA61" s="129"/>
      <c r="AB61" s="105" t="s">
        <v>40</v>
      </c>
      <c r="AC61" s="105"/>
      <c r="AD61" s="28" t="s">
        <v>215</v>
      </c>
      <c r="AE61" s="121"/>
      <c r="AF61" s="121"/>
      <c r="AG61" s="99"/>
      <c r="AH61" s="99"/>
      <c r="AI61" s="99"/>
      <c r="AJ61" s="99"/>
      <c r="AK61" s="99"/>
      <c r="AL61" s="99"/>
      <c r="AM61" s="99"/>
      <c r="AN61" s="100"/>
      <c r="AO61" s="100"/>
      <c r="AP61" s="100" t="s">
        <v>40</v>
      </c>
      <c r="AQ61" s="100"/>
      <c r="AR61" s="41" t="s">
        <v>216</v>
      </c>
      <c r="AS61" s="41">
        <v>1</v>
      </c>
      <c r="AT61" s="41">
        <v>10</v>
      </c>
      <c r="AU61" s="41">
        <v>10</v>
      </c>
      <c r="AV61" s="41" t="s">
        <v>61</v>
      </c>
      <c r="AW61" s="86">
        <v>43102</v>
      </c>
      <c r="AX61" s="86">
        <v>43449</v>
      </c>
      <c r="AY61" s="92" t="s">
        <v>217</v>
      </c>
      <c r="AZ61" s="92" t="s">
        <v>218</v>
      </c>
      <c r="BA61" s="100" t="s">
        <v>40</v>
      </c>
      <c r="BB61" s="100"/>
      <c r="BC61" s="103"/>
      <c r="BD61" s="86">
        <v>43449</v>
      </c>
      <c r="BE61" s="30" t="s">
        <v>219</v>
      </c>
      <c r="BF61" s="41" t="s">
        <v>201</v>
      </c>
      <c r="BG61" s="41" t="s">
        <v>220</v>
      </c>
      <c r="BH61" s="100"/>
      <c r="BI61" s="100" t="s">
        <v>40</v>
      </c>
      <c r="BJ61" s="100" t="s">
        <v>40</v>
      </c>
      <c r="BK61" s="100"/>
      <c r="BL61" s="129"/>
      <c r="BM61" s="122" t="s">
        <v>221</v>
      </c>
    </row>
    <row r="62" spans="1:65" s="120" customFormat="1" ht="106.5" customHeight="1" x14ac:dyDescent="0.25">
      <c r="A62" s="89"/>
      <c r="B62" s="90"/>
      <c r="C62" s="105"/>
      <c r="D62" s="105"/>
      <c r="E62" s="105"/>
      <c r="F62" s="105"/>
      <c r="G62" s="105"/>
      <c r="H62" s="99"/>
      <c r="I62" s="105"/>
      <c r="J62" s="105"/>
      <c r="K62" s="105"/>
      <c r="L62" s="105"/>
      <c r="M62" s="105"/>
      <c r="N62" s="105"/>
      <c r="O62" s="105"/>
      <c r="P62" s="105"/>
      <c r="Q62" s="105"/>
      <c r="R62" s="105"/>
      <c r="S62" s="105"/>
      <c r="T62" s="105"/>
      <c r="U62" s="105"/>
      <c r="V62" s="105"/>
      <c r="W62" s="105"/>
      <c r="X62" s="105"/>
      <c r="Y62" s="105"/>
      <c r="Z62" s="105"/>
      <c r="AA62" s="129"/>
      <c r="AB62" s="105"/>
      <c r="AC62" s="105"/>
      <c r="AD62" s="28" t="s">
        <v>222</v>
      </c>
      <c r="AE62" s="121"/>
      <c r="AF62" s="121"/>
      <c r="AG62" s="99"/>
      <c r="AH62" s="99"/>
      <c r="AI62" s="99"/>
      <c r="AJ62" s="99"/>
      <c r="AK62" s="99"/>
      <c r="AL62" s="99"/>
      <c r="AM62" s="99"/>
      <c r="AN62" s="104"/>
      <c r="AO62" s="104"/>
      <c r="AP62" s="104"/>
      <c r="AQ62" s="104"/>
      <c r="AR62" s="46"/>
      <c r="AS62" s="58"/>
      <c r="AT62" s="58"/>
      <c r="AU62" s="58"/>
      <c r="AV62" s="58"/>
      <c r="AW62" s="58"/>
      <c r="AX62" s="58"/>
      <c r="AY62" s="92" t="s">
        <v>223</v>
      </c>
      <c r="AZ62" s="92" t="s">
        <v>224</v>
      </c>
      <c r="BA62" s="104"/>
      <c r="BB62" s="104"/>
      <c r="BC62" s="88"/>
      <c r="BD62" s="88"/>
      <c r="BE62" s="30" t="s">
        <v>225</v>
      </c>
      <c r="BF62" s="46"/>
      <c r="BG62" s="46"/>
      <c r="BH62" s="104"/>
      <c r="BI62" s="104"/>
      <c r="BJ62" s="104"/>
      <c r="BK62" s="104"/>
      <c r="BL62" s="129"/>
      <c r="BM62" s="123"/>
    </row>
    <row r="63" spans="1:65" s="111" customFormat="1" ht="21" customHeight="1" x14ac:dyDescent="0.2">
      <c r="A63" s="109" t="s">
        <v>3</v>
      </c>
      <c r="B63" s="109"/>
      <c r="C63" s="109"/>
      <c r="D63" s="109"/>
      <c r="E63" s="109"/>
      <c r="F63" s="109"/>
      <c r="G63" s="109"/>
      <c r="H63" s="109"/>
      <c r="I63" s="109"/>
      <c r="J63" s="109"/>
      <c r="K63" s="114" t="s">
        <v>4</v>
      </c>
      <c r="L63" s="115"/>
      <c r="M63" s="115"/>
      <c r="N63" s="115"/>
      <c r="O63" s="115"/>
      <c r="P63" s="115"/>
      <c r="Q63" s="115"/>
      <c r="R63" s="115"/>
      <c r="S63" s="115"/>
      <c r="T63" s="115"/>
      <c r="U63" s="115"/>
      <c r="V63" s="115"/>
      <c r="W63" s="115"/>
      <c r="X63" s="115"/>
      <c r="Y63" s="115"/>
      <c r="Z63" s="115"/>
      <c r="AA63" s="115"/>
      <c r="AB63" s="115"/>
      <c r="AC63" s="116"/>
      <c r="AD63" s="31" t="s">
        <v>5</v>
      </c>
      <c r="AE63" s="32"/>
      <c r="AF63" s="32"/>
      <c r="AG63" s="32"/>
      <c r="AH63" s="32"/>
      <c r="AI63" s="32"/>
      <c r="AJ63" s="32"/>
      <c r="AK63" s="32"/>
      <c r="AL63" s="32"/>
      <c r="AM63" s="32"/>
      <c r="AN63" s="32"/>
      <c r="AO63" s="33"/>
      <c r="AP63" s="32"/>
      <c r="AQ63" s="32"/>
      <c r="AR63" s="32"/>
      <c r="AS63" s="32"/>
      <c r="AT63" s="32"/>
      <c r="AU63" s="32"/>
      <c r="AV63" s="32"/>
      <c r="AW63" s="32"/>
      <c r="AX63" s="32"/>
      <c r="AY63" s="32"/>
      <c r="AZ63" s="33"/>
      <c r="BA63" s="32"/>
      <c r="BB63" s="32"/>
      <c r="BC63" s="32"/>
      <c r="BD63" s="31" t="s">
        <v>6</v>
      </c>
      <c r="BE63" s="32"/>
      <c r="BF63" s="32"/>
      <c r="BG63" s="32"/>
      <c r="BH63" s="32"/>
      <c r="BI63" s="32"/>
      <c r="BJ63" s="32"/>
      <c r="BK63" s="32"/>
      <c r="BL63" s="32"/>
      <c r="BM63" s="117"/>
    </row>
    <row r="64" spans="1:65" ht="61.5" customHeight="1" x14ac:dyDescent="0.2">
      <c r="A64" s="8" t="s">
        <v>247</v>
      </c>
      <c r="B64" s="8" t="s">
        <v>248</v>
      </c>
      <c r="C64" s="9" t="s">
        <v>249</v>
      </c>
      <c r="D64" s="8" t="s">
        <v>250</v>
      </c>
      <c r="E64" s="8" t="s">
        <v>251</v>
      </c>
      <c r="F64" s="9" t="s">
        <v>252</v>
      </c>
      <c r="G64" s="8" t="s">
        <v>253</v>
      </c>
      <c r="H64" s="10" t="s">
        <v>7</v>
      </c>
      <c r="I64" s="10"/>
      <c r="J64" s="11" t="s">
        <v>8</v>
      </c>
      <c r="K64" s="12" t="s">
        <v>254</v>
      </c>
      <c r="L64" s="11" t="s">
        <v>255</v>
      </c>
      <c r="M64" s="11" t="s">
        <v>256</v>
      </c>
      <c r="N64" s="11" t="s">
        <v>257</v>
      </c>
      <c r="O64" s="13" t="s">
        <v>258</v>
      </c>
      <c r="P64" s="14" t="s">
        <v>259</v>
      </c>
      <c r="Q64" s="14"/>
      <c r="R64" s="14"/>
      <c r="S64" s="14"/>
      <c r="T64" s="14"/>
      <c r="U64" s="13" t="s">
        <v>260</v>
      </c>
      <c r="V64" s="11" t="s">
        <v>9</v>
      </c>
      <c r="W64" s="11"/>
      <c r="X64" s="11"/>
      <c r="Y64" s="13" t="s">
        <v>261</v>
      </c>
      <c r="Z64" s="13" t="s">
        <v>262</v>
      </c>
      <c r="AA64" s="10" t="s">
        <v>7</v>
      </c>
      <c r="AB64" s="10"/>
      <c r="AC64" s="11" t="s">
        <v>8</v>
      </c>
      <c r="AD64" s="8" t="s">
        <v>263</v>
      </c>
      <c r="AE64" s="8" t="s">
        <v>264</v>
      </c>
      <c r="AF64" s="8"/>
      <c r="AG64" s="15" t="s">
        <v>265</v>
      </c>
      <c r="AH64" s="15"/>
      <c r="AI64" s="15"/>
      <c r="AJ64" s="15"/>
      <c r="AK64" s="15"/>
      <c r="AL64" s="15"/>
      <c r="AM64" s="15"/>
      <c r="AN64" s="15"/>
      <c r="AO64" s="15"/>
      <c r="AP64" s="10" t="s">
        <v>7</v>
      </c>
      <c r="AQ64" s="10"/>
      <c r="AR64" s="11" t="s">
        <v>8</v>
      </c>
      <c r="AS64" s="8" t="s">
        <v>10</v>
      </c>
      <c r="AT64" s="8"/>
      <c r="AU64" s="8"/>
      <c r="AV64" s="8"/>
      <c r="AW64" s="8" t="s">
        <v>11</v>
      </c>
      <c r="AX64" s="8"/>
      <c r="AY64" s="8"/>
      <c r="AZ64" s="8"/>
      <c r="BA64" s="16" t="s">
        <v>7</v>
      </c>
      <c r="BB64" s="16"/>
      <c r="BC64" s="17" t="s">
        <v>8</v>
      </c>
      <c r="BD64" s="8" t="s">
        <v>266</v>
      </c>
      <c r="BE64" s="8" t="s">
        <v>267</v>
      </c>
      <c r="BF64" s="8" t="s">
        <v>268</v>
      </c>
      <c r="BG64" s="8" t="s">
        <v>269</v>
      </c>
      <c r="BH64" s="18" t="s">
        <v>12</v>
      </c>
      <c r="BI64" s="18"/>
      <c r="BJ64" s="18" t="s">
        <v>7</v>
      </c>
      <c r="BK64" s="18"/>
      <c r="BL64" s="112" t="s">
        <v>274</v>
      </c>
      <c r="BM64" s="127" t="s">
        <v>13</v>
      </c>
    </row>
    <row r="65" spans="1:65" ht="24" customHeight="1" x14ac:dyDescent="0.2">
      <c r="A65" s="8"/>
      <c r="B65" s="8"/>
      <c r="C65" s="9"/>
      <c r="D65" s="8"/>
      <c r="E65" s="8"/>
      <c r="F65" s="9"/>
      <c r="G65" s="19"/>
      <c r="H65" s="10"/>
      <c r="I65" s="10"/>
      <c r="J65" s="11"/>
      <c r="K65" s="20"/>
      <c r="L65" s="21"/>
      <c r="M65" s="21"/>
      <c r="N65" s="11"/>
      <c r="O65" s="13"/>
      <c r="P65" s="11" t="s">
        <v>14</v>
      </c>
      <c r="Q65" s="11" t="s">
        <v>15</v>
      </c>
      <c r="R65" s="11" t="s">
        <v>16</v>
      </c>
      <c r="S65" s="11" t="s">
        <v>17</v>
      </c>
      <c r="T65" s="11" t="s">
        <v>18</v>
      </c>
      <c r="U65" s="13"/>
      <c r="V65" s="22" t="s">
        <v>19</v>
      </c>
      <c r="W65" s="22" t="s">
        <v>20</v>
      </c>
      <c r="X65" s="22" t="s">
        <v>21</v>
      </c>
      <c r="Y65" s="13"/>
      <c r="Z65" s="13"/>
      <c r="AA65" s="10"/>
      <c r="AB65" s="10"/>
      <c r="AC65" s="11"/>
      <c r="AD65" s="8"/>
      <c r="AE65" s="8" t="s">
        <v>22</v>
      </c>
      <c r="AF65" s="8" t="s">
        <v>23</v>
      </c>
      <c r="AG65" s="8">
        <v>1</v>
      </c>
      <c r="AH65" s="8">
        <v>2</v>
      </c>
      <c r="AI65" s="8">
        <v>3</v>
      </c>
      <c r="AJ65" s="8">
        <v>4</v>
      </c>
      <c r="AK65" s="8">
        <v>5</v>
      </c>
      <c r="AL65" s="8">
        <v>6</v>
      </c>
      <c r="AM65" s="8">
        <v>7</v>
      </c>
      <c r="AN65" s="13" t="s">
        <v>24</v>
      </c>
      <c r="AO65" s="13" t="s">
        <v>25</v>
      </c>
      <c r="AP65" s="10"/>
      <c r="AQ65" s="10"/>
      <c r="AR65" s="11"/>
      <c r="AS65" s="8"/>
      <c r="AT65" s="8"/>
      <c r="AU65" s="8"/>
      <c r="AV65" s="8"/>
      <c r="AW65" s="15" t="s">
        <v>26</v>
      </c>
      <c r="AX65" s="15"/>
      <c r="AY65" s="15" t="s">
        <v>27</v>
      </c>
      <c r="AZ65" s="23" t="s">
        <v>28</v>
      </c>
      <c r="BA65" s="16"/>
      <c r="BB65" s="16"/>
      <c r="BC65" s="17"/>
      <c r="BD65" s="8"/>
      <c r="BE65" s="8"/>
      <c r="BF65" s="8"/>
      <c r="BG65" s="8"/>
      <c r="BH65" s="18"/>
      <c r="BI65" s="18"/>
      <c r="BJ65" s="18"/>
      <c r="BK65" s="18"/>
      <c r="BL65" s="112"/>
      <c r="BM65" s="127"/>
    </row>
    <row r="66" spans="1:65" ht="20.25" customHeight="1" x14ac:dyDescent="0.2">
      <c r="A66" s="8"/>
      <c r="B66" s="8"/>
      <c r="C66" s="9"/>
      <c r="D66" s="8"/>
      <c r="E66" s="8"/>
      <c r="F66" s="9"/>
      <c r="G66" s="19"/>
      <c r="H66" s="24" t="s">
        <v>29</v>
      </c>
      <c r="I66" s="24" t="s">
        <v>20</v>
      </c>
      <c r="J66" s="11"/>
      <c r="K66" s="20"/>
      <c r="L66" s="21"/>
      <c r="M66" s="21"/>
      <c r="N66" s="11"/>
      <c r="O66" s="13"/>
      <c r="P66" s="11"/>
      <c r="Q66" s="11"/>
      <c r="R66" s="11"/>
      <c r="S66" s="11"/>
      <c r="T66" s="11"/>
      <c r="U66" s="13"/>
      <c r="V66" s="22"/>
      <c r="W66" s="22"/>
      <c r="X66" s="22"/>
      <c r="Y66" s="13"/>
      <c r="Z66" s="13"/>
      <c r="AA66" s="24" t="s">
        <v>29</v>
      </c>
      <c r="AB66" s="24" t="s">
        <v>20</v>
      </c>
      <c r="AC66" s="11"/>
      <c r="AD66" s="8"/>
      <c r="AE66" s="8"/>
      <c r="AF66" s="8"/>
      <c r="AG66" s="8"/>
      <c r="AH66" s="8"/>
      <c r="AI66" s="8"/>
      <c r="AJ66" s="8"/>
      <c r="AK66" s="8"/>
      <c r="AL66" s="8"/>
      <c r="AM66" s="8"/>
      <c r="AN66" s="13"/>
      <c r="AO66" s="13"/>
      <c r="AP66" s="24" t="s">
        <v>29</v>
      </c>
      <c r="AQ66" s="24" t="s">
        <v>20</v>
      </c>
      <c r="AR66" s="11"/>
      <c r="AS66" s="25" t="s">
        <v>30</v>
      </c>
      <c r="AT66" s="25" t="s">
        <v>31</v>
      </c>
      <c r="AU66" s="25" t="s">
        <v>32</v>
      </c>
      <c r="AV66" s="25" t="s">
        <v>33</v>
      </c>
      <c r="AW66" s="15"/>
      <c r="AX66" s="15"/>
      <c r="AY66" s="15"/>
      <c r="AZ66" s="23"/>
      <c r="BA66" s="26" t="s">
        <v>29</v>
      </c>
      <c r="BB66" s="26" t="s">
        <v>20</v>
      </c>
      <c r="BC66" s="17"/>
      <c r="BD66" s="8"/>
      <c r="BE66" s="8"/>
      <c r="BF66" s="8"/>
      <c r="BG66" s="8"/>
      <c r="BH66" s="26" t="s">
        <v>29</v>
      </c>
      <c r="BI66" s="26" t="s">
        <v>20</v>
      </c>
      <c r="BJ66" s="26" t="s">
        <v>29</v>
      </c>
      <c r="BK66" s="26" t="s">
        <v>20</v>
      </c>
      <c r="BL66" s="112"/>
      <c r="BM66" s="127"/>
    </row>
    <row r="67" spans="1:65" s="120" customFormat="1" ht="117" customHeight="1" x14ac:dyDescent="0.25">
      <c r="A67" s="89" t="s">
        <v>226</v>
      </c>
      <c r="B67" s="90" t="s">
        <v>227</v>
      </c>
      <c r="C67" s="90" t="s">
        <v>190</v>
      </c>
      <c r="D67" s="90" t="s">
        <v>228</v>
      </c>
      <c r="E67" s="90" t="s">
        <v>229</v>
      </c>
      <c r="F67" s="90" t="s">
        <v>230</v>
      </c>
      <c r="G67" s="90" t="s">
        <v>231</v>
      </c>
      <c r="H67" s="90" t="s">
        <v>40</v>
      </c>
      <c r="I67" s="90"/>
      <c r="J67" s="90" t="s">
        <v>232</v>
      </c>
      <c r="K67" s="90" t="s">
        <v>29</v>
      </c>
      <c r="L67" s="90" t="s">
        <v>29</v>
      </c>
      <c r="M67" s="90" t="s">
        <v>29</v>
      </c>
      <c r="N67" s="90" t="s">
        <v>29</v>
      </c>
      <c r="O67" s="90">
        <v>2</v>
      </c>
      <c r="P67" s="90"/>
      <c r="Q67" s="90" t="s">
        <v>40</v>
      </c>
      <c r="R67" s="90"/>
      <c r="S67" s="90"/>
      <c r="T67" s="90"/>
      <c r="U67" s="90">
        <v>10</v>
      </c>
      <c r="V67" s="90">
        <v>11</v>
      </c>
      <c r="W67" s="90">
        <v>7</v>
      </c>
      <c r="X67" s="90">
        <v>10</v>
      </c>
      <c r="Y67" s="90">
        <v>20</v>
      </c>
      <c r="Z67" s="106" t="s">
        <v>140</v>
      </c>
      <c r="AA67" s="90"/>
      <c r="AB67" s="90" t="s">
        <v>40</v>
      </c>
      <c r="AC67" s="90"/>
      <c r="AD67" s="28" t="s">
        <v>233</v>
      </c>
      <c r="AE67" s="28" t="s">
        <v>40</v>
      </c>
      <c r="AF67" s="28"/>
      <c r="AG67" s="28" t="s">
        <v>29</v>
      </c>
      <c r="AH67" s="28" t="s">
        <v>29</v>
      </c>
      <c r="AI67" s="28" t="s">
        <v>29</v>
      </c>
      <c r="AJ67" s="28" t="s">
        <v>20</v>
      </c>
      <c r="AK67" s="28" t="s">
        <v>29</v>
      </c>
      <c r="AL67" s="28" t="s">
        <v>29</v>
      </c>
      <c r="AM67" s="28" t="s">
        <v>29</v>
      </c>
      <c r="AN67" s="28">
        <v>90</v>
      </c>
      <c r="AO67" s="28">
        <v>2</v>
      </c>
      <c r="AP67" s="28" t="s">
        <v>40</v>
      </c>
      <c r="AQ67" s="28"/>
      <c r="AR67" s="90" t="s">
        <v>234</v>
      </c>
      <c r="AS67" s="90">
        <v>1</v>
      </c>
      <c r="AT67" s="90">
        <v>10</v>
      </c>
      <c r="AU67" s="90">
        <v>10</v>
      </c>
      <c r="AV67" s="91" t="s">
        <v>61</v>
      </c>
      <c r="AW67" s="93">
        <v>43102</v>
      </c>
      <c r="AX67" s="93">
        <v>43084</v>
      </c>
      <c r="AY67" s="30" t="s">
        <v>235</v>
      </c>
      <c r="AZ67" s="93" t="s">
        <v>236</v>
      </c>
      <c r="BA67" s="30" t="s">
        <v>48</v>
      </c>
      <c r="BB67" s="30"/>
      <c r="BC67" s="30" t="s">
        <v>237</v>
      </c>
      <c r="BD67" s="93" t="s">
        <v>110</v>
      </c>
      <c r="BE67" s="134" t="s">
        <v>238</v>
      </c>
      <c r="BF67" s="135" t="s">
        <v>239</v>
      </c>
      <c r="BG67" s="135" t="s">
        <v>240</v>
      </c>
      <c r="BH67" s="1"/>
      <c r="BI67" s="1" t="s">
        <v>40</v>
      </c>
      <c r="BJ67" s="1" t="s">
        <v>40</v>
      </c>
      <c r="BK67" s="1"/>
      <c r="BL67" s="134" t="s">
        <v>241</v>
      </c>
      <c r="BM67" s="136" t="s">
        <v>242</v>
      </c>
    </row>
    <row r="68" spans="1:65" s="120" customFormat="1" ht="91.5" customHeight="1" x14ac:dyDescent="0.25">
      <c r="A68" s="89"/>
      <c r="B68" s="90"/>
      <c r="C68" s="90"/>
      <c r="D68" s="90"/>
      <c r="E68" s="90"/>
      <c r="F68" s="90"/>
      <c r="G68" s="90"/>
      <c r="H68" s="90"/>
      <c r="I68" s="90"/>
      <c r="J68" s="90"/>
      <c r="K68" s="90"/>
      <c r="L68" s="90"/>
      <c r="M68" s="90"/>
      <c r="N68" s="90"/>
      <c r="O68" s="90"/>
      <c r="P68" s="90"/>
      <c r="Q68" s="90"/>
      <c r="R68" s="90"/>
      <c r="S68" s="90"/>
      <c r="T68" s="90"/>
      <c r="U68" s="90"/>
      <c r="V68" s="90"/>
      <c r="W68" s="90"/>
      <c r="X68" s="90"/>
      <c r="Y68" s="90"/>
      <c r="Z68" s="106"/>
      <c r="AA68" s="90"/>
      <c r="AB68" s="90"/>
      <c r="AC68" s="90"/>
      <c r="AD68" s="28" t="s">
        <v>243</v>
      </c>
      <c r="AE68" s="28" t="s">
        <v>40</v>
      </c>
      <c r="AF68" s="28"/>
      <c r="AG68" s="28" t="s">
        <v>20</v>
      </c>
      <c r="AH68" s="28" t="s">
        <v>29</v>
      </c>
      <c r="AI68" s="28" t="s">
        <v>29</v>
      </c>
      <c r="AJ68" s="28" t="s">
        <v>20</v>
      </c>
      <c r="AK68" s="28" t="s">
        <v>29</v>
      </c>
      <c r="AL68" s="28" t="s">
        <v>29</v>
      </c>
      <c r="AM68" s="28" t="s">
        <v>29</v>
      </c>
      <c r="AN68" s="28">
        <v>75</v>
      </c>
      <c r="AO68" s="28">
        <v>1</v>
      </c>
      <c r="AP68" s="28" t="s">
        <v>40</v>
      </c>
      <c r="AQ68" s="28"/>
      <c r="AR68" s="90"/>
      <c r="AS68" s="90"/>
      <c r="AT68" s="90"/>
      <c r="AU68" s="90"/>
      <c r="AV68" s="91"/>
      <c r="AW68" s="93"/>
      <c r="AX68" s="93"/>
      <c r="AY68" s="30" t="s">
        <v>244</v>
      </c>
      <c r="AZ68" s="93"/>
      <c r="BA68" s="30" t="s">
        <v>40</v>
      </c>
      <c r="BB68" s="124"/>
      <c r="BC68" s="30" t="s">
        <v>245</v>
      </c>
      <c r="BD68" s="93"/>
      <c r="BE68" s="134"/>
      <c r="BF68" s="135"/>
      <c r="BG68" s="135"/>
      <c r="BH68" s="1"/>
      <c r="BI68" s="1"/>
      <c r="BJ68" s="1"/>
      <c r="BK68" s="1"/>
      <c r="BL68" s="134"/>
      <c r="BM68" s="137"/>
    </row>
  </sheetData>
  <mergeCells count="1046">
    <mergeCell ref="BI67:BI68"/>
    <mergeCell ref="BJ67:BJ68"/>
    <mergeCell ref="BK67:BK68"/>
    <mergeCell ref="BL67:BL68"/>
    <mergeCell ref="BM67:BM68"/>
    <mergeCell ref="AZ67:AZ68"/>
    <mergeCell ref="BD67:BD68"/>
    <mergeCell ref="BE67:BE68"/>
    <mergeCell ref="BF67:BF68"/>
    <mergeCell ref="BG67:BG68"/>
    <mergeCell ref="BH67:BH68"/>
    <mergeCell ref="AS67:AS68"/>
    <mergeCell ref="AT67:AT68"/>
    <mergeCell ref="AU67:AU68"/>
    <mergeCell ref="AV67:AV68"/>
    <mergeCell ref="AW67:AW68"/>
    <mergeCell ref="AX67:AX68"/>
    <mergeCell ref="Y67:Y68"/>
    <mergeCell ref="Z67:Z68"/>
    <mergeCell ref="AA67:AA68"/>
    <mergeCell ref="AB67:AB68"/>
    <mergeCell ref="AC67:AC68"/>
    <mergeCell ref="AR67:AR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AO65:AO66"/>
    <mergeCell ref="AW65:AX66"/>
    <mergeCell ref="AY65:AY66"/>
    <mergeCell ref="AZ65:AZ66"/>
    <mergeCell ref="A67:A68"/>
    <mergeCell ref="B67:B68"/>
    <mergeCell ref="C67:C68"/>
    <mergeCell ref="D67:D68"/>
    <mergeCell ref="E67:E68"/>
    <mergeCell ref="F67:F68"/>
    <mergeCell ref="AI65:AI66"/>
    <mergeCell ref="AJ65:AJ66"/>
    <mergeCell ref="AK65:AK66"/>
    <mergeCell ref="AL65:AL66"/>
    <mergeCell ref="AM65:AM66"/>
    <mergeCell ref="AN65:AN66"/>
    <mergeCell ref="BH64:BI65"/>
    <mergeCell ref="BJ64:BK65"/>
    <mergeCell ref="BL64:BL66"/>
    <mergeCell ref="BM64:BM66"/>
    <mergeCell ref="P65:P66"/>
    <mergeCell ref="Q65:Q66"/>
    <mergeCell ref="R65:R66"/>
    <mergeCell ref="S65:S66"/>
    <mergeCell ref="T65:T66"/>
    <mergeCell ref="V65:V66"/>
    <mergeCell ref="BA64:BB65"/>
    <mergeCell ref="BC64:BC66"/>
    <mergeCell ref="BD64:BD66"/>
    <mergeCell ref="BE64:BE66"/>
    <mergeCell ref="BF64:BF66"/>
    <mergeCell ref="BG64:BG66"/>
    <mergeCell ref="AP64:AQ65"/>
    <mergeCell ref="AR64:AR66"/>
    <mergeCell ref="AS64:AV65"/>
    <mergeCell ref="AW64:AZ64"/>
    <mergeCell ref="Z64:Z66"/>
    <mergeCell ref="AA64:AB65"/>
    <mergeCell ref="AC64:AC66"/>
    <mergeCell ref="AD64:AD66"/>
    <mergeCell ref="AE64:AF64"/>
    <mergeCell ref="AG64:AO64"/>
    <mergeCell ref="AE65:AE66"/>
    <mergeCell ref="AF65:AF66"/>
    <mergeCell ref="AG65:AG66"/>
    <mergeCell ref="AH65:AH66"/>
    <mergeCell ref="N64:N66"/>
    <mergeCell ref="O64:O66"/>
    <mergeCell ref="P64:T64"/>
    <mergeCell ref="U64:U66"/>
    <mergeCell ref="V64:X64"/>
    <mergeCell ref="Y64:Y66"/>
    <mergeCell ref="W65:W66"/>
    <mergeCell ref="X65:X66"/>
    <mergeCell ref="G64:G66"/>
    <mergeCell ref="H64:I65"/>
    <mergeCell ref="J64:J66"/>
    <mergeCell ref="K64:K66"/>
    <mergeCell ref="L64:L66"/>
    <mergeCell ref="M64:M66"/>
    <mergeCell ref="A64:A66"/>
    <mergeCell ref="B64:B66"/>
    <mergeCell ref="C64:C66"/>
    <mergeCell ref="D64:D66"/>
    <mergeCell ref="E64:E66"/>
    <mergeCell ref="F64:F66"/>
    <mergeCell ref="BM61:BM62"/>
    <mergeCell ref="A63:J63"/>
    <mergeCell ref="K63:AC63"/>
    <mergeCell ref="AD63:AO63"/>
    <mergeCell ref="AP63:AZ63"/>
    <mergeCell ref="BA63:BC63"/>
    <mergeCell ref="BD63:BL63"/>
    <mergeCell ref="BG61:BG62"/>
    <mergeCell ref="BH61:BH62"/>
    <mergeCell ref="BI61:BI62"/>
    <mergeCell ref="BJ61:BJ62"/>
    <mergeCell ref="BK61:BK62"/>
    <mergeCell ref="BL61:BL62"/>
    <mergeCell ref="AX61:AX62"/>
    <mergeCell ref="BA61:BA62"/>
    <mergeCell ref="BB61:BB62"/>
    <mergeCell ref="BD61:BD62"/>
    <mergeCell ref="BF61:BF62"/>
    <mergeCell ref="AR61:AR62"/>
    <mergeCell ref="AS61:AS62"/>
    <mergeCell ref="AT61:AT62"/>
    <mergeCell ref="AU61:AU62"/>
    <mergeCell ref="AV61:AV62"/>
    <mergeCell ref="AW61:AW62"/>
    <mergeCell ref="AM61:AM62"/>
    <mergeCell ref="AN61:AN62"/>
    <mergeCell ref="AO61:AO62"/>
    <mergeCell ref="AP61:AP62"/>
    <mergeCell ref="AQ61:AQ62"/>
    <mergeCell ref="AG61:AG62"/>
    <mergeCell ref="AH61:AH62"/>
    <mergeCell ref="AI61:AI62"/>
    <mergeCell ref="AJ61:AJ62"/>
    <mergeCell ref="AK61:AK62"/>
    <mergeCell ref="AL61:AL62"/>
    <mergeCell ref="X61:X62"/>
    <mergeCell ref="Y61:Y62"/>
    <mergeCell ref="Z61:Z62"/>
    <mergeCell ref="AA61:AA62"/>
    <mergeCell ref="AB61:AB62"/>
    <mergeCell ref="AC61:AC62"/>
    <mergeCell ref="R61:R62"/>
    <mergeCell ref="S61:S62"/>
    <mergeCell ref="T61:T62"/>
    <mergeCell ref="U61:U62"/>
    <mergeCell ref="V61:V62"/>
    <mergeCell ref="W61:W62"/>
    <mergeCell ref="L61:L62"/>
    <mergeCell ref="M61:M62"/>
    <mergeCell ref="N61:N62"/>
    <mergeCell ref="O61:O62"/>
    <mergeCell ref="P61:P62"/>
    <mergeCell ref="Q61:Q62"/>
    <mergeCell ref="BG59:BG60"/>
    <mergeCell ref="C61:C62"/>
    <mergeCell ref="D61:D62"/>
    <mergeCell ref="E61:E62"/>
    <mergeCell ref="F61:F62"/>
    <mergeCell ref="G61:G62"/>
    <mergeCell ref="H61:H62"/>
    <mergeCell ref="I61:I62"/>
    <mergeCell ref="J61:J62"/>
    <mergeCell ref="K61:K62"/>
    <mergeCell ref="BH58:BH60"/>
    <mergeCell ref="BI58:BI60"/>
    <mergeCell ref="BJ58:BJ60"/>
    <mergeCell ref="BK58:BK60"/>
    <mergeCell ref="BL58:BL60"/>
    <mergeCell ref="BM58:BM60"/>
    <mergeCell ref="BA58:BA60"/>
    <mergeCell ref="BB58:BB60"/>
    <mergeCell ref="BC58:BC62"/>
    <mergeCell ref="BD58:BD60"/>
    <mergeCell ref="BF58:BF60"/>
    <mergeCell ref="AS58:AS60"/>
    <mergeCell ref="AT58:AT60"/>
    <mergeCell ref="AU58:AU60"/>
    <mergeCell ref="AV58:AV60"/>
    <mergeCell ref="AW58:AW60"/>
    <mergeCell ref="AX58:AX60"/>
    <mergeCell ref="AN58:AN60"/>
    <mergeCell ref="AO58:AO60"/>
    <mergeCell ref="AP58:AP60"/>
    <mergeCell ref="AQ58:AQ60"/>
    <mergeCell ref="AR58:AR60"/>
    <mergeCell ref="AH58:AH60"/>
    <mergeCell ref="AI58:AI60"/>
    <mergeCell ref="AJ58:AJ60"/>
    <mergeCell ref="AK58:AK60"/>
    <mergeCell ref="AL58:AL60"/>
    <mergeCell ref="AM58:AM60"/>
    <mergeCell ref="Y58:Y60"/>
    <mergeCell ref="Z58:Z60"/>
    <mergeCell ref="AA58:AA60"/>
    <mergeCell ref="AB58:AB60"/>
    <mergeCell ref="AC58:AC60"/>
    <mergeCell ref="AG58:AG60"/>
    <mergeCell ref="S58:S60"/>
    <mergeCell ref="T58:T60"/>
    <mergeCell ref="U58:U60"/>
    <mergeCell ref="V58:V60"/>
    <mergeCell ref="W58:W60"/>
    <mergeCell ref="X58:X60"/>
    <mergeCell ref="M58:M60"/>
    <mergeCell ref="N58:N60"/>
    <mergeCell ref="O58:O60"/>
    <mergeCell ref="P58:P60"/>
    <mergeCell ref="Q58:Q60"/>
    <mergeCell ref="R58:R60"/>
    <mergeCell ref="G58:G60"/>
    <mergeCell ref="H58:H60"/>
    <mergeCell ref="I58:I60"/>
    <mergeCell ref="J58:J60"/>
    <mergeCell ref="K58:K60"/>
    <mergeCell ref="L58:L60"/>
    <mergeCell ref="AO56:AO57"/>
    <mergeCell ref="AW56:AX57"/>
    <mergeCell ref="AY56:AY57"/>
    <mergeCell ref="AZ56:AZ57"/>
    <mergeCell ref="A58:A62"/>
    <mergeCell ref="B58:B62"/>
    <mergeCell ref="C58:C60"/>
    <mergeCell ref="D58:D60"/>
    <mergeCell ref="E58:E60"/>
    <mergeCell ref="F58:F60"/>
    <mergeCell ref="AI56:AI57"/>
    <mergeCell ref="AJ56:AJ57"/>
    <mergeCell ref="AK56:AK57"/>
    <mergeCell ref="AL56:AL57"/>
    <mergeCell ref="AM56:AM57"/>
    <mergeCell ref="AN56:AN57"/>
    <mergeCell ref="BH55:BI56"/>
    <mergeCell ref="BJ55:BK56"/>
    <mergeCell ref="BL55:BL57"/>
    <mergeCell ref="BM55:BM57"/>
    <mergeCell ref="P56:P57"/>
    <mergeCell ref="Q56:Q57"/>
    <mergeCell ref="R56:R57"/>
    <mergeCell ref="S56:S57"/>
    <mergeCell ref="T56:T57"/>
    <mergeCell ref="V56:V57"/>
    <mergeCell ref="BA55:BB56"/>
    <mergeCell ref="BC55:BC57"/>
    <mergeCell ref="BD55:BD57"/>
    <mergeCell ref="BE55:BE57"/>
    <mergeCell ref="BF55:BF57"/>
    <mergeCell ref="BG55:BG57"/>
    <mergeCell ref="AP55:AQ56"/>
    <mergeCell ref="AR55:AR57"/>
    <mergeCell ref="AS55:AV56"/>
    <mergeCell ref="AW55:AZ55"/>
    <mergeCell ref="Z55:Z57"/>
    <mergeCell ref="AA55:AB56"/>
    <mergeCell ref="AC55:AC57"/>
    <mergeCell ref="AD55:AD57"/>
    <mergeCell ref="AE55:AF55"/>
    <mergeCell ref="AG55:AO55"/>
    <mergeCell ref="AE56:AE57"/>
    <mergeCell ref="AF56:AF57"/>
    <mergeCell ref="AG56:AG57"/>
    <mergeCell ref="AH56:AH57"/>
    <mergeCell ref="N55:N57"/>
    <mergeCell ref="O55:O57"/>
    <mergeCell ref="P55:T55"/>
    <mergeCell ref="U55:U57"/>
    <mergeCell ref="V55:X55"/>
    <mergeCell ref="Y55:Y57"/>
    <mergeCell ref="W56:W57"/>
    <mergeCell ref="X56:X57"/>
    <mergeCell ref="G55:G57"/>
    <mergeCell ref="H55:I56"/>
    <mergeCell ref="J55:J57"/>
    <mergeCell ref="K55:K57"/>
    <mergeCell ref="L55:L57"/>
    <mergeCell ref="M55:M57"/>
    <mergeCell ref="A55:A57"/>
    <mergeCell ref="B55:B57"/>
    <mergeCell ref="C55:C57"/>
    <mergeCell ref="D55:D57"/>
    <mergeCell ref="E55:E57"/>
    <mergeCell ref="F55:F57"/>
    <mergeCell ref="B53:BM53"/>
    <mergeCell ref="A54:J54"/>
    <mergeCell ref="K54:AC54"/>
    <mergeCell ref="AD54:AO54"/>
    <mergeCell ref="AP54:AZ54"/>
    <mergeCell ref="BA54:BC54"/>
    <mergeCell ref="BD54:BL54"/>
    <mergeCell ref="AJ51:AJ52"/>
    <mergeCell ref="AK51:AK52"/>
    <mergeCell ref="AL51:AL52"/>
    <mergeCell ref="AM51:AM52"/>
    <mergeCell ref="AN51:AN52"/>
    <mergeCell ref="AO51:AO52"/>
    <mergeCell ref="BM50:BM52"/>
    <mergeCell ref="P51:P52"/>
    <mergeCell ref="Q51:Q52"/>
    <mergeCell ref="R51:R52"/>
    <mergeCell ref="S51:S52"/>
    <mergeCell ref="T51:T52"/>
    <mergeCell ref="V51:V52"/>
    <mergeCell ref="W51:W52"/>
    <mergeCell ref="X51:X52"/>
    <mergeCell ref="AE51:AE52"/>
    <mergeCell ref="BE50:BE52"/>
    <mergeCell ref="BF50:BF52"/>
    <mergeCell ref="BG50:BG52"/>
    <mergeCell ref="BH50:BI51"/>
    <mergeCell ref="BJ50:BK51"/>
    <mergeCell ref="BL50:BL52"/>
    <mergeCell ref="AS50:AV51"/>
    <mergeCell ref="AW50:AZ50"/>
    <mergeCell ref="BA50:BB51"/>
    <mergeCell ref="BC50:BC52"/>
    <mergeCell ref="BD50:BD52"/>
    <mergeCell ref="AW51:AX52"/>
    <mergeCell ref="AY51:AY52"/>
    <mergeCell ref="AZ51:AZ52"/>
    <mergeCell ref="AD50:AD52"/>
    <mergeCell ref="AE50:AF50"/>
    <mergeCell ref="AG50:AO50"/>
    <mergeCell ref="AP50:AQ51"/>
    <mergeCell ref="AR50:AR52"/>
    <mergeCell ref="AF51:AF52"/>
    <mergeCell ref="AG51:AG52"/>
    <mergeCell ref="AH51:AH52"/>
    <mergeCell ref="AI51:AI52"/>
    <mergeCell ref="U50:U52"/>
    <mergeCell ref="V50:X50"/>
    <mergeCell ref="Y50:Y52"/>
    <mergeCell ref="Z50:Z52"/>
    <mergeCell ref="AA50:AB51"/>
    <mergeCell ref="AC50:AC52"/>
    <mergeCell ref="K50:K52"/>
    <mergeCell ref="L50:L52"/>
    <mergeCell ref="M50:M52"/>
    <mergeCell ref="N50:N52"/>
    <mergeCell ref="O50:O52"/>
    <mergeCell ref="P50:T50"/>
    <mergeCell ref="BD49:BL49"/>
    <mergeCell ref="A50:A52"/>
    <mergeCell ref="B50:B52"/>
    <mergeCell ref="C50:C52"/>
    <mergeCell ref="D50:D52"/>
    <mergeCell ref="E50:E52"/>
    <mergeCell ref="F50:F52"/>
    <mergeCell ref="G50:G52"/>
    <mergeCell ref="H50:I51"/>
    <mergeCell ref="J50:J52"/>
    <mergeCell ref="BC46:BC47"/>
    <mergeCell ref="BD46:BD47"/>
    <mergeCell ref="BF46:BF48"/>
    <mergeCell ref="BL46:BL47"/>
    <mergeCell ref="BM46:BM47"/>
    <mergeCell ref="A49:J49"/>
    <mergeCell ref="K49:AC49"/>
    <mergeCell ref="AD49:AO49"/>
    <mergeCell ref="AP49:AZ49"/>
    <mergeCell ref="BA49:BC49"/>
    <mergeCell ref="AV46:AV47"/>
    <mergeCell ref="AW46:AW47"/>
    <mergeCell ref="AX46:AX47"/>
    <mergeCell ref="BA46:BA47"/>
    <mergeCell ref="BB46:BB47"/>
    <mergeCell ref="AF46:AF47"/>
    <mergeCell ref="AP46:AP47"/>
    <mergeCell ref="AQ46:AQ47"/>
    <mergeCell ref="AS46:AS47"/>
    <mergeCell ref="AT46:AT47"/>
    <mergeCell ref="AU46:AU47"/>
    <mergeCell ref="Y46:Y47"/>
    <mergeCell ref="Z46:Z47"/>
    <mergeCell ref="AA46:AA47"/>
    <mergeCell ref="AB46:AB47"/>
    <mergeCell ref="AC46:AC47"/>
    <mergeCell ref="AE46:AE47"/>
    <mergeCell ref="S46:S47"/>
    <mergeCell ref="T46:T47"/>
    <mergeCell ref="U46:U47"/>
    <mergeCell ref="V46:V47"/>
    <mergeCell ref="W46:W47"/>
    <mergeCell ref="X46:X47"/>
    <mergeCell ref="M46:M47"/>
    <mergeCell ref="N46:N47"/>
    <mergeCell ref="O46:O47"/>
    <mergeCell ref="P46:P47"/>
    <mergeCell ref="Q46:Q47"/>
    <mergeCell ref="R46:R47"/>
    <mergeCell ref="G46:G48"/>
    <mergeCell ref="H46:H47"/>
    <mergeCell ref="I46:I47"/>
    <mergeCell ref="J46:J48"/>
    <mergeCell ref="K46:K47"/>
    <mergeCell ref="L46:L47"/>
    <mergeCell ref="AO44:AO45"/>
    <mergeCell ref="AW44:AX45"/>
    <mergeCell ref="AY44:AY45"/>
    <mergeCell ref="AZ44:AZ45"/>
    <mergeCell ref="A46:A48"/>
    <mergeCell ref="B46:B48"/>
    <mergeCell ref="C46:C48"/>
    <mergeCell ref="D46:D47"/>
    <mergeCell ref="E46:E47"/>
    <mergeCell ref="F46:F47"/>
    <mergeCell ref="AI44:AI45"/>
    <mergeCell ref="AJ44:AJ45"/>
    <mergeCell ref="AK44:AK45"/>
    <mergeCell ref="AL44:AL45"/>
    <mergeCell ref="AM44:AM45"/>
    <mergeCell ref="AN44:AN45"/>
    <mergeCell ref="BH43:BI44"/>
    <mergeCell ref="BJ43:BK44"/>
    <mergeCell ref="BL43:BL45"/>
    <mergeCell ref="BM43:BM45"/>
    <mergeCell ref="P44:P45"/>
    <mergeCell ref="Q44:Q45"/>
    <mergeCell ref="R44:R45"/>
    <mergeCell ref="S44:S45"/>
    <mergeCell ref="T44:T45"/>
    <mergeCell ref="V44:V45"/>
    <mergeCell ref="BA43:BB44"/>
    <mergeCell ref="BC43:BC45"/>
    <mergeCell ref="BD43:BD45"/>
    <mergeCell ref="BE43:BE45"/>
    <mergeCell ref="BF43:BF45"/>
    <mergeCell ref="BG43:BG45"/>
    <mergeCell ref="AP43:AQ44"/>
    <mergeCell ref="AR43:AR45"/>
    <mergeCell ref="AS43:AV44"/>
    <mergeCell ref="AW43:AZ43"/>
    <mergeCell ref="Z43:Z45"/>
    <mergeCell ref="AA43:AB44"/>
    <mergeCell ref="AC43:AC45"/>
    <mergeCell ref="AD43:AD45"/>
    <mergeCell ref="AE43:AF43"/>
    <mergeCell ref="AG43:AO43"/>
    <mergeCell ref="AE44:AE45"/>
    <mergeCell ref="AF44:AF45"/>
    <mergeCell ref="AG44:AG45"/>
    <mergeCell ref="AH44:AH45"/>
    <mergeCell ref="N43:N45"/>
    <mergeCell ref="O43:O45"/>
    <mergeCell ref="P43:T43"/>
    <mergeCell ref="U43:U45"/>
    <mergeCell ref="V43:X43"/>
    <mergeCell ref="Y43:Y45"/>
    <mergeCell ref="W44:W45"/>
    <mergeCell ref="X44:X45"/>
    <mergeCell ref="G43:G45"/>
    <mergeCell ref="H43:I44"/>
    <mergeCell ref="J43:J45"/>
    <mergeCell ref="K43:K45"/>
    <mergeCell ref="L43:L45"/>
    <mergeCell ref="M43:M45"/>
    <mergeCell ref="A43:A45"/>
    <mergeCell ref="B43:B45"/>
    <mergeCell ref="C43:C45"/>
    <mergeCell ref="D43:D45"/>
    <mergeCell ref="E43:E45"/>
    <mergeCell ref="F43:F45"/>
    <mergeCell ref="A42:J42"/>
    <mergeCell ref="K42:AC42"/>
    <mergeCell ref="AD42:AO42"/>
    <mergeCell ref="AP42:AZ42"/>
    <mergeCell ref="BA42:BC42"/>
    <mergeCell ref="BD42:BL42"/>
    <mergeCell ref="BH40:BH41"/>
    <mergeCell ref="BI40:BI41"/>
    <mergeCell ref="BJ40:BJ41"/>
    <mergeCell ref="BK40:BK41"/>
    <mergeCell ref="BL40:BL41"/>
    <mergeCell ref="BM40:BM41"/>
    <mergeCell ref="BA40:BA41"/>
    <mergeCell ref="BB40:BB41"/>
    <mergeCell ref="BC40:BC41"/>
    <mergeCell ref="BD40:BD41"/>
    <mergeCell ref="BE40:BE41"/>
    <mergeCell ref="BG40:BG41"/>
    <mergeCell ref="AV40:AV41"/>
    <mergeCell ref="AW40:AW41"/>
    <mergeCell ref="AX40:AX41"/>
    <mergeCell ref="AY40:AY41"/>
    <mergeCell ref="AZ40:AZ41"/>
    <mergeCell ref="AP40:AP41"/>
    <mergeCell ref="AQ40:AQ41"/>
    <mergeCell ref="AR40:AR41"/>
    <mergeCell ref="AS40:AS41"/>
    <mergeCell ref="AT40:AT41"/>
    <mergeCell ref="AU40:AU41"/>
    <mergeCell ref="AK40:AK41"/>
    <mergeCell ref="AL40:AL41"/>
    <mergeCell ref="AM40:AM41"/>
    <mergeCell ref="AN40:AN41"/>
    <mergeCell ref="AO40:AO41"/>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O38:AO39"/>
    <mergeCell ref="AW38:AX39"/>
    <mergeCell ref="AY38:AY39"/>
    <mergeCell ref="AZ38:AZ39"/>
    <mergeCell ref="A40:A41"/>
    <mergeCell ref="B40:B41"/>
    <mergeCell ref="C40:C41"/>
    <mergeCell ref="D40:D41"/>
    <mergeCell ref="E40:E41"/>
    <mergeCell ref="F40:F41"/>
    <mergeCell ref="AI38:AI39"/>
    <mergeCell ref="AJ38:AJ39"/>
    <mergeCell ref="AK38:AK39"/>
    <mergeCell ref="AL38:AL39"/>
    <mergeCell ref="AM38:AM39"/>
    <mergeCell ref="AN38:AN39"/>
    <mergeCell ref="BL37:BL39"/>
    <mergeCell ref="BM37:BM39"/>
    <mergeCell ref="P38:P39"/>
    <mergeCell ref="Q38:Q39"/>
    <mergeCell ref="R38:R39"/>
    <mergeCell ref="S38:S39"/>
    <mergeCell ref="T38:T39"/>
    <mergeCell ref="V38:V39"/>
    <mergeCell ref="W38:W39"/>
    <mergeCell ref="X38:X39"/>
    <mergeCell ref="BD37:BD39"/>
    <mergeCell ref="BE37:BE39"/>
    <mergeCell ref="BF37:BF39"/>
    <mergeCell ref="BG37:BG39"/>
    <mergeCell ref="BH37:BI38"/>
    <mergeCell ref="BJ37:BK38"/>
    <mergeCell ref="AR37:AR39"/>
    <mergeCell ref="AS37:AV38"/>
    <mergeCell ref="AW37:AZ37"/>
    <mergeCell ref="BA37:BB38"/>
    <mergeCell ref="BC37:BC39"/>
    <mergeCell ref="AC37:AC39"/>
    <mergeCell ref="AD37:AD39"/>
    <mergeCell ref="AE37:AF37"/>
    <mergeCell ref="AG37:AO37"/>
    <mergeCell ref="AP37:AQ38"/>
    <mergeCell ref="AE38:AE39"/>
    <mergeCell ref="AF38:AF39"/>
    <mergeCell ref="AG38:AG39"/>
    <mergeCell ref="AH38:AH39"/>
    <mergeCell ref="P37:T37"/>
    <mergeCell ref="U37:U39"/>
    <mergeCell ref="V37:X37"/>
    <mergeCell ref="Y37:Y39"/>
    <mergeCell ref="Z37:Z39"/>
    <mergeCell ref="AA37:AB38"/>
    <mergeCell ref="J37:J39"/>
    <mergeCell ref="K37:K39"/>
    <mergeCell ref="L37:L39"/>
    <mergeCell ref="M37:M39"/>
    <mergeCell ref="N37:N39"/>
    <mergeCell ref="O37:O39"/>
    <mergeCell ref="BA36:BC36"/>
    <mergeCell ref="BD36:BL36"/>
    <mergeCell ref="A37:A39"/>
    <mergeCell ref="B37:B39"/>
    <mergeCell ref="C37:C39"/>
    <mergeCell ref="D37:D39"/>
    <mergeCell ref="E37:E39"/>
    <mergeCell ref="F37:F39"/>
    <mergeCell ref="G37:G39"/>
    <mergeCell ref="H37:I38"/>
    <mergeCell ref="AO33:AO34"/>
    <mergeCell ref="AW33:AX34"/>
    <mergeCell ref="AY33:AY34"/>
    <mergeCell ref="AZ33:AZ34"/>
    <mergeCell ref="A36:J36"/>
    <mergeCell ref="K36:AC36"/>
    <mergeCell ref="AD36:AO36"/>
    <mergeCell ref="AP36:AZ36"/>
    <mergeCell ref="AI33:AI34"/>
    <mergeCell ref="AJ33:AJ34"/>
    <mergeCell ref="AK33:AK34"/>
    <mergeCell ref="AL33:AL34"/>
    <mergeCell ref="AM33:AM34"/>
    <mergeCell ref="AN33:AN34"/>
    <mergeCell ref="BH32:BI33"/>
    <mergeCell ref="BJ32:BK33"/>
    <mergeCell ref="BL32:BL34"/>
    <mergeCell ref="BM32:BM34"/>
    <mergeCell ref="P33:P34"/>
    <mergeCell ref="Q33:Q34"/>
    <mergeCell ref="R33:R34"/>
    <mergeCell ref="S33:S34"/>
    <mergeCell ref="T33:T34"/>
    <mergeCell ref="V33:V34"/>
    <mergeCell ref="BA32:BB33"/>
    <mergeCell ref="BC32:BC34"/>
    <mergeCell ref="BD32:BD34"/>
    <mergeCell ref="BE32:BE34"/>
    <mergeCell ref="BF32:BF34"/>
    <mergeCell ref="BG32:BG34"/>
    <mergeCell ref="AP32:AQ33"/>
    <mergeCell ref="AR32:AR34"/>
    <mergeCell ref="AS32:AV33"/>
    <mergeCell ref="AW32:AZ32"/>
    <mergeCell ref="Z32:Z34"/>
    <mergeCell ref="AA32:AB33"/>
    <mergeCell ref="AC32:AC34"/>
    <mergeCell ref="AD32:AD34"/>
    <mergeCell ref="AE32:AF32"/>
    <mergeCell ref="AG32:AO32"/>
    <mergeCell ref="AE33:AE34"/>
    <mergeCell ref="AF33:AF34"/>
    <mergeCell ref="AG33:AG34"/>
    <mergeCell ref="AH33:AH34"/>
    <mergeCell ref="N32:N34"/>
    <mergeCell ref="O32:O34"/>
    <mergeCell ref="P32:T32"/>
    <mergeCell ref="U32:U34"/>
    <mergeCell ref="V32:X32"/>
    <mergeCell ref="Y32:Y34"/>
    <mergeCell ref="W33:W34"/>
    <mergeCell ref="X33:X34"/>
    <mergeCell ref="G32:G34"/>
    <mergeCell ref="H32:I33"/>
    <mergeCell ref="J32:J34"/>
    <mergeCell ref="K32:K34"/>
    <mergeCell ref="L32:L34"/>
    <mergeCell ref="M32:M34"/>
    <mergeCell ref="A32:A34"/>
    <mergeCell ref="B32:B34"/>
    <mergeCell ref="C32:C34"/>
    <mergeCell ref="D32:D34"/>
    <mergeCell ref="E32:E34"/>
    <mergeCell ref="F32:F34"/>
    <mergeCell ref="BJ28:BJ30"/>
    <mergeCell ref="BK28:BK30"/>
    <mergeCell ref="BL28:BL30"/>
    <mergeCell ref="BM28:BM30"/>
    <mergeCell ref="A31:J31"/>
    <mergeCell ref="K31:AC31"/>
    <mergeCell ref="AD31:AO31"/>
    <mergeCell ref="AP31:AZ31"/>
    <mergeCell ref="BA31:BC31"/>
    <mergeCell ref="BD31:BL31"/>
    <mergeCell ref="BD28:BD30"/>
    <mergeCell ref="BE28:BE30"/>
    <mergeCell ref="BF28:BF30"/>
    <mergeCell ref="BG28:BG30"/>
    <mergeCell ref="BH28:BH30"/>
    <mergeCell ref="BI28:BI30"/>
    <mergeCell ref="AY28:AY30"/>
    <mergeCell ref="AZ28:AZ30"/>
    <mergeCell ref="BA28:BA30"/>
    <mergeCell ref="BB28:BB30"/>
    <mergeCell ref="BC28:BC30"/>
    <mergeCell ref="AS28:AS30"/>
    <mergeCell ref="AT28:AT30"/>
    <mergeCell ref="AU28:AU30"/>
    <mergeCell ref="AV28:AV30"/>
    <mergeCell ref="AW28:AW30"/>
    <mergeCell ref="AX28:AX30"/>
    <mergeCell ref="AN28:AN30"/>
    <mergeCell ref="AO28:AO30"/>
    <mergeCell ref="AP28:AP30"/>
    <mergeCell ref="AQ28:AQ30"/>
    <mergeCell ref="AR28:AR30"/>
    <mergeCell ref="AH28:AH30"/>
    <mergeCell ref="AI28:AI30"/>
    <mergeCell ref="AJ28:AJ30"/>
    <mergeCell ref="AK28:AK30"/>
    <mergeCell ref="AL28:AL30"/>
    <mergeCell ref="AM28:AM30"/>
    <mergeCell ref="AB28:AB30"/>
    <mergeCell ref="AC28:AC30"/>
    <mergeCell ref="AD28:AD30"/>
    <mergeCell ref="AE28:AE30"/>
    <mergeCell ref="AF28:AF30"/>
    <mergeCell ref="AG28:AG30"/>
    <mergeCell ref="V28:V30"/>
    <mergeCell ref="W28:W30"/>
    <mergeCell ref="X28:X30"/>
    <mergeCell ref="Y28:Y30"/>
    <mergeCell ref="Z28:Z30"/>
    <mergeCell ref="AA28:AA30"/>
    <mergeCell ref="P28:P30"/>
    <mergeCell ref="Q28:Q30"/>
    <mergeCell ref="R28:R30"/>
    <mergeCell ref="S28:S30"/>
    <mergeCell ref="T28:T30"/>
    <mergeCell ref="U28:U30"/>
    <mergeCell ref="J28:J30"/>
    <mergeCell ref="K28:K30"/>
    <mergeCell ref="L28:L30"/>
    <mergeCell ref="M28:M30"/>
    <mergeCell ref="N28:N30"/>
    <mergeCell ref="O28:O30"/>
    <mergeCell ref="AU26:AU27"/>
    <mergeCell ref="AV26:AV27"/>
    <mergeCell ref="AW26:AW27"/>
    <mergeCell ref="AX26:AX27"/>
    <mergeCell ref="D28:D30"/>
    <mergeCell ref="E28:E30"/>
    <mergeCell ref="F28:F30"/>
    <mergeCell ref="G28:G30"/>
    <mergeCell ref="H28:H30"/>
    <mergeCell ref="I28:I30"/>
    <mergeCell ref="AL26:AL27"/>
    <mergeCell ref="AM26:AM27"/>
    <mergeCell ref="AN26:AN27"/>
    <mergeCell ref="AO26:AO27"/>
    <mergeCell ref="AS26:AS27"/>
    <mergeCell ref="AT26:AT27"/>
    <mergeCell ref="AF26:AF27"/>
    <mergeCell ref="AG26:AG27"/>
    <mergeCell ref="AH26:AH27"/>
    <mergeCell ref="AI26:AI27"/>
    <mergeCell ref="AJ26:AJ27"/>
    <mergeCell ref="AK26:AK27"/>
    <mergeCell ref="Y26:Y27"/>
    <mergeCell ref="Z26:Z27"/>
    <mergeCell ref="AA26:AA27"/>
    <mergeCell ref="AB26:AB27"/>
    <mergeCell ref="AC26:AC27"/>
    <mergeCell ref="AE26:AE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O23:AO24"/>
    <mergeCell ref="AW23:AX24"/>
    <mergeCell ref="AY23:AY24"/>
    <mergeCell ref="AZ23:AZ24"/>
    <mergeCell ref="A25:A30"/>
    <mergeCell ref="B25:B30"/>
    <mergeCell ref="C25:C30"/>
    <mergeCell ref="D26:D27"/>
    <mergeCell ref="E26:E27"/>
    <mergeCell ref="F26:F27"/>
    <mergeCell ref="AI23:AI24"/>
    <mergeCell ref="AJ23:AJ24"/>
    <mergeCell ref="AK23:AK24"/>
    <mergeCell ref="AL23:AL24"/>
    <mergeCell ref="AM23:AM24"/>
    <mergeCell ref="AN23:AN24"/>
    <mergeCell ref="BH22:BI23"/>
    <mergeCell ref="BJ22:BK23"/>
    <mergeCell ref="BL22:BL24"/>
    <mergeCell ref="BM22:BM24"/>
    <mergeCell ref="P23:P24"/>
    <mergeCell ref="Q23:Q24"/>
    <mergeCell ref="R23:R24"/>
    <mergeCell ref="S23:S24"/>
    <mergeCell ref="T23:T24"/>
    <mergeCell ref="V23:V24"/>
    <mergeCell ref="BA22:BB23"/>
    <mergeCell ref="BC22:BC24"/>
    <mergeCell ref="BD22:BD24"/>
    <mergeCell ref="BE22:BE24"/>
    <mergeCell ref="BF22:BF24"/>
    <mergeCell ref="BG22:BG24"/>
    <mergeCell ref="AP22:AQ23"/>
    <mergeCell ref="AR22:AR24"/>
    <mergeCell ref="AS22:AV23"/>
    <mergeCell ref="AW22:AZ22"/>
    <mergeCell ref="Z22:Z24"/>
    <mergeCell ref="AA22:AB23"/>
    <mergeCell ref="AC22:AC24"/>
    <mergeCell ref="AD22:AD24"/>
    <mergeCell ref="AE22:AF22"/>
    <mergeCell ref="AG22:AO22"/>
    <mergeCell ref="AE23:AE24"/>
    <mergeCell ref="AF23:AF24"/>
    <mergeCell ref="AG23:AG24"/>
    <mergeCell ref="AH23:AH24"/>
    <mergeCell ref="N22:N24"/>
    <mergeCell ref="O22:O24"/>
    <mergeCell ref="P22:T22"/>
    <mergeCell ref="U22:U24"/>
    <mergeCell ref="V22:X22"/>
    <mergeCell ref="Y22:Y24"/>
    <mergeCell ref="W23:W24"/>
    <mergeCell ref="X23:X24"/>
    <mergeCell ref="G22:G24"/>
    <mergeCell ref="H22:I23"/>
    <mergeCell ref="J22:J24"/>
    <mergeCell ref="K22:K24"/>
    <mergeCell ref="L22:L24"/>
    <mergeCell ref="M22:M24"/>
    <mergeCell ref="A22:A24"/>
    <mergeCell ref="B22:B24"/>
    <mergeCell ref="C22:C24"/>
    <mergeCell ref="D22:D24"/>
    <mergeCell ref="E22:E24"/>
    <mergeCell ref="F22:F24"/>
    <mergeCell ref="A21:J21"/>
    <mergeCell ref="K21:AC21"/>
    <mergeCell ref="AD21:AO21"/>
    <mergeCell ref="AP21:AZ21"/>
    <mergeCell ref="BA21:BC21"/>
    <mergeCell ref="BD21:BL21"/>
    <mergeCell ref="AO17:AO18"/>
    <mergeCell ref="AW17:AX18"/>
    <mergeCell ref="AY17:AY18"/>
    <mergeCell ref="AZ17:AZ18"/>
    <mergeCell ref="A19:A20"/>
    <mergeCell ref="B19:B20"/>
    <mergeCell ref="C19:C20"/>
    <mergeCell ref="AC19:AC20"/>
    <mergeCell ref="AR19:AR20"/>
    <mergeCell ref="AI17:AI18"/>
    <mergeCell ref="AJ17:AJ18"/>
    <mergeCell ref="AK17:AK18"/>
    <mergeCell ref="AL17:AL18"/>
    <mergeCell ref="AM17:AM18"/>
    <mergeCell ref="AN17:AN18"/>
    <mergeCell ref="BL16:BL18"/>
    <mergeCell ref="BM16:BM18"/>
    <mergeCell ref="P17:P18"/>
    <mergeCell ref="Q17:Q18"/>
    <mergeCell ref="R17:R18"/>
    <mergeCell ref="S17:S18"/>
    <mergeCell ref="T17:T18"/>
    <mergeCell ref="V17:V18"/>
    <mergeCell ref="W17:W18"/>
    <mergeCell ref="X17:X18"/>
    <mergeCell ref="BD16:BD18"/>
    <mergeCell ref="BE16:BE18"/>
    <mergeCell ref="BF16:BF18"/>
    <mergeCell ref="BG16:BG18"/>
    <mergeCell ref="BH16:BI17"/>
    <mergeCell ref="BJ16:BK17"/>
    <mergeCell ref="AR16:AR18"/>
    <mergeCell ref="AS16:AV17"/>
    <mergeCell ref="AW16:AZ16"/>
    <mergeCell ref="BA16:BB17"/>
    <mergeCell ref="BC16:BC18"/>
    <mergeCell ref="AC16:AC18"/>
    <mergeCell ref="AD16:AD18"/>
    <mergeCell ref="AE16:AF16"/>
    <mergeCell ref="AG16:AO16"/>
    <mergeCell ref="AP16:AQ17"/>
    <mergeCell ref="AE17:AE18"/>
    <mergeCell ref="AF17:AF18"/>
    <mergeCell ref="AG17:AG18"/>
    <mergeCell ref="AH17:AH18"/>
    <mergeCell ref="P16:T16"/>
    <mergeCell ref="U16:U18"/>
    <mergeCell ref="V16:X16"/>
    <mergeCell ref="Y16:Y18"/>
    <mergeCell ref="Z16:Z18"/>
    <mergeCell ref="AA16:AB17"/>
    <mergeCell ref="J16:J18"/>
    <mergeCell ref="K16:K18"/>
    <mergeCell ref="L16:L18"/>
    <mergeCell ref="M16:M18"/>
    <mergeCell ref="N16:N18"/>
    <mergeCell ref="O16:O18"/>
    <mergeCell ref="BA15:BC15"/>
    <mergeCell ref="BD15:BL15"/>
    <mergeCell ref="A16:A18"/>
    <mergeCell ref="B16:B18"/>
    <mergeCell ref="C16:C18"/>
    <mergeCell ref="D16:D18"/>
    <mergeCell ref="E16:E18"/>
    <mergeCell ref="F16:F18"/>
    <mergeCell ref="G16:G18"/>
    <mergeCell ref="H16:I17"/>
    <mergeCell ref="AO12:AO13"/>
    <mergeCell ref="AW12:AX13"/>
    <mergeCell ref="AY12:AY13"/>
    <mergeCell ref="AZ12:AZ13"/>
    <mergeCell ref="A15:J15"/>
    <mergeCell ref="K15:AC15"/>
    <mergeCell ref="AD15:AO15"/>
    <mergeCell ref="AP15:AZ15"/>
    <mergeCell ref="AI12:AI13"/>
    <mergeCell ref="AJ12:AJ13"/>
    <mergeCell ref="AK12:AK13"/>
    <mergeCell ref="AL12:AL13"/>
    <mergeCell ref="AM12:AM13"/>
    <mergeCell ref="AN12:AN13"/>
    <mergeCell ref="BL11:BL13"/>
    <mergeCell ref="BM11:BM13"/>
    <mergeCell ref="P12:P13"/>
    <mergeCell ref="Q12:Q13"/>
    <mergeCell ref="R12:R13"/>
    <mergeCell ref="S12:S13"/>
    <mergeCell ref="T12:T13"/>
    <mergeCell ref="V12:V13"/>
    <mergeCell ref="W12:W13"/>
    <mergeCell ref="X12:X13"/>
    <mergeCell ref="BD11:BD13"/>
    <mergeCell ref="BE11:BE13"/>
    <mergeCell ref="BF11:BF13"/>
    <mergeCell ref="BG11:BG13"/>
    <mergeCell ref="BH11:BI12"/>
    <mergeCell ref="BJ11:BK12"/>
    <mergeCell ref="AR11:AR13"/>
    <mergeCell ref="AS11:AV12"/>
    <mergeCell ref="AW11:AZ11"/>
    <mergeCell ref="BA11:BB12"/>
    <mergeCell ref="BC11:BC13"/>
    <mergeCell ref="AC11:AC13"/>
    <mergeCell ref="AD11:AD13"/>
    <mergeCell ref="AE11:AF11"/>
    <mergeCell ref="AG11:AO11"/>
    <mergeCell ref="AP11:AQ12"/>
    <mergeCell ref="AE12:AE13"/>
    <mergeCell ref="AF12:AF13"/>
    <mergeCell ref="AG12:AG13"/>
    <mergeCell ref="AH12:AH13"/>
    <mergeCell ref="P11:T11"/>
    <mergeCell ref="U11:U13"/>
    <mergeCell ref="V11:X11"/>
    <mergeCell ref="Y11:Y13"/>
    <mergeCell ref="Z11:Z13"/>
    <mergeCell ref="AA11:AB12"/>
    <mergeCell ref="J11:J13"/>
    <mergeCell ref="K11:K13"/>
    <mergeCell ref="L11:L13"/>
    <mergeCell ref="M11:M13"/>
    <mergeCell ref="N11:N13"/>
    <mergeCell ref="O11:O13"/>
    <mergeCell ref="BA10:BC10"/>
    <mergeCell ref="BD10:BL10"/>
    <mergeCell ref="A11:A13"/>
    <mergeCell ref="B11:B13"/>
    <mergeCell ref="C11:C13"/>
    <mergeCell ref="D11:D13"/>
    <mergeCell ref="E11:E13"/>
    <mergeCell ref="F11:F13"/>
    <mergeCell ref="G11:G13"/>
    <mergeCell ref="H11:I12"/>
    <mergeCell ref="AO7:AO8"/>
    <mergeCell ref="AW7:AX8"/>
    <mergeCell ref="AY7:AY8"/>
    <mergeCell ref="AZ7:AZ8"/>
    <mergeCell ref="A10:J10"/>
    <mergeCell ref="K10:AC10"/>
    <mergeCell ref="AD10:AO10"/>
    <mergeCell ref="AP10:AZ10"/>
    <mergeCell ref="AI7:AI8"/>
    <mergeCell ref="AJ7:AJ8"/>
    <mergeCell ref="AK7:AK8"/>
    <mergeCell ref="AL7:AL8"/>
    <mergeCell ref="AM7:AM8"/>
    <mergeCell ref="AN7:AN8"/>
    <mergeCell ref="BH6:BI7"/>
    <mergeCell ref="BJ6:BK7"/>
    <mergeCell ref="BL6:BL8"/>
    <mergeCell ref="BM6:BM8"/>
    <mergeCell ref="P7:P8"/>
    <mergeCell ref="Q7:Q8"/>
    <mergeCell ref="R7:R8"/>
    <mergeCell ref="S7:S8"/>
    <mergeCell ref="T7:T8"/>
    <mergeCell ref="V7:V8"/>
    <mergeCell ref="BA6:BB7"/>
    <mergeCell ref="BC6:BC8"/>
    <mergeCell ref="BD6:BD8"/>
    <mergeCell ref="BE6:BE8"/>
    <mergeCell ref="BF6:BF8"/>
    <mergeCell ref="BG6:BG8"/>
    <mergeCell ref="AP6:AQ7"/>
    <mergeCell ref="AR6:AR8"/>
    <mergeCell ref="AS6:AV7"/>
    <mergeCell ref="AW6:AZ6"/>
    <mergeCell ref="Z6:Z8"/>
    <mergeCell ref="AA6:AB7"/>
    <mergeCell ref="AC6:AC8"/>
    <mergeCell ref="AD6:AD8"/>
    <mergeCell ref="AE6:AF6"/>
    <mergeCell ref="AG6:AO6"/>
    <mergeCell ref="AE7:AE8"/>
    <mergeCell ref="AF7:AF8"/>
    <mergeCell ref="AG7:AG8"/>
    <mergeCell ref="AH7:AH8"/>
    <mergeCell ref="N6:N8"/>
    <mergeCell ref="O6:O8"/>
    <mergeCell ref="P6:T6"/>
    <mergeCell ref="U6:U8"/>
    <mergeCell ref="V6:X6"/>
    <mergeCell ref="Y6:Y8"/>
    <mergeCell ref="W7:W8"/>
    <mergeCell ref="X7:X8"/>
    <mergeCell ref="G6:G8"/>
    <mergeCell ref="H6:I7"/>
    <mergeCell ref="J6:J8"/>
    <mergeCell ref="K6:K8"/>
    <mergeCell ref="L6:L8"/>
    <mergeCell ref="M6:M8"/>
    <mergeCell ref="A6:A8"/>
    <mergeCell ref="B6:B8"/>
    <mergeCell ref="C6:C8"/>
    <mergeCell ref="D6:D8"/>
    <mergeCell ref="E6:E8"/>
    <mergeCell ref="F6:F8"/>
    <mergeCell ref="A5:J5"/>
    <mergeCell ref="K5:AC5"/>
    <mergeCell ref="AD5:AO5"/>
    <mergeCell ref="AP5:AZ5"/>
    <mergeCell ref="BA5:BC5"/>
    <mergeCell ref="BD5:BL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HT MRCorrupcion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Velandia Cardoso</dc:creator>
  <cp:lastModifiedBy>Maritza Velandia Cardoso</cp:lastModifiedBy>
  <dcterms:created xsi:type="dcterms:W3CDTF">2018-09-12T15:07:29Z</dcterms:created>
  <dcterms:modified xsi:type="dcterms:W3CDTF">2018-09-12T15:13:46Z</dcterms:modified>
</cp:coreProperties>
</file>