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sendo_contaduria_gov_co/Documents/SENDO/1-CHIP 05-06-2025/Categorizacion y Refrendacion/Categorizacion/Categorizacion 2025/"/>
    </mc:Choice>
  </mc:AlternateContent>
  <xr:revisionPtr revIDLastSave="0" documentId="8_{A8F3F7C5-A4DD-4E69-BCF6-B3D3A39EDB4F}" xr6:coauthVersionLast="47" xr6:coauthVersionMax="47" xr10:uidLastSave="{00000000-0000-0000-0000-000000000000}"/>
  <bookViews>
    <workbookView xWindow="-120" yWindow="-120" windowWidth="29040" windowHeight="15720" tabRatio="799" activeTab="1" xr2:uid="{00000000-000D-0000-FFFF-FFFF00000000}"/>
  </bookViews>
  <sheets>
    <sheet name="HIST-CATEG-DEPTOS" sheetId="1" r:id="rId1"/>
    <sheet name="HISTORIA-CAT-MUNIC" sheetId="2" r:id="rId2"/>
  </sheets>
  <externalReferences>
    <externalReference r:id="rId3"/>
    <externalReference r:id="rId4"/>
    <externalReference r:id="rId5"/>
  </externalReferences>
  <definedNames>
    <definedName name="__xlnm__FilterDatabase">#REF!</definedName>
    <definedName name="__xlnm__FilterDatabase_3">#REF!</definedName>
    <definedName name="_xlnm._FilterDatabase" localSheetId="0" hidden="1">'HIST-CATEG-DEPTOS'!$A$8:$BI$40</definedName>
    <definedName name="_xlnm._FilterDatabase" localSheetId="1" hidden="1">'HISTORIA-CAT-MUNIC'!$A$8:$BK$1112</definedName>
    <definedName name="_xlnm.Print_Titles" localSheetId="0">'HIST-CATEG-DEPTOS'!$1:$8</definedName>
    <definedName name="_xlnm.Print_Titles" localSheetId="1">'HISTORIA-CAT-MUNIC'!$1:$7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9" i="2" l="1"/>
  <c r="BK12" i="2"/>
  <c r="BK13" i="2"/>
  <c r="BK15" i="2"/>
  <c r="BK16" i="2"/>
  <c r="BK17" i="2"/>
  <c r="BK19" i="2"/>
  <c r="BK21" i="2"/>
  <c r="BK22" i="2"/>
  <c r="BK23" i="2"/>
  <c r="BK24" i="2"/>
  <c r="BK25" i="2"/>
  <c r="BK26" i="2"/>
  <c r="BK28" i="2"/>
  <c r="BK29" i="2"/>
  <c r="BK30" i="2"/>
  <c r="BK42" i="2"/>
  <c r="BK43" i="2"/>
  <c r="BK44" i="2"/>
  <c r="BK45" i="2"/>
  <c r="BK47" i="2"/>
  <c r="BK48" i="2"/>
  <c r="BK50" i="2"/>
  <c r="BK51" i="2"/>
  <c r="BK55" i="2"/>
  <c r="BK58" i="2"/>
  <c r="BK59" i="2"/>
  <c r="BK60" i="2"/>
  <c r="BK62" i="2"/>
  <c r="BK63" i="2"/>
  <c r="BK67" i="2"/>
  <c r="BK68" i="2"/>
  <c r="BK69" i="2"/>
  <c r="BK70" i="2"/>
  <c r="BK71" i="2"/>
  <c r="BK73" i="2"/>
  <c r="BK76" i="2"/>
  <c r="BK78" i="2"/>
  <c r="BK82" i="2"/>
  <c r="BK84" i="2"/>
  <c r="BK85" i="2"/>
  <c r="BK87" i="2"/>
  <c r="BK88" i="2"/>
  <c r="BK90" i="2"/>
  <c r="BK92" i="2"/>
  <c r="BK93" i="2"/>
  <c r="BK94" i="2"/>
  <c r="BK95" i="2"/>
  <c r="BK103" i="2"/>
  <c r="BK104" i="2"/>
  <c r="BK107" i="2"/>
  <c r="BK108" i="2"/>
  <c r="BK110" i="2"/>
  <c r="BK113" i="2"/>
  <c r="BK116" i="2"/>
  <c r="BK118" i="2"/>
  <c r="BK119" i="2"/>
  <c r="BK120" i="2"/>
  <c r="BK121" i="2"/>
  <c r="BK122" i="2"/>
  <c r="BK126" i="2"/>
  <c r="BK127" i="2"/>
  <c r="BK130" i="2"/>
  <c r="BK131" i="2"/>
  <c r="BK133" i="2"/>
  <c r="BK136" i="2"/>
  <c r="BK138" i="2"/>
  <c r="BK142" i="2"/>
  <c r="BK144" i="2"/>
  <c r="BK145" i="2"/>
  <c r="BK146" i="2"/>
  <c r="BK147" i="2"/>
  <c r="BK148" i="2"/>
  <c r="BK153" i="2"/>
  <c r="BK155" i="2"/>
  <c r="BK156" i="2"/>
  <c r="BK160" i="2"/>
  <c r="BK161" i="2"/>
  <c r="BK171" i="2"/>
  <c r="BK174" i="2"/>
  <c r="BK175" i="2"/>
  <c r="BK176" i="2"/>
  <c r="BK182" i="2"/>
  <c r="BK184" i="2"/>
  <c r="BK185" i="2"/>
  <c r="BK186" i="2"/>
  <c r="BK188" i="2"/>
  <c r="BK190" i="2"/>
  <c r="BK192" i="2"/>
  <c r="BK193" i="2"/>
  <c r="BK195" i="2"/>
  <c r="BK196" i="2"/>
  <c r="BK197" i="2"/>
  <c r="BK201" i="2"/>
  <c r="BK206" i="2"/>
  <c r="BK207" i="2"/>
  <c r="BK208" i="2"/>
  <c r="BK209" i="2"/>
  <c r="BK210" i="2"/>
  <c r="BK211" i="2"/>
  <c r="BK212" i="2"/>
  <c r="BK213" i="2"/>
  <c r="BK215" i="2"/>
  <c r="BK216" i="2"/>
  <c r="BK217" i="2"/>
  <c r="BK218" i="2"/>
  <c r="BK220" i="2"/>
  <c r="BK221" i="2"/>
  <c r="BK222" i="2"/>
  <c r="BK223" i="2"/>
  <c r="BK224" i="2"/>
  <c r="BK226" i="2"/>
  <c r="BK227" i="2"/>
  <c r="BK228" i="2"/>
  <c r="BK229" i="2"/>
  <c r="BK230" i="2"/>
  <c r="BK231" i="2"/>
  <c r="BK232" i="2"/>
  <c r="BK233" i="2"/>
  <c r="BK234" i="2"/>
  <c r="BK236" i="2"/>
  <c r="BK237" i="2"/>
  <c r="BK240" i="2"/>
  <c r="BK243" i="2"/>
  <c r="BK244" i="2"/>
  <c r="BK245" i="2"/>
  <c r="BK247" i="2"/>
  <c r="BK248" i="2"/>
  <c r="BK249" i="2"/>
  <c r="BK250" i="2"/>
  <c r="BK251" i="2"/>
  <c r="BK252" i="2"/>
  <c r="BK253" i="2"/>
  <c r="BK254" i="2"/>
  <c r="BK255" i="2"/>
  <c r="BK258" i="2"/>
  <c r="BK259" i="2"/>
  <c r="BK260" i="2"/>
  <c r="BK261" i="2"/>
  <c r="BK262" i="2"/>
  <c r="BK264" i="2"/>
  <c r="BK265" i="2"/>
  <c r="BK266" i="2"/>
  <c r="BK267" i="2"/>
  <c r="BK268" i="2"/>
  <c r="BK269" i="2"/>
  <c r="BK270" i="2"/>
  <c r="BK272" i="2"/>
  <c r="BK274" i="2"/>
  <c r="BK276" i="2"/>
  <c r="BK277" i="2"/>
  <c r="BK278" i="2"/>
  <c r="BK279" i="2"/>
  <c r="BK280" i="2"/>
  <c r="BK281" i="2"/>
  <c r="BK282" i="2"/>
  <c r="BK284" i="2"/>
  <c r="BK285" i="2"/>
  <c r="BK287" i="2"/>
  <c r="BK288" i="2"/>
  <c r="BK289" i="2"/>
  <c r="BK290" i="2"/>
  <c r="BK291" i="2"/>
  <c r="BK292" i="2"/>
  <c r="BK294" i="2"/>
  <c r="BK295" i="2"/>
  <c r="BK296" i="2"/>
  <c r="BK300" i="2"/>
  <c r="BK303" i="2"/>
  <c r="BK306" i="2"/>
  <c r="BK309" i="2"/>
  <c r="BK310" i="2"/>
  <c r="BK311" i="2"/>
  <c r="BK312" i="2"/>
  <c r="BK313" i="2"/>
  <c r="BK314" i="2"/>
  <c r="BK315" i="2"/>
  <c r="BK316" i="2"/>
  <c r="BK317" i="2"/>
  <c r="BK320" i="2"/>
  <c r="BK321" i="2"/>
  <c r="BK322" i="2"/>
  <c r="BK323" i="2"/>
  <c r="BK324" i="2"/>
  <c r="BK326" i="2"/>
  <c r="BK327" i="2"/>
  <c r="BK330" i="2"/>
  <c r="BK331" i="2"/>
  <c r="BK332" i="2"/>
  <c r="BK333" i="2"/>
  <c r="BK334" i="2"/>
  <c r="BK335" i="2"/>
  <c r="BK337" i="2"/>
  <c r="BK338" i="2"/>
  <c r="BK339" i="2"/>
  <c r="BK341" i="2"/>
  <c r="BK342" i="2"/>
  <c r="BK344" i="2"/>
  <c r="BK345" i="2"/>
  <c r="BK346" i="2"/>
  <c r="BK348" i="2"/>
  <c r="BK349" i="2"/>
  <c r="BK350" i="2"/>
  <c r="BK351" i="2"/>
  <c r="BK354" i="2"/>
  <c r="BK358" i="2"/>
  <c r="BK359" i="2"/>
  <c r="BK360" i="2"/>
  <c r="BK361" i="2"/>
  <c r="BK362" i="2"/>
  <c r="BK363" i="2"/>
  <c r="BK365" i="2"/>
  <c r="BK367" i="2"/>
  <c r="BK370" i="2"/>
  <c r="BK372" i="2"/>
  <c r="BK374" i="2"/>
  <c r="BK375" i="2"/>
  <c r="BK376" i="2"/>
  <c r="BK377" i="2"/>
  <c r="BK379" i="2"/>
  <c r="BK381" i="2"/>
  <c r="BK382" i="2"/>
  <c r="BK383" i="2"/>
  <c r="BK384" i="2"/>
  <c r="BK387" i="2"/>
  <c r="BK389" i="2"/>
  <c r="BK390" i="2"/>
  <c r="BK392" i="2"/>
  <c r="BK394" i="2"/>
  <c r="BK395" i="2"/>
  <c r="BK396" i="2"/>
  <c r="BK397" i="2"/>
  <c r="BK400" i="2"/>
  <c r="BK402" i="2"/>
  <c r="BK405" i="2"/>
  <c r="BK406" i="2"/>
  <c r="BK407" i="2"/>
  <c r="BK410" i="2"/>
  <c r="BK412" i="2"/>
  <c r="BK413" i="2"/>
  <c r="BK415" i="2"/>
  <c r="BK416" i="2"/>
  <c r="BK417" i="2"/>
  <c r="BK418" i="2"/>
  <c r="BK419" i="2"/>
  <c r="BK420" i="2"/>
  <c r="BK421" i="2"/>
  <c r="BK423" i="2"/>
  <c r="BK424" i="2"/>
  <c r="BK425" i="2"/>
  <c r="BK426" i="2"/>
  <c r="BK428" i="2"/>
  <c r="BK430" i="2"/>
  <c r="BK431" i="2"/>
  <c r="BK432" i="2"/>
  <c r="BK433" i="2"/>
  <c r="BK434" i="2"/>
  <c r="BK435" i="2"/>
  <c r="BK436" i="2"/>
  <c r="BK437" i="2"/>
  <c r="BK438" i="2"/>
  <c r="BK440" i="2"/>
  <c r="BK441" i="2"/>
  <c r="BK442" i="2"/>
  <c r="BK443" i="2"/>
  <c r="BK444" i="2"/>
  <c r="BK445" i="2"/>
  <c r="BK446" i="2"/>
  <c r="BK448" i="2"/>
  <c r="BK449" i="2"/>
  <c r="BK450" i="2"/>
  <c r="BK452" i="2"/>
  <c r="BK453" i="2"/>
  <c r="BK454" i="2"/>
  <c r="BK455" i="2"/>
  <c r="BK456" i="2"/>
  <c r="BK457" i="2"/>
  <c r="BK458" i="2"/>
  <c r="BK459" i="2"/>
  <c r="BK461" i="2"/>
  <c r="BK462" i="2"/>
  <c r="BK464" i="2"/>
  <c r="BK467" i="2"/>
  <c r="BK469" i="2"/>
  <c r="BK470" i="2"/>
  <c r="BK471" i="2"/>
  <c r="BK472" i="2"/>
  <c r="BK473" i="2"/>
  <c r="BK474" i="2"/>
  <c r="BK475" i="2"/>
  <c r="BK476" i="2"/>
  <c r="BK477" i="2"/>
  <c r="BK478" i="2"/>
  <c r="BK480" i="2"/>
  <c r="BK482" i="2"/>
  <c r="BK483" i="2"/>
  <c r="BK484" i="2"/>
  <c r="BK486" i="2"/>
  <c r="BK487" i="2"/>
  <c r="BK489" i="2"/>
  <c r="BK491" i="2"/>
  <c r="BK492" i="2"/>
  <c r="BK493" i="2"/>
  <c r="BK494" i="2"/>
  <c r="BK495" i="2"/>
  <c r="BK496" i="2"/>
  <c r="BK497" i="2"/>
  <c r="BK498" i="2"/>
  <c r="BK499" i="2"/>
  <c r="BK500" i="2"/>
  <c r="BK501" i="2"/>
  <c r="BK503" i="2"/>
  <c r="BK504" i="2"/>
  <c r="BK506" i="2"/>
  <c r="BK508" i="2"/>
  <c r="BK509" i="2"/>
  <c r="BK510" i="2"/>
  <c r="BK511" i="2"/>
  <c r="BK513" i="2"/>
  <c r="BK514" i="2"/>
  <c r="BK515" i="2"/>
  <c r="BK516" i="2"/>
  <c r="BK517" i="2"/>
  <c r="BK518" i="2"/>
  <c r="BK519" i="2"/>
  <c r="BK521" i="2"/>
  <c r="BK523" i="2"/>
  <c r="BK524" i="2"/>
  <c r="BK525" i="2"/>
  <c r="BK527" i="2"/>
  <c r="BK528" i="2"/>
  <c r="BK529" i="2"/>
  <c r="BK530" i="2"/>
  <c r="BK531" i="2"/>
  <c r="BK532" i="2"/>
  <c r="BK533" i="2"/>
  <c r="BK534" i="2"/>
  <c r="BK535" i="2"/>
  <c r="BK536" i="2"/>
  <c r="BK538" i="2"/>
  <c r="BK540" i="2"/>
  <c r="BK541" i="2"/>
  <c r="BK542" i="2"/>
  <c r="BK543" i="2"/>
  <c r="BK544" i="2"/>
  <c r="BK545" i="2"/>
  <c r="BK548" i="2"/>
  <c r="BK549" i="2"/>
  <c r="BK550" i="2"/>
  <c r="BK551" i="2"/>
  <c r="BK552" i="2"/>
  <c r="BK553" i="2"/>
  <c r="BK554" i="2"/>
  <c r="BK555" i="2"/>
  <c r="BK556" i="2"/>
  <c r="BK557" i="2"/>
  <c r="BK558" i="2"/>
  <c r="BK560" i="2"/>
  <c r="BK561" i="2"/>
  <c r="BK562" i="2"/>
  <c r="BK564" i="2"/>
  <c r="BK565" i="2"/>
  <c r="BK566" i="2"/>
  <c r="BK567" i="2"/>
  <c r="BK568" i="2"/>
  <c r="BK569" i="2"/>
  <c r="BK570" i="2"/>
  <c r="BK571" i="2"/>
  <c r="BK572" i="2"/>
  <c r="BK573" i="2"/>
  <c r="BK574" i="2"/>
  <c r="BK575" i="2"/>
  <c r="BK577" i="2"/>
  <c r="BK578" i="2"/>
  <c r="BK580" i="2"/>
  <c r="BK582" i="2"/>
  <c r="BK583" i="2"/>
  <c r="BK586" i="2"/>
  <c r="BK589" i="2"/>
  <c r="BK591" i="2"/>
  <c r="BK593" i="2"/>
  <c r="BK594" i="2"/>
  <c r="BK596" i="2"/>
  <c r="BK598" i="2"/>
  <c r="BK600" i="2"/>
  <c r="BK601" i="2"/>
  <c r="BK602" i="2"/>
  <c r="BK603" i="2"/>
  <c r="BK605" i="2"/>
  <c r="BK606" i="2"/>
  <c r="BK607" i="2"/>
  <c r="BK608" i="2"/>
  <c r="BK609" i="2"/>
  <c r="BK611" i="2"/>
  <c r="BK612" i="2"/>
  <c r="BK614" i="2"/>
  <c r="BK615" i="2"/>
  <c r="BK617" i="2"/>
  <c r="BK618" i="2"/>
  <c r="BK619" i="2"/>
  <c r="BK620" i="2"/>
  <c r="BK621" i="2"/>
  <c r="BK623" i="2"/>
  <c r="BK626" i="2"/>
  <c r="BK627" i="2"/>
  <c r="BK628" i="2"/>
  <c r="BK629" i="2"/>
  <c r="BK630" i="2"/>
  <c r="BK631" i="2"/>
  <c r="BK632" i="2"/>
  <c r="BK633" i="2"/>
  <c r="BK634" i="2"/>
  <c r="BK635" i="2"/>
  <c r="BK636" i="2"/>
  <c r="BK637" i="2"/>
  <c r="BK638" i="2"/>
  <c r="BK639" i="2"/>
  <c r="BK640" i="2"/>
  <c r="BK643" i="2"/>
  <c r="BK645" i="2"/>
  <c r="BK646" i="2"/>
  <c r="BK647" i="2"/>
  <c r="BK648" i="2"/>
  <c r="BK649" i="2"/>
  <c r="BK650" i="2"/>
  <c r="BK651" i="2"/>
  <c r="BK652" i="2"/>
  <c r="BK653" i="2"/>
  <c r="BK654" i="2"/>
  <c r="BK655" i="2"/>
  <c r="BK656" i="2"/>
  <c r="BK657" i="2"/>
  <c r="BK658" i="2"/>
  <c r="BK659" i="2"/>
  <c r="BK660" i="2"/>
  <c r="BK661" i="2"/>
  <c r="BK662" i="2"/>
  <c r="BK663" i="2"/>
  <c r="BK664" i="2"/>
  <c r="BK665" i="2"/>
  <c r="BK666" i="2"/>
  <c r="BK667" i="2"/>
  <c r="BK669" i="2"/>
  <c r="BK673" i="2"/>
  <c r="BK674" i="2"/>
  <c r="BK675" i="2"/>
  <c r="BK676" i="2"/>
  <c r="BK677" i="2"/>
  <c r="BK678" i="2"/>
  <c r="BK679" i="2"/>
  <c r="BK680" i="2"/>
  <c r="BK681" i="2"/>
  <c r="BK682" i="2"/>
  <c r="BK683" i="2"/>
  <c r="BK684" i="2"/>
  <c r="BK685" i="2"/>
  <c r="BK687" i="2"/>
  <c r="BK688" i="2"/>
  <c r="BK690" i="2"/>
  <c r="BK691" i="2"/>
  <c r="BK692" i="2"/>
  <c r="BK693" i="2"/>
  <c r="BK694" i="2"/>
  <c r="BK695" i="2"/>
  <c r="BK697" i="2"/>
  <c r="BK698" i="2"/>
  <c r="BK699" i="2"/>
  <c r="BK700" i="2"/>
  <c r="BK701" i="2"/>
  <c r="BK702" i="2"/>
  <c r="BK703" i="2"/>
  <c r="BK704" i="2"/>
  <c r="BK706" i="2"/>
  <c r="BK707" i="2"/>
  <c r="BK708" i="2"/>
  <c r="BK710" i="2"/>
  <c r="BK711" i="2"/>
  <c r="BK712" i="2"/>
  <c r="BK713" i="2"/>
  <c r="BK715" i="2"/>
  <c r="BK716" i="2"/>
  <c r="BK717" i="2"/>
  <c r="BK719" i="2"/>
  <c r="BK720" i="2"/>
  <c r="BK721" i="2"/>
  <c r="BK722" i="2"/>
  <c r="BK723" i="2"/>
  <c r="BK724" i="2"/>
  <c r="BK726" i="2"/>
  <c r="BK727" i="2"/>
  <c r="BK728" i="2"/>
  <c r="BK730" i="2"/>
  <c r="BK731" i="2"/>
  <c r="BK732" i="2"/>
  <c r="BK733" i="2"/>
  <c r="BK734" i="2"/>
  <c r="BK735" i="2"/>
  <c r="BK736" i="2"/>
  <c r="BK737" i="2"/>
  <c r="BK738" i="2"/>
  <c r="BK739" i="2"/>
  <c r="BK740" i="2"/>
  <c r="BK741" i="2"/>
  <c r="BK742" i="2"/>
  <c r="BK743" i="2"/>
  <c r="BK744" i="2"/>
  <c r="BK745" i="2"/>
  <c r="BK747" i="2"/>
  <c r="BK748" i="2"/>
  <c r="BK750" i="2"/>
  <c r="BK751" i="2"/>
  <c r="BK752" i="2"/>
  <c r="BK753" i="2"/>
  <c r="BK754" i="2"/>
  <c r="BK755" i="2"/>
  <c r="BK756" i="2"/>
  <c r="BK757" i="2"/>
  <c r="BK760" i="2"/>
  <c r="BK762" i="2"/>
  <c r="BK763" i="2"/>
  <c r="BK764" i="2"/>
  <c r="BK765" i="2"/>
  <c r="BK766" i="2"/>
  <c r="BK767" i="2"/>
  <c r="BK768" i="2"/>
  <c r="BK769" i="2"/>
  <c r="BK770" i="2"/>
  <c r="BK771" i="2"/>
  <c r="BK772" i="2"/>
  <c r="BK773" i="2"/>
  <c r="BK774" i="2"/>
  <c r="BK775" i="2"/>
  <c r="BK776" i="2"/>
  <c r="BK777" i="2"/>
  <c r="BK779" i="2"/>
  <c r="BK780" i="2"/>
  <c r="BK781" i="2"/>
  <c r="BK782" i="2"/>
  <c r="BK783" i="2"/>
  <c r="BK785" i="2"/>
  <c r="BK787" i="2"/>
  <c r="BK789" i="2"/>
  <c r="BK790" i="2"/>
  <c r="BK791" i="2"/>
  <c r="BK792" i="2"/>
  <c r="BK793" i="2"/>
  <c r="BK794" i="2"/>
  <c r="BK795" i="2"/>
  <c r="BK796" i="2"/>
  <c r="BK798" i="2"/>
  <c r="BK800" i="2"/>
  <c r="BK801" i="2"/>
  <c r="BK802" i="2"/>
  <c r="BK803" i="2"/>
  <c r="BK804" i="2"/>
  <c r="BK805" i="2"/>
  <c r="BK806" i="2"/>
  <c r="BK807" i="2"/>
  <c r="BK808" i="2"/>
  <c r="BK809" i="2"/>
  <c r="BK811" i="2"/>
  <c r="BK812" i="2"/>
  <c r="BK813" i="2"/>
  <c r="BK815" i="2"/>
  <c r="BK816" i="2"/>
  <c r="BK817" i="2"/>
  <c r="BK818" i="2"/>
  <c r="BK819" i="2"/>
  <c r="BK820" i="2"/>
  <c r="BK821" i="2"/>
  <c r="BK822" i="2"/>
  <c r="BK823" i="2"/>
  <c r="BK824" i="2"/>
  <c r="BK825" i="2"/>
  <c r="BK826" i="2"/>
  <c r="BK827" i="2"/>
  <c r="BK828" i="2"/>
  <c r="BK829" i="2"/>
  <c r="BK830" i="2"/>
  <c r="BK831" i="2"/>
  <c r="BK832" i="2"/>
  <c r="BK833" i="2"/>
  <c r="BK834" i="2"/>
  <c r="BK835" i="2"/>
  <c r="BK836" i="2"/>
  <c r="BK837" i="2"/>
  <c r="BK838" i="2"/>
  <c r="BK840" i="2"/>
  <c r="BK841" i="2"/>
  <c r="BK842" i="2"/>
  <c r="BK843" i="2"/>
  <c r="BK844" i="2"/>
  <c r="BK845" i="2"/>
  <c r="BK846" i="2"/>
  <c r="BK847" i="2"/>
  <c r="BK850" i="2"/>
  <c r="BK852" i="2"/>
  <c r="BK853" i="2"/>
  <c r="BK854" i="2"/>
  <c r="BK856" i="2"/>
  <c r="BK857" i="2"/>
  <c r="BK858" i="2"/>
  <c r="BK859" i="2"/>
  <c r="BK860" i="2"/>
  <c r="BK861" i="2"/>
  <c r="BK862" i="2"/>
  <c r="BK863" i="2"/>
  <c r="BK864" i="2"/>
  <c r="BK865" i="2"/>
  <c r="BK866" i="2"/>
  <c r="BK867" i="2"/>
  <c r="BK868" i="2"/>
  <c r="BK869" i="2"/>
  <c r="BK870" i="2"/>
  <c r="BK871" i="2"/>
  <c r="BK872" i="2"/>
  <c r="BK873" i="2"/>
  <c r="BK874" i="2"/>
  <c r="BK875" i="2"/>
  <c r="BK876" i="2"/>
  <c r="BK877" i="2"/>
  <c r="BK878" i="2"/>
  <c r="BK879" i="2"/>
  <c r="BK880" i="2"/>
  <c r="BK881" i="2"/>
  <c r="BK882" i="2"/>
  <c r="BK883" i="2"/>
  <c r="BK884" i="2"/>
  <c r="BK885" i="2"/>
  <c r="BK886" i="2"/>
  <c r="BK887" i="2"/>
  <c r="BK888" i="2"/>
  <c r="BK889" i="2"/>
  <c r="BK890" i="2"/>
  <c r="BK891" i="2"/>
  <c r="BK892" i="2"/>
  <c r="BK893" i="2"/>
  <c r="BK894" i="2"/>
  <c r="BK895" i="2"/>
  <c r="BK896" i="2"/>
  <c r="BK897" i="2"/>
  <c r="BK898" i="2"/>
  <c r="BK900" i="2"/>
  <c r="BK901" i="2"/>
  <c r="BK902" i="2"/>
  <c r="BK903" i="2"/>
  <c r="BK904" i="2"/>
  <c r="BK905" i="2"/>
  <c r="BK906" i="2"/>
  <c r="BK907" i="2"/>
  <c r="BK908" i="2"/>
  <c r="BK909" i="2"/>
  <c r="BK910" i="2"/>
  <c r="BK911" i="2"/>
  <c r="BK912" i="2"/>
  <c r="BK913" i="2"/>
  <c r="BK914" i="2"/>
  <c r="BK915" i="2"/>
  <c r="BK916" i="2"/>
  <c r="BK917" i="2"/>
  <c r="BK918" i="2"/>
  <c r="BK919" i="2"/>
  <c r="BK921" i="2"/>
  <c r="BK922" i="2"/>
  <c r="BK923" i="2"/>
  <c r="BK924" i="2"/>
  <c r="BK925" i="2"/>
  <c r="BK926" i="2"/>
  <c r="BK927" i="2"/>
  <c r="BK928" i="2"/>
  <c r="BK929" i="2"/>
  <c r="BK930" i="2"/>
  <c r="BK931" i="2"/>
  <c r="BK932" i="2"/>
  <c r="BK933" i="2"/>
  <c r="BK934" i="2"/>
  <c r="BK935" i="2"/>
  <c r="BK937" i="2"/>
  <c r="BK938" i="2"/>
  <c r="BK939" i="2"/>
  <c r="BK940" i="2"/>
  <c r="BK941" i="2"/>
  <c r="BK942" i="2"/>
  <c r="BK944" i="2"/>
  <c r="BK945" i="2"/>
  <c r="BK946" i="2"/>
  <c r="BK947" i="2"/>
  <c r="BK948" i="2"/>
  <c r="BK952" i="2"/>
  <c r="BK953" i="2"/>
  <c r="BK955" i="2"/>
  <c r="BK956" i="2"/>
  <c r="BK958" i="2"/>
  <c r="BK960" i="2"/>
  <c r="BK966" i="2"/>
  <c r="BK968" i="2"/>
  <c r="BK969" i="2"/>
  <c r="BK971" i="2"/>
  <c r="BK973" i="2"/>
  <c r="BK974" i="2"/>
  <c r="BK975" i="2"/>
  <c r="BK976" i="2"/>
  <c r="BK977" i="2"/>
  <c r="BK978" i="2"/>
  <c r="BK979" i="2"/>
  <c r="BK980" i="2"/>
  <c r="BK981" i="2"/>
  <c r="BK982" i="2"/>
  <c r="BK983" i="2"/>
  <c r="BK984" i="2"/>
  <c r="BK985" i="2"/>
  <c r="BK986" i="2"/>
  <c r="BK987" i="2"/>
  <c r="BK989" i="2"/>
  <c r="BK990" i="2"/>
  <c r="BK991" i="2"/>
  <c r="BK992" i="2"/>
  <c r="BK993" i="2"/>
  <c r="BK994" i="2"/>
  <c r="BK995" i="2"/>
  <c r="BK996" i="2"/>
  <c r="BK997" i="2"/>
  <c r="BK998" i="2"/>
  <c r="BK999" i="2"/>
  <c r="BK1000" i="2"/>
  <c r="BK1001" i="2"/>
  <c r="BK1002" i="2"/>
  <c r="BK1003" i="2"/>
  <c r="BK1004" i="2"/>
  <c r="BK1005" i="2"/>
  <c r="BK1006" i="2"/>
  <c r="BK1007" i="2"/>
  <c r="BK1009" i="2"/>
  <c r="BK1010" i="2"/>
  <c r="BK1011" i="2"/>
  <c r="BK1012" i="2"/>
  <c r="BK1013" i="2"/>
  <c r="BK1014" i="2"/>
  <c r="BK1016" i="2"/>
  <c r="BK1017" i="2"/>
  <c r="BK1018" i="2"/>
  <c r="BK1019" i="2"/>
  <c r="BK1020" i="2"/>
  <c r="BK1021" i="2"/>
  <c r="BK1022" i="2"/>
  <c r="BK1023" i="2"/>
  <c r="BK1024" i="2"/>
  <c r="BK1025" i="2"/>
  <c r="BK1026" i="2"/>
  <c r="BK1027" i="2"/>
  <c r="BK1028" i="2"/>
  <c r="BK1029" i="2"/>
  <c r="BK1030" i="2"/>
  <c r="BK1031" i="2"/>
  <c r="BK1032" i="2"/>
  <c r="BK1033" i="2"/>
  <c r="BK1034" i="2"/>
  <c r="BK1035" i="2"/>
  <c r="BK1036" i="2"/>
  <c r="BK1037" i="2"/>
  <c r="BK1038" i="2"/>
  <c r="BK1039" i="2"/>
  <c r="BK1040" i="2"/>
  <c r="BK1041" i="2"/>
  <c r="BK1042" i="2"/>
  <c r="BK1043" i="2"/>
  <c r="BK1044" i="2"/>
  <c r="BK1045" i="2"/>
  <c r="BK1046" i="2"/>
  <c r="BK1047" i="2"/>
  <c r="BK1048" i="2"/>
  <c r="BK1049" i="2"/>
  <c r="BK1050" i="2"/>
  <c r="BK1051" i="2"/>
  <c r="BK1052" i="2"/>
  <c r="BK1053" i="2"/>
  <c r="BK1054" i="2"/>
  <c r="BK1055" i="2"/>
  <c r="BK1056" i="2"/>
  <c r="BK1057" i="2"/>
  <c r="BK1059" i="2"/>
  <c r="BK1061" i="2"/>
  <c r="BK1063" i="2"/>
  <c r="BK1064" i="2"/>
  <c r="BK1065" i="2"/>
  <c r="BK1068" i="2"/>
  <c r="BK1070" i="2"/>
  <c r="BK1071" i="2"/>
  <c r="BK1072" i="2"/>
  <c r="BK1073" i="2"/>
  <c r="BK1074" i="2"/>
  <c r="BK1075" i="2"/>
  <c r="BK1079" i="2"/>
  <c r="BK1080" i="2"/>
  <c r="BK1083" i="2"/>
  <c r="BK1084" i="2"/>
  <c r="BK1086" i="2"/>
  <c r="BK1087" i="2"/>
  <c r="BK1088" i="2"/>
  <c r="BK1090" i="2"/>
  <c r="BK1091" i="2"/>
  <c r="BK1092" i="2"/>
  <c r="BK1093" i="2"/>
  <c r="BK1096" i="2"/>
  <c r="BK1099" i="2"/>
  <c r="BK1101" i="2"/>
  <c r="BK1102" i="2"/>
  <c r="BK1104" i="2"/>
  <c r="BK1105" i="2"/>
  <c r="BK1107" i="2"/>
  <c r="BK1108" i="2"/>
  <c r="BK1110" i="2"/>
  <c r="BJ12" i="2"/>
  <c r="BJ13" i="2"/>
  <c r="BJ15" i="2"/>
  <c r="BJ16" i="2"/>
  <c r="BJ17" i="2"/>
  <c r="BJ19" i="2"/>
  <c r="BJ21" i="2"/>
  <c r="BJ22" i="2"/>
  <c r="BJ23" i="2"/>
  <c r="BJ24" i="2"/>
  <c r="BJ25" i="2"/>
  <c r="BJ26" i="2"/>
  <c r="BJ28" i="2"/>
  <c r="BJ29" i="2"/>
  <c r="BJ30" i="2"/>
  <c r="BJ42" i="2"/>
  <c r="BJ43" i="2"/>
  <c r="BJ44" i="2"/>
  <c r="BJ45" i="2"/>
  <c r="BJ47" i="2"/>
  <c r="BJ48" i="2"/>
  <c r="BJ50" i="2"/>
  <c r="BJ51" i="2"/>
  <c r="BJ55" i="2"/>
  <c r="BJ58" i="2"/>
  <c r="BJ59" i="2"/>
  <c r="BJ60" i="2"/>
  <c r="BJ62" i="2"/>
  <c r="BJ63" i="2"/>
  <c r="BJ67" i="2"/>
  <c r="BJ68" i="2"/>
  <c r="BJ69" i="2"/>
  <c r="BJ70" i="2"/>
  <c r="BJ71" i="2"/>
  <c r="BJ73" i="2"/>
  <c r="BJ76" i="2"/>
  <c r="BJ78" i="2"/>
  <c r="BJ82" i="2"/>
  <c r="BJ84" i="2"/>
  <c r="BJ85" i="2"/>
  <c r="BJ87" i="2"/>
  <c r="BJ88" i="2"/>
  <c r="BJ90" i="2"/>
  <c r="BJ92" i="2"/>
  <c r="BJ93" i="2"/>
  <c r="BJ94" i="2"/>
  <c r="BJ95" i="2"/>
  <c r="BJ103" i="2"/>
  <c r="BJ104" i="2"/>
  <c r="BJ107" i="2"/>
  <c r="BJ108" i="2"/>
  <c r="BJ110" i="2"/>
  <c r="BJ113" i="2"/>
  <c r="BJ116" i="2"/>
  <c r="BJ118" i="2"/>
  <c r="BJ119" i="2"/>
  <c r="BJ120" i="2"/>
  <c r="BJ121" i="2"/>
  <c r="BJ122" i="2"/>
  <c r="BJ126" i="2"/>
  <c r="BJ127" i="2"/>
  <c r="BJ130" i="2"/>
  <c r="BJ131" i="2"/>
  <c r="BJ133" i="2"/>
  <c r="BJ134" i="2"/>
  <c r="BJ136" i="2"/>
  <c r="BJ138" i="2"/>
  <c r="BJ142" i="2"/>
  <c r="BJ144" i="2"/>
  <c r="BJ145" i="2"/>
  <c r="BJ146" i="2"/>
  <c r="BJ147" i="2"/>
  <c r="BJ148" i="2"/>
  <c r="BJ153" i="2"/>
  <c r="BJ155" i="2"/>
  <c r="BJ156" i="2"/>
  <c r="BJ157" i="2"/>
  <c r="BJ158" i="2"/>
  <c r="BJ160" i="2"/>
  <c r="BJ161" i="2"/>
  <c r="BJ171" i="2"/>
  <c r="BJ174" i="2"/>
  <c r="BJ175" i="2"/>
  <c r="BJ176" i="2"/>
  <c r="BJ182" i="2"/>
  <c r="BJ184" i="2"/>
  <c r="BJ185" i="2"/>
  <c r="BJ186" i="2"/>
  <c r="BJ188" i="2"/>
  <c r="BJ190" i="2"/>
  <c r="BJ192" i="2"/>
  <c r="BJ193" i="2"/>
  <c r="BJ195" i="2"/>
  <c r="BJ196" i="2"/>
  <c r="BJ197" i="2"/>
  <c r="BJ201" i="2"/>
  <c r="BJ206" i="2"/>
  <c r="BJ207" i="2"/>
  <c r="BJ208" i="2"/>
  <c r="BJ209" i="2"/>
  <c r="BJ210" i="2"/>
  <c r="BJ211" i="2"/>
  <c r="BJ212" i="2"/>
  <c r="BJ213" i="2"/>
  <c r="BJ215" i="2"/>
  <c r="BJ216" i="2"/>
  <c r="BJ217" i="2"/>
  <c r="BJ218" i="2"/>
  <c r="BJ220" i="2"/>
  <c r="BJ221" i="2"/>
  <c r="BJ222" i="2"/>
  <c r="BJ223" i="2"/>
  <c r="BJ224" i="2"/>
  <c r="BJ226" i="2"/>
  <c r="BJ227" i="2"/>
  <c r="BJ228" i="2"/>
  <c r="BJ229" i="2"/>
  <c r="BJ230" i="2"/>
  <c r="BJ231" i="2"/>
  <c r="BJ232" i="2"/>
  <c r="BJ233" i="2"/>
  <c r="BJ234" i="2"/>
  <c r="BJ236" i="2"/>
  <c r="BJ237" i="2"/>
  <c r="BJ240" i="2"/>
  <c r="BJ243" i="2"/>
  <c r="BJ244" i="2"/>
  <c r="BJ245" i="2"/>
  <c r="BJ247" i="2"/>
  <c r="BJ248" i="2"/>
  <c r="BJ249" i="2"/>
  <c r="BJ250" i="2"/>
  <c r="BJ251" i="2"/>
  <c r="BJ252" i="2"/>
  <c r="BJ253" i="2"/>
  <c r="BJ254" i="2"/>
  <c r="BJ255" i="2"/>
  <c r="BJ258" i="2"/>
  <c r="BJ259" i="2"/>
  <c r="BJ260" i="2"/>
  <c r="BJ261" i="2"/>
  <c r="BJ262" i="2"/>
  <c r="BJ264" i="2"/>
  <c r="BJ265" i="2"/>
  <c r="BJ266" i="2"/>
  <c r="BJ267" i="2"/>
  <c r="BJ268" i="2"/>
  <c r="BJ269" i="2"/>
  <c r="BJ270" i="2"/>
  <c r="BJ272" i="2"/>
  <c r="BJ274" i="2"/>
  <c r="BJ276" i="2"/>
  <c r="BJ277" i="2"/>
  <c r="BJ278" i="2"/>
  <c r="BJ279" i="2"/>
  <c r="BJ280" i="2"/>
  <c r="BJ281" i="2"/>
  <c r="BJ282" i="2"/>
  <c r="BJ284" i="2"/>
  <c r="BJ285" i="2"/>
  <c r="BJ287" i="2"/>
  <c r="BJ288" i="2"/>
  <c r="BJ289" i="2"/>
  <c r="BJ290" i="2"/>
  <c r="BJ291" i="2"/>
  <c r="BJ292" i="2"/>
  <c r="BJ294" i="2"/>
  <c r="BJ295" i="2"/>
  <c r="BJ296" i="2"/>
  <c r="BJ300" i="2"/>
  <c r="BJ303" i="2"/>
  <c r="BJ306" i="2"/>
  <c r="BJ309" i="2"/>
  <c r="BJ310" i="2"/>
  <c r="BJ311" i="2"/>
  <c r="BJ312" i="2"/>
  <c r="BJ313" i="2"/>
  <c r="BJ314" i="2"/>
  <c r="BJ315" i="2"/>
  <c r="BJ316" i="2"/>
  <c r="BJ317" i="2"/>
  <c r="BJ320" i="2"/>
  <c r="BJ321" i="2"/>
  <c r="BJ322" i="2"/>
  <c r="BJ323" i="2"/>
  <c r="BJ324" i="2"/>
  <c r="BJ326" i="2"/>
  <c r="BJ327" i="2"/>
  <c r="BJ330" i="2"/>
  <c r="BJ331" i="2"/>
  <c r="BJ332" i="2"/>
  <c r="BJ333" i="2"/>
  <c r="BJ334" i="2"/>
  <c r="BJ335" i="2"/>
  <c r="BJ337" i="2"/>
  <c r="BJ338" i="2"/>
  <c r="BJ339" i="2"/>
  <c r="BJ341" i="2"/>
  <c r="BJ342" i="2"/>
  <c r="BJ344" i="2"/>
  <c r="BJ345" i="2"/>
  <c r="BJ346" i="2"/>
  <c r="BJ348" i="2"/>
  <c r="BJ349" i="2"/>
  <c r="BJ350" i="2"/>
  <c r="BJ351" i="2"/>
  <c r="BJ354" i="2"/>
  <c r="BJ358" i="2"/>
  <c r="BJ359" i="2"/>
  <c r="BJ360" i="2"/>
  <c r="BJ361" i="2"/>
  <c r="BJ362" i="2"/>
  <c r="BJ363" i="2"/>
  <c r="BJ365" i="2"/>
  <c r="BJ367" i="2"/>
  <c r="BJ370" i="2"/>
  <c r="BJ372" i="2"/>
  <c r="BJ374" i="2"/>
  <c r="BJ375" i="2"/>
  <c r="BJ376" i="2"/>
  <c r="BJ377" i="2"/>
  <c r="BJ379" i="2"/>
  <c r="BJ381" i="2"/>
  <c r="BJ382" i="2"/>
  <c r="BJ383" i="2"/>
  <c r="BJ384" i="2"/>
  <c r="BJ387" i="2"/>
  <c r="BJ389" i="2"/>
  <c r="BJ390" i="2"/>
  <c r="BJ392" i="2"/>
  <c r="BJ394" i="2"/>
  <c r="BJ395" i="2"/>
  <c r="BJ396" i="2"/>
  <c r="BJ397" i="2"/>
  <c r="BJ400" i="2"/>
  <c r="BJ402" i="2"/>
  <c r="BJ405" i="2"/>
  <c r="BJ406" i="2"/>
  <c r="BJ407" i="2"/>
  <c r="BJ410" i="2"/>
  <c r="BJ412" i="2"/>
  <c r="BJ413" i="2"/>
  <c r="BJ415" i="2"/>
  <c r="BJ416" i="2"/>
  <c r="BJ417" i="2"/>
  <c r="BJ418" i="2"/>
  <c r="BJ419" i="2"/>
  <c r="BJ420" i="2"/>
  <c r="BJ421" i="2"/>
  <c r="BJ423" i="2"/>
  <c r="BJ424" i="2"/>
  <c r="BJ425" i="2"/>
  <c r="BJ426" i="2"/>
  <c r="BJ428" i="2"/>
  <c r="BJ430" i="2"/>
  <c r="BJ431" i="2"/>
  <c r="BJ432" i="2"/>
  <c r="BJ433" i="2"/>
  <c r="BJ434" i="2"/>
  <c r="BJ435" i="2"/>
  <c r="BJ436" i="2"/>
  <c r="BJ437" i="2"/>
  <c r="BJ438" i="2"/>
  <c r="BJ440" i="2"/>
  <c r="BJ441" i="2"/>
  <c r="BJ442" i="2"/>
  <c r="BJ443" i="2"/>
  <c r="BJ444" i="2"/>
  <c r="BJ445" i="2"/>
  <c r="BJ446" i="2"/>
  <c r="BJ448" i="2"/>
  <c r="BJ449" i="2"/>
  <c r="BJ450" i="2"/>
  <c r="BJ452" i="2"/>
  <c r="BJ453" i="2"/>
  <c r="BJ454" i="2"/>
  <c r="BJ455" i="2"/>
  <c r="BJ456" i="2"/>
  <c r="BJ457" i="2"/>
  <c r="BJ458" i="2"/>
  <c r="BJ459" i="2"/>
  <c r="BJ461" i="2"/>
  <c r="BJ462" i="2"/>
  <c r="BJ464" i="2"/>
  <c r="BJ467" i="2"/>
  <c r="BJ469" i="2"/>
  <c r="BJ470" i="2"/>
  <c r="BJ471" i="2"/>
  <c r="BJ472" i="2"/>
  <c r="BJ473" i="2"/>
  <c r="BJ474" i="2"/>
  <c r="BJ475" i="2"/>
  <c r="BJ476" i="2"/>
  <c r="BJ477" i="2"/>
  <c r="BJ478" i="2"/>
  <c r="BJ480" i="2"/>
  <c r="BJ482" i="2"/>
  <c r="BJ483" i="2"/>
  <c r="BJ484" i="2"/>
  <c r="BJ486" i="2"/>
  <c r="BJ487" i="2"/>
  <c r="BJ489" i="2"/>
  <c r="BJ491" i="2"/>
  <c r="BJ492" i="2"/>
  <c r="BJ493" i="2"/>
  <c r="BJ494" i="2"/>
  <c r="BJ495" i="2"/>
  <c r="BJ496" i="2"/>
  <c r="BJ497" i="2"/>
  <c r="BJ498" i="2"/>
  <c r="BJ499" i="2"/>
  <c r="BJ500" i="2"/>
  <c r="BJ501" i="2"/>
  <c r="BJ503" i="2"/>
  <c r="BJ504" i="2"/>
  <c r="BJ506" i="2"/>
  <c r="BJ508" i="2"/>
  <c r="BJ509" i="2"/>
  <c r="BJ510" i="2"/>
  <c r="BJ511" i="2"/>
  <c r="BJ513" i="2"/>
  <c r="BJ514" i="2"/>
  <c r="BJ515" i="2"/>
  <c r="BJ516" i="2"/>
  <c r="BJ517" i="2"/>
  <c r="BJ518" i="2"/>
  <c r="BJ519" i="2"/>
  <c r="BJ521" i="2"/>
  <c r="BJ523" i="2"/>
  <c r="BJ524" i="2"/>
  <c r="BJ525" i="2"/>
  <c r="BJ527" i="2"/>
  <c r="BJ528" i="2"/>
  <c r="BJ529" i="2"/>
  <c r="BJ530" i="2"/>
  <c r="BJ531" i="2"/>
  <c r="BJ532" i="2"/>
  <c r="BJ533" i="2"/>
  <c r="BJ534" i="2"/>
  <c r="BJ535" i="2"/>
  <c r="BJ536" i="2"/>
  <c r="BJ538" i="2"/>
  <c r="BJ540" i="2"/>
  <c r="BJ541" i="2"/>
  <c r="BJ542" i="2"/>
  <c r="BJ543" i="2"/>
  <c r="BJ544" i="2"/>
  <c r="BJ545" i="2"/>
  <c r="BJ548" i="2"/>
  <c r="BJ549" i="2"/>
  <c r="BJ550" i="2"/>
  <c r="BJ551" i="2"/>
  <c r="BJ552" i="2"/>
  <c r="BJ553" i="2"/>
  <c r="BJ554" i="2"/>
  <c r="BJ555" i="2"/>
  <c r="BJ556" i="2"/>
  <c r="BJ557" i="2"/>
  <c r="BJ558" i="2"/>
  <c r="BJ560" i="2"/>
  <c r="BJ561" i="2"/>
  <c r="BJ562" i="2"/>
  <c r="BJ564" i="2"/>
  <c r="BJ565" i="2"/>
  <c r="BJ566" i="2"/>
  <c r="BJ567" i="2"/>
  <c r="BJ568" i="2"/>
  <c r="BJ569" i="2"/>
  <c r="BJ570" i="2"/>
  <c r="BJ571" i="2"/>
  <c r="BJ572" i="2"/>
  <c r="BJ573" i="2"/>
  <c r="BJ574" i="2"/>
  <c r="BJ575" i="2"/>
  <c r="BJ577" i="2"/>
  <c r="BJ578" i="2"/>
  <c r="BJ580" i="2"/>
  <c r="BJ582" i="2"/>
  <c r="BJ583" i="2"/>
  <c r="BJ586" i="2"/>
  <c r="BJ589" i="2"/>
  <c r="BJ591" i="2"/>
  <c r="BJ593" i="2"/>
  <c r="BJ594" i="2"/>
  <c r="BJ596" i="2"/>
  <c r="BJ598" i="2"/>
  <c r="BJ600" i="2"/>
  <c r="BJ601" i="2"/>
  <c r="BJ602" i="2"/>
  <c r="BJ603" i="2"/>
  <c r="BJ605" i="2"/>
  <c r="BJ606" i="2"/>
  <c r="BJ607" i="2"/>
  <c r="BJ608" i="2"/>
  <c r="BJ609" i="2"/>
  <c r="BJ611" i="2"/>
  <c r="BJ612" i="2"/>
  <c r="BJ614" i="2"/>
  <c r="BJ615" i="2"/>
  <c r="BJ617" i="2"/>
  <c r="BJ618" i="2"/>
  <c r="BJ619" i="2"/>
  <c r="BJ620" i="2"/>
  <c r="BJ621" i="2"/>
  <c r="BJ623" i="2"/>
  <c r="BJ626" i="2"/>
  <c r="BJ627" i="2"/>
  <c r="BJ628" i="2"/>
  <c r="BJ629" i="2"/>
  <c r="BJ630" i="2"/>
  <c r="BJ631" i="2"/>
  <c r="BJ632" i="2"/>
  <c r="BJ633" i="2"/>
  <c r="BJ634" i="2"/>
  <c r="BJ635" i="2"/>
  <c r="BJ636" i="2"/>
  <c r="BJ637" i="2"/>
  <c r="BJ638" i="2"/>
  <c r="BJ639" i="2"/>
  <c r="BJ640" i="2"/>
  <c r="BJ643" i="2"/>
  <c r="BJ645" i="2"/>
  <c r="BJ646" i="2"/>
  <c r="BJ647" i="2"/>
  <c r="BJ648" i="2"/>
  <c r="BJ649" i="2"/>
  <c r="BJ650" i="2"/>
  <c r="BJ651" i="2"/>
  <c r="BJ652" i="2"/>
  <c r="BJ653" i="2"/>
  <c r="BJ654" i="2"/>
  <c r="BJ655" i="2"/>
  <c r="BJ656" i="2"/>
  <c r="BJ657" i="2"/>
  <c r="BJ658" i="2"/>
  <c r="BJ659" i="2"/>
  <c r="BJ660" i="2"/>
  <c r="BJ661" i="2"/>
  <c r="BJ662" i="2"/>
  <c r="BJ663" i="2"/>
  <c r="BJ664" i="2"/>
  <c r="BJ665" i="2"/>
  <c r="BJ666" i="2"/>
  <c r="BJ667" i="2"/>
  <c r="BJ669" i="2"/>
  <c r="BJ673" i="2"/>
  <c r="BJ674" i="2"/>
  <c r="BJ675" i="2"/>
  <c r="BJ676" i="2"/>
  <c r="BJ677" i="2"/>
  <c r="BJ678" i="2"/>
  <c r="BJ679" i="2"/>
  <c r="BJ680" i="2"/>
  <c r="BJ681" i="2"/>
  <c r="BJ682" i="2"/>
  <c r="BJ683" i="2"/>
  <c r="BJ684" i="2"/>
  <c r="BJ685" i="2"/>
  <c r="BJ687" i="2"/>
  <c r="BJ688" i="2"/>
  <c r="BJ690" i="2"/>
  <c r="BJ691" i="2"/>
  <c r="BJ692" i="2"/>
  <c r="BJ693" i="2"/>
  <c r="BJ694" i="2"/>
  <c r="BJ695" i="2"/>
  <c r="BJ697" i="2"/>
  <c r="BJ698" i="2"/>
  <c r="BJ699" i="2"/>
  <c r="BJ700" i="2"/>
  <c r="BJ701" i="2"/>
  <c r="BJ702" i="2"/>
  <c r="BJ703" i="2"/>
  <c r="BJ704" i="2"/>
  <c r="BJ706" i="2"/>
  <c r="BJ707" i="2"/>
  <c r="BJ708" i="2"/>
  <c r="BJ710" i="2"/>
  <c r="BJ711" i="2"/>
  <c r="BJ712" i="2"/>
  <c r="BJ713" i="2"/>
  <c r="BJ715" i="2"/>
  <c r="BJ716" i="2"/>
  <c r="BJ717" i="2"/>
  <c r="BJ719" i="2"/>
  <c r="BJ720" i="2"/>
  <c r="BJ721" i="2"/>
  <c r="BJ722" i="2"/>
  <c r="BJ723" i="2"/>
  <c r="BJ724" i="2"/>
  <c r="BJ726" i="2"/>
  <c r="BJ727" i="2"/>
  <c r="BJ728" i="2"/>
  <c r="BJ730" i="2"/>
  <c r="BJ731" i="2"/>
  <c r="BJ732" i="2"/>
  <c r="BJ733" i="2"/>
  <c r="BJ734" i="2"/>
  <c r="BJ735" i="2"/>
  <c r="BJ736" i="2"/>
  <c r="BJ737" i="2"/>
  <c r="BJ738" i="2"/>
  <c r="BJ739" i="2"/>
  <c r="BJ740" i="2"/>
  <c r="BJ741" i="2"/>
  <c r="BJ742" i="2"/>
  <c r="BJ743" i="2"/>
  <c r="BJ744" i="2"/>
  <c r="BJ745" i="2"/>
  <c r="BJ747" i="2"/>
  <c r="BJ748" i="2"/>
  <c r="BJ750" i="2"/>
  <c r="BJ751" i="2"/>
  <c r="BJ752" i="2"/>
  <c r="BJ753" i="2"/>
  <c r="BJ754" i="2"/>
  <c r="BJ755" i="2"/>
  <c r="BJ756" i="2"/>
  <c r="BJ757" i="2"/>
  <c r="BJ760" i="2"/>
  <c r="BJ762" i="2"/>
  <c r="BJ763" i="2"/>
  <c r="BJ764" i="2"/>
  <c r="BJ765" i="2"/>
  <c r="BJ766" i="2"/>
  <c r="BJ767" i="2"/>
  <c r="BJ768" i="2"/>
  <c r="BJ769" i="2"/>
  <c r="BJ770" i="2"/>
  <c r="BJ771" i="2"/>
  <c r="BJ772" i="2"/>
  <c r="BJ773" i="2"/>
  <c r="BJ774" i="2"/>
  <c r="BJ775" i="2"/>
  <c r="BJ776" i="2"/>
  <c r="BJ777" i="2"/>
  <c r="BJ779" i="2"/>
  <c r="BJ780" i="2"/>
  <c r="BJ781" i="2"/>
  <c r="BJ782" i="2"/>
  <c r="BJ783" i="2"/>
  <c r="BJ785" i="2"/>
  <c r="BJ787" i="2"/>
  <c r="BJ789" i="2"/>
  <c r="BJ790" i="2"/>
  <c r="BJ791" i="2"/>
  <c r="BJ792" i="2"/>
  <c r="BJ793" i="2"/>
  <c r="BJ794" i="2"/>
  <c r="BJ795" i="2"/>
  <c r="BJ796" i="2"/>
  <c r="BJ798" i="2"/>
  <c r="BJ800" i="2"/>
  <c r="BJ801" i="2"/>
  <c r="BJ802" i="2"/>
  <c r="BJ803" i="2"/>
  <c r="BJ804" i="2"/>
  <c r="BJ805" i="2"/>
  <c r="BJ806" i="2"/>
  <c r="BJ807" i="2"/>
  <c r="BJ808" i="2"/>
  <c r="BJ809" i="2"/>
  <c r="BJ811" i="2"/>
  <c r="BJ812" i="2"/>
  <c r="BJ813" i="2"/>
  <c r="BJ815" i="2"/>
  <c r="BJ816" i="2"/>
  <c r="BJ817" i="2"/>
  <c r="BJ818" i="2"/>
  <c r="BJ819" i="2"/>
  <c r="BJ820" i="2"/>
  <c r="BJ821" i="2"/>
  <c r="BJ822" i="2"/>
  <c r="BJ823" i="2"/>
  <c r="BJ824" i="2"/>
  <c r="BJ825" i="2"/>
  <c r="BJ826" i="2"/>
  <c r="BJ827" i="2"/>
  <c r="BJ828" i="2"/>
  <c r="BJ829" i="2"/>
  <c r="BJ830" i="2"/>
  <c r="BJ831" i="2"/>
  <c r="BJ832" i="2"/>
  <c r="BJ833" i="2"/>
  <c r="BJ834" i="2"/>
  <c r="BJ835" i="2"/>
  <c r="BJ836" i="2"/>
  <c r="BJ837" i="2"/>
  <c r="BJ838" i="2"/>
  <c r="BJ840" i="2"/>
  <c r="BJ841" i="2"/>
  <c r="BJ842" i="2"/>
  <c r="BJ843" i="2"/>
  <c r="BJ844" i="2"/>
  <c r="BJ845" i="2"/>
  <c r="BJ846" i="2"/>
  <c r="BJ847" i="2"/>
  <c r="BJ850" i="2"/>
  <c r="BJ852" i="2"/>
  <c r="BJ853" i="2"/>
  <c r="BJ854" i="2"/>
  <c r="BJ855" i="2"/>
  <c r="BJ856" i="2"/>
  <c r="BJ857" i="2"/>
  <c r="BJ858" i="2"/>
  <c r="BJ859" i="2"/>
  <c r="BJ860" i="2"/>
  <c r="BJ861" i="2"/>
  <c r="BJ862" i="2"/>
  <c r="BJ863" i="2"/>
  <c r="BJ864" i="2"/>
  <c r="BJ865" i="2"/>
  <c r="BJ866" i="2"/>
  <c r="BJ867" i="2"/>
  <c r="BJ868" i="2"/>
  <c r="BJ869" i="2"/>
  <c r="BJ870" i="2"/>
  <c r="BJ871" i="2"/>
  <c r="BJ872" i="2"/>
  <c r="BJ873" i="2"/>
  <c r="BJ874" i="2"/>
  <c r="BJ875" i="2"/>
  <c r="BJ876" i="2"/>
  <c r="BJ877" i="2"/>
  <c r="BJ878" i="2"/>
  <c r="BJ879" i="2"/>
  <c r="BJ880" i="2"/>
  <c r="BJ881" i="2"/>
  <c r="BJ882" i="2"/>
  <c r="BJ883" i="2"/>
  <c r="BJ884" i="2"/>
  <c r="BJ885" i="2"/>
  <c r="BJ886" i="2"/>
  <c r="BJ887" i="2"/>
  <c r="BJ888" i="2"/>
  <c r="BJ889" i="2"/>
  <c r="BJ890" i="2"/>
  <c r="BJ891" i="2"/>
  <c r="BJ892" i="2"/>
  <c r="BJ893" i="2"/>
  <c r="BJ894" i="2"/>
  <c r="BJ895" i="2"/>
  <c r="BJ896" i="2"/>
  <c r="BJ897" i="2"/>
  <c r="BJ898" i="2"/>
  <c r="BJ900" i="2"/>
  <c r="BJ901" i="2"/>
  <c r="BJ902" i="2"/>
  <c r="BJ903" i="2"/>
  <c r="BJ904" i="2"/>
  <c r="BJ905" i="2"/>
  <c r="BJ906" i="2"/>
  <c r="BJ907" i="2"/>
  <c r="BJ908" i="2"/>
  <c r="BJ909" i="2"/>
  <c r="BJ910" i="2"/>
  <c r="BJ911" i="2"/>
  <c r="BJ912" i="2"/>
  <c r="BJ913" i="2"/>
  <c r="BJ914" i="2"/>
  <c r="BJ915" i="2"/>
  <c r="BJ916" i="2"/>
  <c r="BJ917" i="2"/>
  <c r="BJ918" i="2"/>
  <c r="BJ919" i="2"/>
  <c r="BJ921" i="2"/>
  <c r="BJ922" i="2"/>
  <c r="BJ923" i="2"/>
  <c r="BJ924" i="2"/>
  <c r="BJ925" i="2"/>
  <c r="BJ926" i="2"/>
  <c r="BJ927" i="2"/>
  <c r="BJ928" i="2"/>
  <c r="BJ929" i="2"/>
  <c r="BJ930" i="2"/>
  <c r="BJ931" i="2"/>
  <c r="BJ932" i="2"/>
  <c r="BJ933" i="2"/>
  <c r="BJ934" i="2"/>
  <c r="BJ935" i="2"/>
  <c r="BJ937" i="2"/>
  <c r="BJ938" i="2"/>
  <c r="BJ939" i="2"/>
  <c r="BJ940" i="2"/>
  <c r="BJ941" i="2"/>
  <c r="BJ942" i="2"/>
  <c r="BJ944" i="2"/>
  <c r="BJ945" i="2"/>
  <c r="BJ946" i="2"/>
  <c r="BJ947" i="2"/>
  <c r="BJ948" i="2"/>
  <c r="BJ952" i="2"/>
  <c r="BJ953" i="2"/>
  <c r="BJ955" i="2"/>
  <c r="BJ956" i="2"/>
  <c r="BJ958" i="2"/>
  <c r="BJ960" i="2"/>
  <c r="BJ966" i="2"/>
  <c r="BJ968" i="2"/>
  <c r="BJ969" i="2"/>
  <c r="BJ971" i="2"/>
  <c r="BJ973" i="2"/>
  <c r="BJ974" i="2"/>
  <c r="BJ975" i="2"/>
  <c r="BJ976" i="2"/>
  <c r="BJ977" i="2"/>
  <c r="BJ978" i="2"/>
  <c r="BJ979" i="2"/>
  <c r="BJ980" i="2"/>
  <c r="BJ981" i="2"/>
  <c r="BJ982" i="2"/>
  <c r="BJ983" i="2"/>
  <c r="BJ984" i="2"/>
  <c r="BJ985" i="2"/>
  <c r="BJ986" i="2"/>
  <c r="BJ987" i="2"/>
  <c r="BJ989" i="2"/>
  <c r="BJ990" i="2"/>
  <c r="BJ991" i="2"/>
  <c r="BJ992" i="2"/>
  <c r="BJ993" i="2"/>
  <c r="BJ994" i="2"/>
  <c r="BJ995" i="2"/>
  <c r="BJ996" i="2"/>
  <c r="BJ997" i="2"/>
  <c r="BJ998" i="2"/>
  <c r="BJ999" i="2"/>
  <c r="BJ1000" i="2"/>
  <c r="BJ1001" i="2"/>
  <c r="BJ1002" i="2"/>
  <c r="BJ1003" i="2"/>
  <c r="BJ1004" i="2"/>
  <c r="BJ1005" i="2"/>
  <c r="BJ1006" i="2"/>
  <c r="BJ1007" i="2"/>
  <c r="BJ1009" i="2"/>
  <c r="BJ1010" i="2"/>
  <c r="BJ1011" i="2"/>
  <c r="BJ1012" i="2"/>
  <c r="BJ1013" i="2"/>
  <c r="BJ1014" i="2"/>
  <c r="BJ1015" i="2"/>
  <c r="BJ1016" i="2"/>
  <c r="BJ1017" i="2"/>
  <c r="BJ1018" i="2"/>
  <c r="BJ1019" i="2"/>
  <c r="BJ1020" i="2"/>
  <c r="BJ1021" i="2"/>
  <c r="BJ1022" i="2"/>
  <c r="BJ1023" i="2"/>
  <c r="BJ1024" i="2"/>
  <c r="BJ1025" i="2"/>
  <c r="BJ1026" i="2"/>
  <c r="BJ1027" i="2"/>
  <c r="BJ1028" i="2"/>
  <c r="BJ1029" i="2"/>
  <c r="BJ1030" i="2"/>
  <c r="BJ1031" i="2"/>
  <c r="BJ1032" i="2"/>
  <c r="BJ1033" i="2"/>
  <c r="BJ1034" i="2"/>
  <c r="BJ1035" i="2"/>
  <c r="BJ1036" i="2"/>
  <c r="BJ1037" i="2"/>
  <c r="BJ1038" i="2"/>
  <c r="BJ1039" i="2"/>
  <c r="BJ1040" i="2"/>
  <c r="BJ1041" i="2"/>
  <c r="BJ1042" i="2"/>
  <c r="BJ1043" i="2"/>
  <c r="BJ1044" i="2"/>
  <c r="BJ1045" i="2"/>
  <c r="BJ1046" i="2"/>
  <c r="BJ1047" i="2"/>
  <c r="BJ1048" i="2"/>
  <c r="BJ1049" i="2"/>
  <c r="BJ1050" i="2"/>
  <c r="BJ1051" i="2"/>
  <c r="BJ1052" i="2"/>
  <c r="BJ1053" i="2"/>
  <c r="BJ1054" i="2"/>
  <c r="BJ1055" i="2"/>
  <c r="BJ1056" i="2"/>
  <c r="BJ1057" i="2"/>
  <c r="BJ1059" i="2"/>
  <c r="BJ1061" i="2"/>
  <c r="BJ1063" i="2"/>
  <c r="BJ1064" i="2"/>
  <c r="BJ1065" i="2"/>
  <c r="BJ1068" i="2"/>
  <c r="BJ1070" i="2"/>
  <c r="BJ1071" i="2"/>
  <c r="BJ1072" i="2"/>
  <c r="BJ1073" i="2"/>
  <c r="BJ1074" i="2"/>
  <c r="BJ1075" i="2"/>
  <c r="BJ1079" i="2"/>
  <c r="BJ1080" i="2"/>
  <c r="BJ1083" i="2"/>
  <c r="BJ1084" i="2"/>
  <c r="BJ1086" i="2"/>
  <c r="BJ1087" i="2"/>
  <c r="BJ1088" i="2"/>
  <c r="BJ1090" i="2"/>
  <c r="BJ1091" i="2"/>
  <c r="BJ1092" i="2"/>
  <c r="BJ1093" i="2"/>
  <c r="BJ1096" i="2"/>
  <c r="BJ1099" i="2"/>
  <c r="BJ1101" i="2"/>
  <c r="BJ1102" i="2"/>
  <c r="BJ1104" i="2"/>
  <c r="BJ1105" i="2"/>
  <c r="BJ1107" i="2"/>
  <c r="BJ1108" i="2"/>
  <c r="BJ1110" i="2"/>
  <c r="BJ9" i="2"/>
  <c r="BI12" i="2"/>
  <c r="BI13" i="2"/>
  <c r="BI15" i="2"/>
  <c r="BI16" i="2"/>
  <c r="BI17" i="2"/>
  <c r="BI19" i="2"/>
  <c r="BI21" i="2"/>
  <c r="BI22" i="2"/>
  <c r="BI23" i="2"/>
  <c r="BI24" i="2"/>
  <c r="BI25" i="2"/>
  <c r="BI26" i="2"/>
  <c r="BI28" i="2"/>
  <c r="BI29" i="2"/>
  <c r="BI30" i="2"/>
  <c r="BI42" i="2"/>
  <c r="BI43" i="2"/>
  <c r="BI44" i="2"/>
  <c r="BI45" i="2"/>
  <c r="BI47" i="2"/>
  <c r="BI48" i="2"/>
  <c r="BI50" i="2"/>
  <c r="BI51" i="2"/>
  <c r="BI55" i="2"/>
  <c r="BI58" i="2"/>
  <c r="BI59" i="2"/>
  <c r="BI60" i="2"/>
  <c r="BI62" i="2"/>
  <c r="BI63" i="2"/>
  <c r="BI67" i="2"/>
  <c r="BI68" i="2"/>
  <c r="BI69" i="2"/>
  <c r="BI70" i="2"/>
  <c r="BI71" i="2"/>
  <c r="BI73" i="2"/>
  <c r="BI76" i="2"/>
  <c r="BI78" i="2"/>
  <c r="BI82" i="2"/>
  <c r="BI84" i="2"/>
  <c r="BI85" i="2"/>
  <c r="BI87" i="2"/>
  <c r="BI88" i="2"/>
  <c r="BI90" i="2"/>
  <c r="BI92" i="2"/>
  <c r="BI93" i="2"/>
  <c r="BI94" i="2"/>
  <c r="BI95" i="2"/>
  <c r="BI103" i="2"/>
  <c r="BI104" i="2"/>
  <c r="BI107" i="2"/>
  <c r="BI108" i="2"/>
  <c r="BI110" i="2"/>
  <c r="BI113" i="2"/>
  <c r="BI116" i="2"/>
  <c r="BI118" i="2"/>
  <c r="BI119" i="2"/>
  <c r="BI120" i="2"/>
  <c r="BI121" i="2"/>
  <c r="BI122" i="2"/>
  <c r="BI126" i="2"/>
  <c r="BI127" i="2"/>
  <c r="BI130" i="2"/>
  <c r="BI131" i="2"/>
  <c r="BI133" i="2"/>
  <c r="BI134" i="2"/>
  <c r="BI136" i="2"/>
  <c r="BI138" i="2"/>
  <c r="BI142" i="2"/>
  <c r="BI144" i="2"/>
  <c r="BI145" i="2"/>
  <c r="BI146" i="2"/>
  <c r="BI147" i="2"/>
  <c r="BI148" i="2"/>
  <c r="BI153" i="2"/>
  <c r="BI155" i="2"/>
  <c r="BI156" i="2"/>
  <c r="BI157" i="2"/>
  <c r="BI158" i="2"/>
  <c r="BI160" i="2"/>
  <c r="BI161" i="2"/>
  <c r="BI171" i="2"/>
  <c r="BI174" i="2"/>
  <c r="BI175" i="2"/>
  <c r="BI176" i="2"/>
  <c r="BI182" i="2"/>
  <c r="BI184" i="2"/>
  <c r="BI185" i="2"/>
  <c r="BI186" i="2"/>
  <c r="BI188" i="2"/>
  <c r="BI190" i="2"/>
  <c r="BI192" i="2"/>
  <c r="BI193" i="2"/>
  <c r="BI195" i="2"/>
  <c r="BI196" i="2"/>
  <c r="BI197" i="2"/>
  <c r="BI201" i="2"/>
  <c r="BI206" i="2"/>
  <c r="BI207" i="2"/>
  <c r="BI208" i="2"/>
  <c r="BI209" i="2"/>
  <c r="BI210" i="2"/>
  <c r="BI211" i="2"/>
  <c r="BI212" i="2"/>
  <c r="BI213" i="2"/>
  <c r="BI215" i="2"/>
  <c r="BI216" i="2"/>
  <c r="BI217" i="2"/>
  <c r="BI218" i="2"/>
  <c r="BI220" i="2"/>
  <c r="BI221" i="2"/>
  <c r="BI222" i="2"/>
  <c r="BI223" i="2"/>
  <c r="BI224" i="2"/>
  <c r="BI226" i="2"/>
  <c r="BI227" i="2"/>
  <c r="BI228" i="2"/>
  <c r="BI229" i="2"/>
  <c r="BI230" i="2"/>
  <c r="BI231" i="2"/>
  <c r="BI232" i="2"/>
  <c r="BI233" i="2"/>
  <c r="BI234" i="2"/>
  <c r="BI236" i="2"/>
  <c r="BI237" i="2"/>
  <c r="BI240" i="2"/>
  <c r="BI243" i="2"/>
  <c r="BI244" i="2"/>
  <c r="BI245" i="2"/>
  <c r="BI247" i="2"/>
  <c r="BI248" i="2"/>
  <c r="BI249" i="2"/>
  <c r="BI250" i="2"/>
  <c r="BI251" i="2"/>
  <c r="BI252" i="2"/>
  <c r="BI253" i="2"/>
  <c r="BI254" i="2"/>
  <c r="BI255" i="2"/>
  <c r="BI258" i="2"/>
  <c r="BI259" i="2"/>
  <c r="BI260" i="2"/>
  <c r="BI261" i="2"/>
  <c r="BI262" i="2"/>
  <c r="BI264" i="2"/>
  <c r="BI265" i="2"/>
  <c r="BI266" i="2"/>
  <c r="BI267" i="2"/>
  <c r="BI268" i="2"/>
  <c r="BI269" i="2"/>
  <c r="BI270" i="2"/>
  <c r="BI272" i="2"/>
  <c r="BI274" i="2"/>
  <c r="BI276" i="2"/>
  <c r="BI277" i="2"/>
  <c r="BI278" i="2"/>
  <c r="BI279" i="2"/>
  <c r="BI280" i="2"/>
  <c r="BI281" i="2"/>
  <c r="BI282" i="2"/>
  <c r="BI284" i="2"/>
  <c r="BI285" i="2"/>
  <c r="BI287" i="2"/>
  <c r="BI288" i="2"/>
  <c r="BI289" i="2"/>
  <c r="BI290" i="2"/>
  <c r="BI291" i="2"/>
  <c r="BI292" i="2"/>
  <c r="BI294" i="2"/>
  <c r="BI295" i="2"/>
  <c r="BI296" i="2"/>
  <c r="BI300" i="2"/>
  <c r="BI303" i="2"/>
  <c r="BI306" i="2"/>
  <c r="BI309" i="2"/>
  <c r="BI310" i="2"/>
  <c r="BI311" i="2"/>
  <c r="BI312" i="2"/>
  <c r="BI313" i="2"/>
  <c r="BI314" i="2"/>
  <c r="BI315" i="2"/>
  <c r="BI316" i="2"/>
  <c r="BI317" i="2"/>
  <c r="BI320" i="2"/>
  <c r="BI321" i="2"/>
  <c r="BI322" i="2"/>
  <c r="BI323" i="2"/>
  <c r="BI324" i="2"/>
  <c r="BI326" i="2"/>
  <c r="BI327" i="2"/>
  <c r="BI330" i="2"/>
  <c r="BI331" i="2"/>
  <c r="BI332" i="2"/>
  <c r="BI333" i="2"/>
  <c r="BI334" i="2"/>
  <c r="BI335" i="2"/>
  <c r="BI337" i="2"/>
  <c r="BI338" i="2"/>
  <c r="BI339" i="2"/>
  <c r="BI341" i="2"/>
  <c r="BI342" i="2"/>
  <c r="BI344" i="2"/>
  <c r="BI345" i="2"/>
  <c r="BI346" i="2"/>
  <c r="BI348" i="2"/>
  <c r="BI349" i="2"/>
  <c r="BI350" i="2"/>
  <c r="BI351" i="2"/>
  <c r="BI354" i="2"/>
  <c r="BI358" i="2"/>
  <c r="BI359" i="2"/>
  <c r="BI360" i="2"/>
  <c r="BI361" i="2"/>
  <c r="BI362" i="2"/>
  <c r="BI363" i="2"/>
  <c r="BI365" i="2"/>
  <c r="BI367" i="2"/>
  <c r="BI370" i="2"/>
  <c r="BI372" i="2"/>
  <c r="BI374" i="2"/>
  <c r="BI375" i="2"/>
  <c r="BI376" i="2"/>
  <c r="BI377" i="2"/>
  <c r="BI379" i="2"/>
  <c r="BI381" i="2"/>
  <c r="BI382" i="2"/>
  <c r="BI383" i="2"/>
  <c r="BI384" i="2"/>
  <c r="BI387" i="2"/>
  <c r="BI389" i="2"/>
  <c r="BI390" i="2"/>
  <c r="BI392" i="2"/>
  <c r="BI394" i="2"/>
  <c r="BI395" i="2"/>
  <c r="BI396" i="2"/>
  <c r="BI397" i="2"/>
  <c r="BI400" i="2"/>
  <c r="BI402" i="2"/>
  <c r="BI405" i="2"/>
  <c r="BI406" i="2"/>
  <c r="BI407" i="2"/>
  <c r="BI410" i="2"/>
  <c r="BI412" i="2"/>
  <c r="BI413" i="2"/>
  <c r="BI415" i="2"/>
  <c r="BI416" i="2"/>
  <c r="BI417" i="2"/>
  <c r="BI418" i="2"/>
  <c r="BI419" i="2"/>
  <c r="BI420" i="2"/>
  <c r="BI421" i="2"/>
  <c r="BI423" i="2"/>
  <c r="BI424" i="2"/>
  <c r="BI425" i="2"/>
  <c r="BI426" i="2"/>
  <c r="BI428" i="2"/>
  <c r="BI430" i="2"/>
  <c r="BI431" i="2"/>
  <c r="BI432" i="2"/>
  <c r="BI433" i="2"/>
  <c r="BI434" i="2"/>
  <c r="BI435" i="2"/>
  <c r="BI436" i="2"/>
  <c r="BI437" i="2"/>
  <c r="BI438" i="2"/>
  <c r="BI440" i="2"/>
  <c r="BI441" i="2"/>
  <c r="BI442" i="2"/>
  <c r="BI443" i="2"/>
  <c r="BI444" i="2"/>
  <c r="BI445" i="2"/>
  <c r="BI446" i="2"/>
  <c r="BI448" i="2"/>
  <c r="BI449" i="2"/>
  <c r="BI450" i="2"/>
  <c r="BI452" i="2"/>
  <c r="BI453" i="2"/>
  <c r="BI454" i="2"/>
  <c r="BI455" i="2"/>
  <c r="BI456" i="2"/>
  <c r="BI457" i="2"/>
  <c r="BI458" i="2"/>
  <c r="BI459" i="2"/>
  <c r="BI461" i="2"/>
  <c r="BI462" i="2"/>
  <c r="BI464" i="2"/>
  <c r="BI467" i="2"/>
  <c r="BI469" i="2"/>
  <c r="BI470" i="2"/>
  <c r="BI471" i="2"/>
  <c r="BI472" i="2"/>
  <c r="BI473" i="2"/>
  <c r="BI474" i="2"/>
  <c r="BI475" i="2"/>
  <c r="BI476" i="2"/>
  <c r="BI477" i="2"/>
  <c r="BI478" i="2"/>
  <c r="BI480" i="2"/>
  <c r="BI482" i="2"/>
  <c r="BI483" i="2"/>
  <c r="BI484" i="2"/>
  <c r="BI486" i="2"/>
  <c r="BI487" i="2"/>
  <c r="BI489" i="2"/>
  <c r="BI491" i="2"/>
  <c r="BI492" i="2"/>
  <c r="BI493" i="2"/>
  <c r="BI494" i="2"/>
  <c r="BI495" i="2"/>
  <c r="BI496" i="2"/>
  <c r="BI497" i="2"/>
  <c r="BI498" i="2"/>
  <c r="BI499" i="2"/>
  <c r="BI500" i="2"/>
  <c r="BI501" i="2"/>
  <c r="BI503" i="2"/>
  <c r="BI504" i="2"/>
  <c r="BI506" i="2"/>
  <c r="BI508" i="2"/>
  <c r="BI509" i="2"/>
  <c r="BI510" i="2"/>
  <c r="BI511" i="2"/>
  <c r="BI513" i="2"/>
  <c r="BI514" i="2"/>
  <c r="BI515" i="2"/>
  <c r="BI516" i="2"/>
  <c r="BI517" i="2"/>
  <c r="BI518" i="2"/>
  <c r="BI519" i="2"/>
  <c r="BI521" i="2"/>
  <c r="BI523" i="2"/>
  <c r="BI524" i="2"/>
  <c r="BI525" i="2"/>
  <c r="BI527" i="2"/>
  <c r="BI528" i="2"/>
  <c r="BI529" i="2"/>
  <c r="BI530" i="2"/>
  <c r="BI531" i="2"/>
  <c r="BI532" i="2"/>
  <c r="BI533" i="2"/>
  <c r="BI534" i="2"/>
  <c r="BI535" i="2"/>
  <c r="BI536" i="2"/>
  <c r="BI538" i="2"/>
  <c r="BI540" i="2"/>
  <c r="BI541" i="2"/>
  <c r="BI542" i="2"/>
  <c r="BI543" i="2"/>
  <c r="BI544" i="2"/>
  <c r="BI545" i="2"/>
  <c r="BI548" i="2"/>
  <c r="BI549" i="2"/>
  <c r="BI550" i="2"/>
  <c r="BI551" i="2"/>
  <c r="BI552" i="2"/>
  <c r="BI553" i="2"/>
  <c r="BI554" i="2"/>
  <c r="BI555" i="2"/>
  <c r="BI556" i="2"/>
  <c r="BI557" i="2"/>
  <c r="BI558" i="2"/>
  <c r="BI560" i="2"/>
  <c r="BI561" i="2"/>
  <c r="BI562" i="2"/>
  <c r="BI564" i="2"/>
  <c r="BI565" i="2"/>
  <c r="BI566" i="2"/>
  <c r="BI567" i="2"/>
  <c r="BI568" i="2"/>
  <c r="BI569" i="2"/>
  <c r="BI570" i="2"/>
  <c r="BI571" i="2"/>
  <c r="BI572" i="2"/>
  <c r="BI573" i="2"/>
  <c r="BI574" i="2"/>
  <c r="BI575" i="2"/>
  <c r="BI577" i="2"/>
  <c r="BI578" i="2"/>
  <c r="BI580" i="2"/>
  <c r="BI582" i="2"/>
  <c r="BI583" i="2"/>
  <c r="BI586" i="2"/>
  <c r="BI589" i="2"/>
  <c r="BI591" i="2"/>
  <c r="BI593" i="2"/>
  <c r="BI594" i="2"/>
  <c r="BI596" i="2"/>
  <c r="BI598" i="2"/>
  <c r="BI600" i="2"/>
  <c r="BI601" i="2"/>
  <c r="BI602" i="2"/>
  <c r="BI603" i="2"/>
  <c r="BI605" i="2"/>
  <c r="BI606" i="2"/>
  <c r="BI607" i="2"/>
  <c r="BI608" i="2"/>
  <c r="BI609" i="2"/>
  <c r="BI611" i="2"/>
  <c r="BI612" i="2"/>
  <c r="BI614" i="2"/>
  <c r="BI615" i="2"/>
  <c r="BI617" i="2"/>
  <c r="BI618" i="2"/>
  <c r="BI619" i="2"/>
  <c r="BI620" i="2"/>
  <c r="BI621" i="2"/>
  <c r="BI623" i="2"/>
  <c r="BI626" i="2"/>
  <c r="BI627" i="2"/>
  <c r="BI628" i="2"/>
  <c r="BI629" i="2"/>
  <c r="BI630" i="2"/>
  <c r="BI631" i="2"/>
  <c r="BI632" i="2"/>
  <c r="BI633" i="2"/>
  <c r="BI634" i="2"/>
  <c r="BI635" i="2"/>
  <c r="BI636" i="2"/>
  <c r="BI637" i="2"/>
  <c r="BI638" i="2"/>
  <c r="BI639" i="2"/>
  <c r="BI640" i="2"/>
  <c r="BI643" i="2"/>
  <c r="BI645" i="2"/>
  <c r="BI646" i="2"/>
  <c r="BI647" i="2"/>
  <c r="BI648" i="2"/>
  <c r="BI649" i="2"/>
  <c r="BI650" i="2"/>
  <c r="BI651" i="2"/>
  <c r="BI652" i="2"/>
  <c r="BI653" i="2"/>
  <c r="BI654" i="2"/>
  <c r="BI655" i="2"/>
  <c r="BI656" i="2"/>
  <c r="BI657" i="2"/>
  <c r="BI658" i="2"/>
  <c r="BI659" i="2"/>
  <c r="BI660" i="2"/>
  <c r="BI661" i="2"/>
  <c r="BI662" i="2"/>
  <c r="BI663" i="2"/>
  <c r="BI664" i="2"/>
  <c r="BI665" i="2"/>
  <c r="BI666" i="2"/>
  <c r="BI667" i="2"/>
  <c r="BI669" i="2"/>
  <c r="BI673" i="2"/>
  <c r="BI674" i="2"/>
  <c r="BI675" i="2"/>
  <c r="BI676" i="2"/>
  <c r="BI677" i="2"/>
  <c r="BI678" i="2"/>
  <c r="BI679" i="2"/>
  <c r="BI680" i="2"/>
  <c r="BI681" i="2"/>
  <c r="BI682" i="2"/>
  <c r="BI683" i="2"/>
  <c r="BI684" i="2"/>
  <c r="BI685" i="2"/>
  <c r="BI687" i="2"/>
  <c r="BI688" i="2"/>
  <c r="BI690" i="2"/>
  <c r="BI691" i="2"/>
  <c r="BI692" i="2"/>
  <c r="BI693" i="2"/>
  <c r="BI694" i="2"/>
  <c r="BI695" i="2"/>
  <c r="BI697" i="2"/>
  <c r="BI698" i="2"/>
  <c r="BI699" i="2"/>
  <c r="BI700" i="2"/>
  <c r="BI701" i="2"/>
  <c r="BI702" i="2"/>
  <c r="BI703" i="2"/>
  <c r="BI704" i="2"/>
  <c r="BI706" i="2"/>
  <c r="BI707" i="2"/>
  <c r="BI708" i="2"/>
  <c r="BI710" i="2"/>
  <c r="BI711" i="2"/>
  <c r="BI712" i="2"/>
  <c r="BI713" i="2"/>
  <c r="BI715" i="2"/>
  <c r="BI716" i="2"/>
  <c r="BI717" i="2"/>
  <c r="BI719" i="2"/>
  <c r="BI720" i="2"/>
  <c r="BI721" i="2"/>
  <c r="BI722" i="2"/>
  <c r="BI723" i="2"/>
  <c r="BI724" i="2"/>
  <c r="BI726" i="2"/>
  <c r="BI727" i="2"/>
  <c r="BI728" i="2"/>
  <c r="BI730" i="2"/>
  <c r="BI731" i="2"/>
  <c r="BI732" i="2"/>
  <c r="BI733" i="2"/>
  <c r="BI734" i="2"/>
  <c r="BI735" i="2"/>
  <c r="BI736" i="2"/>
  <c r="BI737" i="2"/>
  <c r="BI738" i="2"/>
  <c r="BI739" i="2"/>
  <c r="BI740" i="2"/>
  <c r="BI741" i="2"/>
  <c r="BI742" i="2"/>
  <c r="BI743" i="2"/>
  <c r="BI744" i="2"/>
  <c r="BI745" i="2"/>
  <c r="BI747" i="2"/>
  <c r="BI748" i="2"/>
  <c r="BI750" i="2"/>
  <c r="BI751" i="2"/>
  <c r="BI752" i="2"/>
  <c r="BI753" i="2"/>
  <c r="BI754" i="2"/>
  <c r="BI755" i="2"/>
  <c r="BI756" i="2"/>
  <c r="BI757" i="2"/>
  <c r="BI760" i="2"/>
  <c r="BI762" i="2"/>
  <c r="BI763" i="2"/>
  <c r="BI764" i="2"/>
  <c r="BI765" i="2"/>
  <c r="BI766" i="2"/>
  <c r="BI767" i="2"/>
  <c r="BI768" i="2"/>
  <c r="BI769" i="2"/>
  <c r="BI770" i="2"/>
  <c r="BI771" i="2"/>
  <c r="BI772" i="2"/>
  <c r="BI773" i="2"/>
  <c r="BI774" i="2"/>
  <c r="BI775" i="2"/>
  <c r="BI776" i="2"/>
  <c r="BI777" i="2"/>
  <c r="BI779" i="2"/>
  <c r="BI780" i="2"/>
  <c r="BI781" i="2"/>
  <c r="BI782" i="2"/>
  <c r="BI783" i="2"/>
  <c r="BI785" i="2"/>
  <c r="BI787" i="2"/>
  <c r="BI789" i="2"/>
  <c r="BI790" i="2"/>
  <c r="BI791" i="2"/>
  <c r="BI792" i="2"/>
  <c r="BI793" i="2"/>
  <c r="BI794" i="2"/>
  <c r="BI795" i="2"/>
  <c r="BI796" i="2"/>
  <c r="BI798" i="2"/>
  <c r="BI800" i="2"/>
  <c r="BI801" i="2"/>
  <c r="BI802" i="2"/>
  <c r="BI803" i="2"/>
  <c r="BI804" i="2"/>
  <c r="BI805" i="2"/>
  <c r="BI806" i="2"/>
  <c r="BI807" i="2"/>
  <c r="BI808" i="2"/>
  <c r="BI809" i="2"/>
  <c r="BI811" i="2"/>
  <c r="BI812" i="2"/>
  <c r="BI813" i="2"/>
  <c r="BI815" i="2"/>
  <c r="BI816" i="2"/>
  <c r="BI817" i="2"/>
  <c r="BI818" i="2"/>
  <c r="BI819" i="2"/>
  <c r="BI820" i="2"/>
  <c r="BI821" i="2"/>
  <c r="BI822" i="2"/>
  <c r="BI823" i="2"/>
  <c r="BI824" i="2"/>
  <c r="BI825" i="2"/>
  <c r="BI826" i="2"/>
  <c r="BI827" i="2"/>
  <c r="BI828" i="2"/>
  <c r="BI829" i="2"/>
  <c r="BI830" i="2"/>
  <c r="BI831" i="2"/>
  <c r="BI832" i="2"/>
  <c r="BI833" i="2"/>
  <c r="BI834" i="2"/>
  <c r="BI835" i="2"/>
  <c r="BI836" i="2"/>
  <c r="BI837" i="2"/>
  <c r="BI838" i="2"/>
  <c r="BI840" i="2"/>
  <c r="BI841" i="2"/>
  <c r="BI842" i="2"/>
  <c r="BI843" i="2"/>
  <c r="BI844" i="2"/>
  <c r="BI845" i="2"/>
  <c r="BI846" i="2"/>
  <c r="BI847" i="2"/>
  <c r="BI850" i="2"/>
  <c r="BI852" i="2"/>
  <c r="BI853" i="2"/>
  <c r="BI854" i="2"/>
  <c r="BI855" i="2"/>
  <c r="BI856" i="2"/>
  <c r="BI857" i="2"/>
  <c r="BI858" i="2"/>
  <c r="BI859" i="2"/>
  <c r="BI860" i="2"/>
  <c r="BI861" i="2"/>
  <c r="BI862" i="2"/>
  <c r="BI863" i="2"/>
  <c r="BI864" i="2"/>
  <c r="BI865" i="2"/>
  <c r="BI866" i="2"/>
  <c r="BI867" i="2"/>
  <c r="BI868" i="2"/>
  <c r="BI869" i="2"/>
  <c r="BI870" i="2"/>
  <c r="BI871" i="2"/>
  <c r="BI872" i="2"/>
  <c r="BI873" i="2"/>
  <c r="BI874" i="2"/>
  <c r="BI875" i="2"/>
  <c r="BI876" i="2"/>
  <c r="BI877" i="2"/>
  <c r="BI878" i="2"/>
  <c r="BI879" i="2"/>
  <c r="BI880" i="2"/>
  <c r="BI881" i="2"/>
  <c r="BI882" i="2"/>
  <c r="BI883" i="2"/>
  <c r="BI884" i="2"/>
  <c r="BI885" i="2"/>
  <c r="BI886" i="2"/>
  <c r="BI887" i="2"/>
  <c r="BI888" i="2"/>
  <c r="BI889" i="2"/>
  <c r="BI890" i="2"/>
  <c r="BI891" i="2"/>
  <c r="BI892" i="2"/>
  <c r="BI893" i="2"/>
  <c r="BI894" i="2"/>
  <c r="BI895" i="2"/>
  <c r="BI896" i="2"/>
  <c r="BI897" i="2"/>
  <c r="BI898" i="2"/>
  <c r="BI900" i="2"/>
  <c r="BI901" i="2"/>
  <c r="BI902" i="2"/>
  <c r="BI903" i="2"/>
  <c r="BI904" i="2"/>
  <c r="BI905" i="2"/>
  <c r="BI906" i="2"/>
  <c r="BI907" i="2"/>
  <c r="BI908" i="2"/>
  <c r="BI909" i="2"/>
  <c r="BI910" i="2"/>
  <c r="BI911" i="2"/>
  <c r="BI912" i="2"/>
  <c r="BI913" i="2"/>
  <c r="BI914" i="2"/>
  <c r="BI915" i="2"/>
  <c r="BI916" i="2"/>
  <c r="BI917" i="2"/>
  <c r="BI918" i="2"/>
  <c r="BI919" i="2"/>
  <c r="BI921" i="2"/>
  <c r="BI922" i="2"/>
  <c r="BI923" i="2"/>
  <c r="BI924" i="2"/>
  <c r="BI925" i="2"/>
  <c r="BI926" i="2"/>
  <c r="BI927" i="2"/>
  <c r="BI928" i="2"/>
  <c r="BI929" i="2"/>
  <c r="BI930" i="2"/>
  <c r="BI931" i="2"/>
  <c r="BI932" i="2"/>
  <c r="BI933" i="2"/>
  <c r="BI934" i="2"/>
  <c r="BI935" i="2"/>
  <c r="BI937" i="2"/>
  <c r="BI938" i="2"/>
  <c r="BI939" i="2"/>
  <c r="BI940" i="2"/>
  <c r="BI941" i="2"/>
  <c r="BI942" i="2"/>
  <c r="BI944" i="2"/>
  <c r="BI945" i="2"/>
  <c r="BI946" i="2"/>
  <c r="BI947" i="2"/>
  <c r="BI948" i="2"/>
  <c r="BI952" i="2"/>
  <c r="BI953" i="2"/>
  <c r="BI955" i="2"/>
  <c r="BI956" i="2"/>
  <c r="BI958" i="2"/>
  <c r="BI960" i="2"/>
  <c r="BI966" i="2"/>
  <c r="BI968" i="2"/>
  <c r="BI969" i="2"/>
  <c r="BI971" i="2"/>
  <c r="BI973" i="2"/>
  <c r="BI974" i="2"/>
  <c r="BI975" i="2"/>
  <c r="BI976" i="2"/>
  <c r="BI977" i="2"/>
  <c r="BI978" i="2"/>
  <c r="BI979" i="2"/>
  <c r="BI980" i="2"/>
  <c r="BI981" i="2"/>
  <c r="BI982" i="2"/>
  <c r="BI983" i="2"/>
  <c r="BI984" i="2"/>
  <c r="BI985" i="2"/>
  <c r="BI986" i="2"/>
  <c r="BI987" i="2"/>
  <c r="BI989" i="2"/>
  <c r="BI990" i="2"/>
  <c r="BI991" i="2"/>
  <c r="BI992" i="2"/>
  <c r="BI993" i="2"/>
  <c r="BI994" i="2"/>
  <c r="BI995" i="2"/>
  <c r="BI996" i="2"/>
  <c r="BI997" i="2"/>
  <c r="BI998" i="2"/>
  <c r="BI999" i="2"/>
  <c r="BI1000" i="2"/>
  <c r="BI1001" i="2"/>
  <c r="BI1002" i="2"/>
  <c r="BI1003" i="2"/>
  <c r="BI1004" i="2"/>
  <c r="BI1005" i="2"/>
  <c r="BI1006" i="2"/>
  <c r="BI1007" i="2"/>
  <c r="BI1009" i="2"/>
  <c r="BI1010" i="2"/>
  <c r="BI1011" i="2"/>
  <c r="BI1012" i="2"/>
  <c r="BI1013" i="2"/>
  <c r="BI1014" i="2"/>
  <c r="BI1015" i="2"/>
  <c r="BI1016" i="2"/>
  <c r="BI1017" i="2"/>
  <c r="BI1018" i="2"/>
  <c r="BI1019" i="2"/>
  <c r="BI1020" i="2"/>
  <c r="BI1021" i="2"/>
  <c r="BI1022" i="2"/>
  <c r="BI1023" i="2"/>
  <c r="BI1024" i="2"/>
  <c r="BI1025" i="2"/>
  <c r="BI1026" i="2"/>
  <c r="BI1027" i="2"/>
  <c r="BI1028" i="2"/>
  <c r="BI1029" i="2"/>
  <c r="BI1030" i="2"/>
  <c r="BI1031" i="2"/>
  <c r="BI1032" i="2"/>
  <c r="BI1033" i="2"/>
  <c r="BI1034" i="2"/>
  <c r="BI1035" i="2"/>
  <c r="BI1036" i="2"/>
  <c r="BI1037" i="2"/>
  <c r="BI1038" i="2"/>
  <c r="BI1039" i="2"/>
  <c r="BI1040" i="2"/>
  <c r="BI1041" i="2"/>
  <c r="BI1042" i="2"/>
  <c r="BI1043" i="2"/>
  <c r="BI1044" i="2"/>
  <c r="BI1045" i="2"/>
  <c r="BI1046" i="2"/>
  <c r="BI1047" i="2"/>
  <c r="BI1048" i="2"/>
  <c r="BI1049" i="2"/>
  <c r="BI1050" i="2"/>
  <c r="BI1051" i="2"/>
  <c r="BI1052" i="2"/>
  <c r="BI1053" i="2"/>
  <c r="BI1054" i="2"/>
  <c r="BI1055" i="2"/>
  <c r="BI1056" i="2"/>
  <c r="BI1057" i="2"/>
  <c r="BI1059" i="2"/>
  <c r="BI1061" i="2"/>
  <c r="BI1063" i="2"/>
  <c r="BI1064" i="2"/>
  <c r="BI1065" i="2"/>
  <c r="BI1068" i="2"/>
  <c r="BI1070" i="2"/>
  <c r="BI1071" i="2"/>
  <c r="BI1072" i="2"/>
  <c r="BI1073" i="2"/>
  <c r="BI1074" i="2"/>
  <c r="BI1075" i="2"/>
  <c r="BI1079" i="2"/>
  <c r="BI1080" i="2"/>
  <c r="BI1083" i="2"/>
  <c r="BI1084" i="2"/>
  <c r="BI1086" i="2"/>
  <c r="BI1087" i="2"/>
  <c r="BI1088" i="2"/>
  <c r="BI1090" i="2"/>
  <c r="BI1091" i="2"/>
  <c r="BI1092" i="2"/>
  <c r="BI1093" i="2"/>
  <c r="BI1096" i="2"/>
  <c r="BI1099" i="2"/>
  <c r="BI1101" i="2"/>
  <c r="BI1102" i="2"/>
  <c r="BI1104" i="2"/>
  <c r="BI1105" i="2"/>
  <c r="BI1107" i="2"/>
  <c r="BI1108" i="2"/>
  <c r="BI1110" i="2"/>
  <c r="BI9" i="2"/>
  <c r="BH12" i="2"/>
  <c r="BH13" i="2"/>
  <c r="BH15" i="2"/>
  <c r="BH16" i="2"/>
  <c r="BH17" i="2"/>
  <c r="BH19" i="2"/>
  <c r="BH21" i="2"/>
  <c r="BH22" i="2"/>
  <c r="BH23" i="2"/>
  <c r="BH24" i="2"/>
  <c r="BH25" i="2"/>
  <c r="BH26" i="2"/>
  <c r="BH28" i="2"/>
  <c r="BH29" i="2"/>
  <c r="BH30" i="2"/>
  <c r="BH42" i="2"/>
  <c r="BH43" i="2"/>
  <c r="BH44" i="2"/>
  <c r="BH45" i="2"/>
  <c r="BH47" i="2"/>
  <c r="BH48" i="2"/>
  <c r="BH50" i="2"/>
  <c r="BH51" i="2"/>
  <c r="BH55" i="2"/>
  <c r="BH58" i="2"/>
  <c r="BH59" i="2"/>
  <c r="BH60" i="2"/>
  <c r="BH62" i="2"/>
  <c r="BH63" i="2"/>
  <c r="BH67" i="2"/>
  <c r="BH68" i="2"/>
  <c r="BH69" i="2"/>
  <c r="BH70" i="2"/>
  <c r="BH71" i="2"/>
  <c r="BH73" i="2"/>
  <c r="BH76" i="2"/>
  <c r="BH78" i="2"/>
  <c r="BH82" i="2"/>
  <c r="BH84" i="2"/>
  <c r="BH85" i="2"/>
  <c r="BH87" i="2"/>
  <c r="BH88" i="2"/>
  <c r="BH90" i="2"/>
  <c r="BH92" i="2"/>
  <c r="BH93" i="2"/>
  <c r="BH94" i="2"/>
  <c r="BH95" i="2"/>
  <c r="BH103" i="2"/>
  <c r="BH104" i="2"/>
  <c r="BH107" i="2"/>
  <c r="BH108" i="2"/>
  <c r="BH110" i="2"/>
  <c r="BH113" i="2"/>
  <c r="BH116" i="2"/>
  <c r="BH118" i="2"/>
  <c r="BH119" i="2"/>
  <c r="BH120" i="2"/>
  <c r="BH121" i="2"/>
  <c r="BH122" i="2"/>
  <c r="BH126" i="2"/>
  <c r="BH127" i="2"/>
  <c r="BH130" i="2"/>
  <c r="BH131" i="2"/>
  <c r="BH133" i="2"/>
  <c r="BH134" i="2"/>
  <c r="BH136" i="2"/>
  <c r="BH138" i="2"/>
  <c r="BH142" i="2"/>
  <c r="BH144" i="2"/>
  <c r="BH145" i="2"/>
  <c r="BH146" i="2"/>
  <c r="BH147" i="2"/>
  <c r="BH148" i="2"/>
  <c r="BH153" i="2"/>
  <c r="BH155" i="2"/>
  <c r="BH156" i="2"/>
  <c r="BH157" i="2"/>
  <c r="BH158" i="2"/>
  <c r="BH160" i="2"/>
  <c r="BH161" i="2"/>
  <c r="BH171" i="2"/>
  <c r="BH174" i="2"/>
  <c r="BH175" i="2"/>
  <c r="BH176" i="2"/>
  <c r="BH182" i="2"/>
  <c r="BH184" i="2"/>
  <c r="BH185" i="2"/>
  <c r="BH186" i="2"/>
  <c r="BH188" i="2"/>
  <c r="BH190" i="2"/>
  <c r="BH192" i="2"/>
  <c r="BH193" i="2"/>
  <c r="BH195" i="2"/>
  <c r="BH196" i="2"/>
  <c r="BH197" i="2"/>
  <c r="BH201" i="2"/>
  <c r="BH206" i="2"/>
  <c r="BH207" i="2"/>
  <c r="BH208" i="2"/>
  <c r="BH209" i="2"/>
  <c r="BH210" i="2"/>
  <c r="BH211" i="2"/>
  <c r="BH212" i="2"/>
  <c r="BH213" i="2"/>
  <c r="BH215" i="2"/>
  <c r="BH216" i="2"/>
  <c r="BH217" i="2"/>
  <c r="BH218" i="2"/>
  <c r="BH220" i="2"/>
  <c r="BH221" i="2"/>
  <c r="BH222" i="2"/>
  <c r="BH223" i="2"/>
  <c r="BH224" i="2"/>
  <c r="BH226" i="2"/>
  <c r="BH227" i="2"/>
  <c r="BH228" i="2"/>
  <c r="BH229" i="2"/>
  <c r="BH230" i="2"/>
  <c r="BH231" i="2"/>
  <c r="BH232" i="2"/>
  <c r="BH233" i="2"/>
  <c r="BH234" i="2"/>
  <c r="BH236" i="2"/>
  <c r="BH237" i="2"/>
  <c r="BH240" i="2"/>
  <c r="BH243" i="2"/>
  <c r="BH244" i="2"/>
  <c r="BH245" i="2"/>
  <c r="BH247" i="2"/>
  <c r="BH248" i="2"/>
  <c r="BH249" i="2"/>
  <c r="BH250" i="2"/>
  <c r="BH251" i="2"/>
  <c r="BH252" i="2"/>
  <c r="BH253" i="2"/>
  <c r="BH254" i="2"/>
  <c r="BH255" i="2"/>
  <c r="BH258" i="2"/>
  <c r="BH259" i="2"/>
  <c r="BH260" i="2"/>
  <c r="BH261" i="2"/>
  <c r="BH262" i="2"/>
  <c r="BH264" i="2"/>
  <c r="BH265" i="2"/>
  <c r="BH266" i="2"/>
  <c r="BH267" i="2"/>
  <c r="BH268" i="2"/>
  <c r="BH269" i="2"/>
  <c r="BH270" i="2"/>
  <c r="BH272" i="2"/>
  <c r="BH274" i="2"/>
  <c r="BH276" i="2"/>
  <c r="BH277" i="2"/>
  <c r="BH278" i="2"/>
  <c r="BH279" i="2"/>
  <c r="BH280" i="2"/>
  <c r="BH281" i="2"/>
  <c r="BH282" i="2"/>
  <c r="BH284" i="2"/>
  <c r="BH285" i="2"/>
  <c r="BH287" i="2"/>
  <c r="BH288" i="2"/>
  <c r="BH289" i="2"/>
  <c r="BH290" i="2"/>
  <c r="BH291" i="2"/>
  <c r="BH292" i="2"/>
  <c r="BH294" i="2"/>
  <c r="BH295" i="2"/>
  <c r="BH296" i="2"/>
  <c r="BH300" i="2"/>
  <c r="BH303" i="2"/>
  <c r="BH306" i="2"/>
  <c r="BH309" i="2"/>
  <c r="BH310" i="2"/>
  <c r="BH311" i="2"/>
  <c r="BH312" i="2"/>
  <c r="BH313" i="2"/>
  <c r="BH314" i="2"/>
  <c r="BH315" i="2"/>
  <c r="BH316" i="2"/>
  <c r="BH317" i="2"/>
  <c r="BH320" i="2"/>
  <c r="BH321" i="2"/>
  <c r="BH322" i="2"/>
  <c r="BH323" i="2"/>
  <c r="BH324" i="2"/>
  <c r="BH326" i="2"/>
  <c r="BH327" i="2"/>
  <c r="BH330" i="2"/>
  <c r="BH331" i="2"/>
  <c r="BH332" i="2"/>
  <c r="BH333" i="2"/>
  <c r="BH334" i="2"/>
  <c r="BH335" i="2"/>
  <c r="BH337" i="2"/>
  <c r="BH338" i="2"/>
  <c r="BH339" i="2"/>
  <c r="BH341" i="2"/>
  <c r="BH342" i="2"/>
  <c r="BH344" i="2"/>
  <c r="BH345" i="2"/>
  <c r="BH346" i="2"/>
  <c r="BH348" i="2"/>
  <c r="BH349" i="2"/>
  <c r="BH350" i="2"/>
  <c r="BH351" i="2"/>
  <c r="BH354" i="2"/>
  <c r="BH358" i="2"/>
  <c r="BH359" i="2"/>
  <c r="BH360" i="2"/>
  <c r="BH361" i="2"/>
  <c r="BH362" i="2"/>
  <c r="BH363" i="2"/>
  <c r="BH365" i="2"/>
  <c r="BH367" i="2"/>
  <c r="BH370" i="2"/>
  <c r="BH372" i="2"/>
  <c r="BH374" i="2"/>
  <c r="BH375" i="2"/>
  <c r="BH376" i="2"/>
  <c r="BH377" i="2"/>
  <c r="BH379" i="2"/>
  <c r="BH381" i="2"/>
  <c r="BH382" i="2"/>
  <c r="BH383" i="2"/>
  <c r="BH384" i="2"/>
  <c r="BH387" i="2"/>
  <c r="BH389" i="2"/>
  <c r="BH390" i="2"/>
  <c r="BH392" i="2"/>
  <c r="BH394" i="2"/>
  <c r="BH395" i="2"/>
  <c r="BH396" i="2"/>
  <c r="BH397" i="2"/>
  <c r="BH400" i="2"/>
  <c r="BH402" i="2"/>
  <c r="BH405" i="2"/>
  <c r="BH406" i="2"/>
  <c r="BH407" i="2"/>
  <c r="BH410" i="2"/>
  <c r="BH412" i="2"/>
  <c r="BH413" i="2"/>
  <c r="BH415" i="2"/>
  <c r="BH416" i="2"/>
  <c r="BH417" i="2"/>
  <c r="BH418" i="2"/>
  <c r="BH419" i="2"/>
  <c r="BH420" i="2"/>
  <c r="BH421" i="2"/>
  <c r="BH423" i="2"/>
  <c r="BH424" i="2"/>
  <c r="BH425" i="2"/>
  <c r="BH426" i="2"/>
  <c r="BH428" i="2"/>
  <c r="BH430" i="2"/>
  <c r="BH431" i="2"/>
  <c r="BH432" i="2"/>
  <c r="BH433" i="2"/>
  <c r="BH434" i="2"/>
  <c r="BH435" i="2"/>
  <c r="BH436" i="2"/>
  <c r="BH437" i="2"/>
  <c r="BH438" i="2"/>
  <c r="BH440" i="2"/>
  <c r="BH441" i="2"/>
  <c r="BH442" i="2"/>
  <c r="BH443" i="2"/>
  <c r="BH444" i="2"/>
  <c r="BH445" i="2"/>
  <c r="BH446" i="2"/>
  <c r="BH448" i="2"/>
  <c r="BH449" i="2"/>
  <c r="BH450" i="2"/>
  <c r="BH452" i="2"/>
  <c r="BH453" i="2"/>
  <c r="BH454" i="2"/>
  <c r="BH455" i="2"/>
  <c r="BH456" i="2"/>
  <c r="BH457" i="2"/>
  <c r="BH458" i="2"/>
  <c r="BH459" i="2"/>
  <c r="BH461" i="2"/>
  <c r="BH462" i="2"/>
  <c r="BH464" i="2"/>
  <c r="BH467" i="2"/>
  <c r="BH469" i="2"/>
  <c r="BH470" i="2"/>
  <c r="BH471" i="2"/>
  <c r="BH472" i="2"/>
  <c r="BH473" i="2"/>
  <c r="BH474" i="2"/>
  <c r="BH475" i="2"/>
  <c r="BH476" i="2"/>
  <c r="BH477" i="2"/>
  <c r="BH478" i="2"/>
  <c r="BH480" i="2"/>
  <c r="BH482" i="2"/>
  <c r="BH483" i="2"/>
  <c r="BH484" i="2"/>
  <c r="BH486" i="2"/>
  <c r="BH487" i="2"/>
  <c r="BH489" i="2"/>
  <c r="BH491" i="2"/>
  <c r="BH492" i="2"/>
  <c r="BH493" i="2"/>
  <c r="BH494" i="2"/>
  <c r="BH495" i="2"/>
  <c r="BH496" i="2"/>
  <c r="BH497" i="2"/>
  <c r="BH498" i="2"/>
  <c r="BH499" i="2"/>
  <c r="BH500" i="2"/>
  <c r="BH501" i="2"/>
  <c r="BH503" i="2"/>
  <c r="BH504" i="2"/>
  <c r="BH506" i="2"/>
  <c r="BH508" i="2"/>
  <c r="BH509" i="2"/>
  <c r="BH510" i="2"/>
  <c r="BH511" i="2"/>
  <c r="BH513" i="2"/>
  <c r="BH514" i="2"/>
  <c r="BH515" i="2"/>
  <c r="BH516" i="2"/>
  <c r="BH517" i="2"/>
  <c r="BH518" i="2"/>
  <c r="BH519" i="2"/>
  <c r="BH521" i="2"/>
  <c r="BH523" i="2"/>
  <c r="BH524" i="2"/>
  <c r="BH525" i="2"/>
  <c r="BH527" i="2"/>
  <c r="BH528" i="2"/>
  <c r="BH529" i="2"/>
  <c r="BH530" i="2"/>
  <c r="BH531" i="2"/>
  <c r="BH532" i="2"/>
  <c r="BH533" i="2"/>
  <c r="BH534" i="2"/>
  <c r="BH535" i="2"/>
  <c r="BH536" i="2"/>
  <c r="BH538" i="2"/>
  <c r="BH540" i="2"/>
  <c r="BH541" i="2"/>
  <c r="BH542" i="2"/>
  <c r="BH543" i="2"/>
  <c r="BH544" i="2"/>
  <c r="BH545" i="2"/>
  <c r="BH548" i="2"/>
  <c r="BH549" i="2"/>
  <c r="BH550" i="2"/>
  <c r="BH551" i="2"/>
  <c r="BH552" i="2"/>
  <c r="BH553" i="2"/>
  <c r="BH554" i="2"/>
  <c r="BH555" i="2"/>
  <c r="BH556" i="2"/>
  <c r="BH557" i="2"/>
  <c r="BH558" i="2"/>
  <c r="BH560" i="2"/>
  <c r="BH561" i="2"/>
  <c r="BH562" i="2"/>
  <c r="BH564" i="2"/>
  <c r="BH565" i="2"/>
  <c r="BH566" i="2"/>
  <c r="BH567" i="2"/>
  <c r="BH568" i="2"/>
  <c r="BH569" i="2"/>
  <c r="BH570" i="2"/>
  <c r="BH571" i="2"/>
  <c r="BH572" i="2"/>
  <c r="BH573" i="2"/>
  <c r="BH574" i="2"/>
  <c r="BH575" i="2"/>
  <c r="BH577" i="2"/>
  <c r="BH578" i="2"/>
  <c r="BH580" i="2"/>
  <c r="BH582" i="2"/>
  <c r="BH583" i="2"/>
  <c r="BH586" i="2"/>
  <c r="BH589" i="2"/>
  <c r="BH591" i="2"/>
  <c r="BH593" i="2"/>
  <c r="BH594" i="2"/>
  <c r="BH596" i="2"/>
  <c r="BH598" i="2"/>
  <c r="BH600" i="2"/>
  <c r="BH601" i="2"/>
  <c r="BH602" i="2"/>
  <c r="BH603" i="2"/>
  <c r="BH605" i="2"/>
  <c r="BH606" i="2"/>
  <c r="BH607" i="2"/>
  <c r="BH608" i="2"/>
  <c r="BH609" i="2"/>
  <c r="BH611" i="2"/>
  <c r="BH612" i="2"/>
  <c r="BH614" i="2"/>
  <c r="BH615" i="2"/>
  <c r="BH617" i="2"/>
  <c r="BH618" i="2"/>
  <c r="BH619" i="2"/>
  <c r="BH620" i="2"/>
  <c r="BH621" i="2"/>
  <c r="BH623" i="2"/>
  <c r="BH626" i="2"/>
  <c r="BH627" i="2"/>
  <c r="BH628" i="2"/>
  <c r="BH629" i="2"/>
  <c r="BH630" i="2"/>
  <c r="BH631" i="2"/>
  <c r="BH632" i="2"/>
  <c r="BH633" i="2"/>
  <c r="BH634" i="2"/>
  <c r="BH635" i="2"/>
  <c r="BH636" i="2"/>
  <c r="BH637" i="2"/>
  <c r="BH638" i="2"/>
  <c r="BH639" i="2"/>
  <c r="BH640" i="2"/>
  <c r="BH643" i="2"/>
  <c r="BH645" i="2"/>
  <c r="BH646" i="2"/>
  <c r="BH647" i="2"/>
  <c r="BH648" i="2"/>
  <c r="BH649" i="2"/>
  <c r="BH650" i="2"/>
  <c r="BH651" i="2"/>
  <c r="BH652" i="2"/>
  <c r="BH653" i="2"/>
  <c r="BH654" i="2"/>
  <c r="BH655" i="2"/>
  <c r="BH656" i="2"/>
  <c r="BH657" i="2"/>
  <c r="BH658" i="2"/>
  <c r="BH659" i="2"/>
  <c r="BH660" i="2"/>
  <c r="BH661" i="2"/>
  <c r="BH662" i="2"/>
  <c r="BH663" i="2"/>
  <c r="BH664" i="2"/>
  <c r="BH665" i="2"/>
  <c r="BH666" i="2"/>
  <c r="BH667" i="2"/>
  <c r="BH669" i="2"/>
  <c r="BH673" i="2"/>
  <c r="BH674" i="2"/>
  <c r="BH675" i="2"/>
  <c r="BH676" i="2"/>
  <c r="BH677" i="2"/>
  <c r="BH678" i="2"/>
  <c r="BH679" i="2"/>
  <c r="BH680" i="2"/>
  <c r="BH681" i="2"/>
  <c r="BH682" i="2"/>
  <c r="BH683" i="2"/>
  <c r="BH684" i="2"/>
  <c r="BH685" i="2"/>
  <c r="BH687" i="2"/>
  <c r="BH688" i="2"/>
  <c r="BH690" i="2"/>
  <c r="BH691" i="2"/>
  <c r="BH692" i="2"/>
  <c r="BH693" i="2"/>
  <c r="BH694" i="2"/>
  <c r="BH695" i="2"/>
  <c r="BH697" i="2"/>
  <c r="BH698" i="2"/>
  <c r="BH699" i="2"/>
  <c r="BH700" i="2"/>
  <c r="BH701" i="2"/>
  <c r="BH702" i="2"/>
  <c r="BH703" i="2"/>
  <c r="BH704" i="2"/>
  <c r="BH706" i="2"/>
  <c r="BH707" i="2"/>
  <c r="BH708" i="2"/>
  <c r="BH710" i="2"/>
  <c r="BH711" i="2"/>
  <c r="BH712" i="2"/>
  <c r="BH713" i="2"/>
  <c r="BH715" i="2"/>
  <c r="BH716" i="2"/>
  <c r="BH717" i="2"/>
  <c r="BH719" i="2"/>
  <c r="BH720" i="2"/>
  <c r="BH721" i="2"/>
  <c r="BH722" i="2"/>
  <c r="BH723" i="2"/>
  <c r="BH724" i="2"/>
  <c r="BH726" i="2"/>
  <c r="BH727" i="2"/>
  <c r="BH728" i="2"/>
  <c r="BH730" i="2"/>
  <c r="BH731" i="2"/>
  <c r="BH732" i="2"/>
  <c r="BH733" i="2"/>
  <c r="BH734" i="2"/>
  <c r="BH735" i="2"/>
  <c r="BH736" i="2"/>
  <c r="BH737" i="2"/>
  <c r="BH738" i="2"/>
  <c r="BH739" i="2"/>
  <c r="BH740" i="2"/>
  <c r="BH741" i="2"/>
  <c r="BH742" i="2"/>
  <c r="BH743" i="2"/>
  <c r="BH744" i="2"/>
  <c r="BH745" i="2"/>
  <c r="BH747" i="2"/>
  <c r="BH748" i="2"/>
  <c r="BH750" i="2"/>
  <c r="BH751" i="2"/>
  <c r="BH752" i="2"/>
  <c r="BH753" i="2"/>
  <c r="BH754" i="2"/>
  <c r="BH755" i="2"/>
  <c r="BH756" i="2"/>
  <c r="BH757" i="2"/>
  <c r="BH760" i="2"/>
  <c r="BH762" i="2"/>
  <c r="BH763" i="2"/>
  <c r="BH764" i="2"/>
  <c r="BH765" i="2"/>
  <c r="BH766" i="2"/>
  <c r="BH767" i="2"/>
  <c r="BH768" i="2"/>
  <c r="BH769" i="2"/>
  <c r="BH770" i="2"/>
  <c r="BH771" i="2"/>
  <c r="BH772" i="2"/>
  <c r="BH773" i="2"/>
  <c r="BH774" i="2"/>
  <c r="BH775" i="2"/>
  <c r="BH776" i="2"/>
  <c r="BH777" i="2"/>
  <c r="BH779" i="2"/>
  <c r="BH780" i="2"/>
  <c r="BH781" i="2"/>
  <c r="BH782" i="2"/>
  <c r="BH783" i="2"/>
  <c r="BH785" i="2"/>
  <c r="BH787" i="2"/>
  <c r="BH789" i="2"/>
  <c r="BH790" i="2"/>
  <c r="BH791" i="2"/>
  <c r="BH792" i="2"/>
  <c r="BH793" i="2"/>
  <c r="BH794" i="2"/>
  <c r="BH795" i="2"/>
  <c r="BH796" i="2"/>
  <c r="BH798" i="2"/>
  <c r="BH800" i="2"/>
  <c r="BH801" i="2"/>
  <c r="BH802" i="2"/>
  <c r="BH803" i="2"/>
  <c r="BH804" i="2"/>
  <c r="BH805" i="2"/>
  <c r="BH806" i="2"/>
  <c r="BH807" i="2"/>
  <c r="BH808" i="2"/>
  <c r="BH809" i="2"/>
  <c r="BH811" i="2"/>
  <c r="BH812" i="2"/>
  <c r="BH813" i="2"/>
  <c r="BH815" i="2"/>
  <c r="BH816" i="2"/>
  <c r="BH817" i="2"/>
  <c r="BH818" i="2"/>
  <c r="BH819" i="2"/>
  <c r="BH820" i="2"/>
  <c r="BH821" i="2"/>
  <c r="BH822" i="2"/>
  <c r="BH823" i="2"/>
  <c r="BH824" i="2"/>
  <c r="BH825" i="2"/>
  <c r="BH826" i="2"/>
  <c r="BH827" i="2"/>
  <c r="BH828" i="2"/>
  <c r="BH829" i="2"/>
  <c r="BH830" i="2"/>
  <c r="BH831" i="2"/>
  <c r="BH832" i="2"/>
  <c r="BH833" i="2"/>
  <c r="BH834" i="2"/>
  <c r="BH835" i="2"/>
  <c r="BH836" i="2"/>
  <c r="BH837" i="2"/>
  <c r="BH838" i="2"/>
  <c r="BH840" i="2"/>
  <c r="BH841" i="2"/>
  <c r="BH842" i="2"/>
  <c r="BH843" i="2"/>
  <c r="BH844" i="2"/>
  <c r="BH845" i="2"/>
  <c r="BH846" i="2"/>
  <c r="BH847" i="2"/>
  <c r="BH850" i="2"/>
  <c r="BH852" i="2"/>
  <c r="BH853" i="2"/>
  <c r="BH854" i="2"/>
  <c r="BH855" i="2"/>
  <c r="BH856" i="2"/>
  <c r="BH857" i="2"/>
  <c r="BH858" i="2"/>
  <c r="BH859" i="2"/>
  <c r="BH860" i="2"/>
  <c r="BH861" i="2"/>
  <c r="BH862" i="2"/>
  <c r="BH863" i="2"/>
  <c r="BH864" i="2"/>
  <c r="BH865" i="2"/>
  <c r="BH866" i="2"/>
  <c r="BH867" i="2"/>
  <c r="BH868" i="2"/>
  <c r="BH869" i="2"/>
  <c r="BH870" i="2"/>
  <c r="BH871" i="2"/>
  <c r="BH872" i="2"/>
  <c r="BH873" i="2"/>
  <c r="BH874" i="2"/>
  <c r="BH875" i="2"/>
  <c r="BH876" i="2"/>
  <c r="BH877" i="2"/>
  <c r="BH878" i="2"/>
  <c r="BH879" i="2"/>
  <c r="BH880" i="2"/>
  <c r="BH881" i="2"/>
  <c r="BH882" i="2"/>
  <c r="BH883" i="2"/>
  <c r="BH884" i="2"/>
  <c r="BH885" i="2"/>
  <c r="BH886" i="2"/>
  <c r="BH887" i="2"/>
  <c r="BH888" i="2"/>
  <c r="BH889" i="2"/>
  <c r="BH890" i="2"/>
  <c r="BH891" i="2"/>
  <c r="BH892" i="2"/>
  <c r="BH893" i="2"/>
  <c r="BH894" i="2"/>
  <c r="BH895" i="2"/>
  <c r="BH896" i="2"/>
  <c r="BH897" i="2"/>
  <c r="BH898" i="2"/>
  <c r="BH900" i="2"/>
  <c r="BH901" i="2"/>
  <c r="BH902" i="2"/>
  <c r="BH903" i="2"/>
  <c r="BH904" i="2"/>
  <c r="BH905" i="2"/>
  <c r="BH906" i="2"/>
  <c r="BH907" i="2"/>
  <c r="BH908" i="2"/>
  <c r="BH909" i="2"/>
  <c r="BH910" i="2"/>
  <c r="BH911" i="2"/>
  <c r="BH912" i="2"/>
  <c r="BH913" i="2"/>
  <c r="BH914" i="2"/>
  <c r="BH915" i="2"/>
  <c r="BH916" i="2"/>
  <c r="BH917" i="2"/>
  <c r="BH918" i="2"/>
  <c r="BH919" i="2"/>
  <c r="BH921" i="2"/>
  <c r="BH922" i="2"/>
  <c r="BH923" i="2"/>
  <c r="BH924" i="2"/>
  <c r="BH925" i="2"/>
  <c r="BH926" i="2"/>
  <c r="BH927" i="2"/>
  <c r="BH928" i="2"/>
  <c r="BH929" i="2"/>
  <c r="BH930" i="2"/>
  <c r="BH931" i="2"/>
  <c r="BH932" i="2"/>
  <c r="BH933" i="2"/>
  <c r="BH934" i="2"/>
  <c r="BH935" i="2"/>
  <c r="BH937" i="2"/>
  <c r="BH938" i="2"/>
  <c r="BH939" i="2"/>
  <c r="BH940" i="2"/>
  <c r="BH941" i="2"/>
  <c r="BH942" i="2"/>
  <c r="BH944" i="2"/>
  <c r="BH945" i="2"/>
  <c r="BH946" i="2"/>
  <c r="BH947" i="2"/>
  <c r="BH948" i="2"/>
  <c r="BH952" i="2"/>
  <c r="BH953" i="2"/>
  <c r="BH955" i="2"/>
  <c r="BH956" i="2"/>
  <c r="BH958" i="2"/>
  <c r="BH960" i="2"/>
  <c r="BH966" i="2"/>
  <c r="BH968" i="2"/>
  <c r="BH969" i="2"/>
  <c r="BH971" i="2"/>
  <c r="BH973" i="2"/>
  <c r="BH974" i="2"/>
  <c r="BH975" i="2"/>
  <c r="BH976" i="2"/>
  <c r="BH977" i="2"/>
  <c r="BH978" i="2"/>
  <c r="BH979" i="2"/>
  <c r="BH980" i="2"/>
  <c r="BH981" i="2"/>
  <c r="BH982" i="2"/>
  <c r="BH983" i="2"/>
  <c r="BH984" i="2"/>
  <c r="BH985" i="2"/>
  <c r="BH986" i="2"/>
  <c r="BH987" i="2"/>
  <c r="BH989" i="2"/>
  <c r="BH990" i="2"/>
  <c r="BH991" i="2"/>
  <c r="BH992" i="2"/>
  <c r="BH993" i="2"/>
  <c r="BH994" i="2"/>
  <c r="BH995" i="2"/>
  <c r="BH996" i="2"/>
  <c r="BH997" i="2"/>
  <c r="BH998" i="2"/>
  <c r="BH999" i="2"/>
  <c r="BH1000" i="2"/>
  <c r="BH1001" i="2"/>
  <c r="BH1002" i="2"/>
  <c r="BH1003" i="2"/>
  <c r="BH1004" i="2"/>
  <c r="BH1005" i="2"/>
  <c r="BH1006" i="2"/>
  <c r="BH1007" i="2"/>
  <c r="BH1009" i="2"/>
  <c r="BH1010" i="2"/>
  <c r="BH1011" i="2"/>
  <c r="BH1012" i="2"/>
  <c r="BH1013" i="2"/>
  <c r="BH1014" i="2"/>
  <c r="BH1015" i="2"/>
  <c r="BH1016" i="2"/>
  <c r="BH1017" i="2"/>
  <c r="BH1018" i="2"/>
  <c r="BH1019" i="2"/>
  <c r="BH1020" i="2"/>
  <c r="BH1021" i="2"/>
  <c r="BH1022" i="2"/>
  <c r="BH1023" i="2"/>
  <c r="BH1024" i="2"/>
  <c r="BH1025" i="2"/>
  <c r="BH1026" i="2"/>
  <c r="BH1027" i="2"/>
  <c r="BH1028" i="2"/>
  <c r="BH1029" i="2"/>
  <c r="BH1030" i="2"/>
  <c r="BH1031" i="2"/>
  <c r="BH1032" i="2"/>
  <c r="BH1033" i="2"/>
  <c r="BH1034" i="2"/>
  <c r="BH1035" i="2"/>
  <c r="BH1036" i="2"/>
  <c r="BH1037" i="2"/>
  <c r="BH1038" i="2"/>
  <c r="BH1039" i="2"/>
  <c r="BH1040" i="2"/>
  <c r="BH1041" i="2"/>
  <c r="BH1042" i="2"/>
  <c r="BH1043" i="2"/>
  <c r="BH1044" i="2"/>
  <c r="BH1045" i="2"/>
  <c r="BH1046" i="2"/>
  <c r="BH1047" i="2"/>
  <c r="BH1048" i="2"/>
  <c r="BH1049" i="2"/>
  <c r="BH1050" i="2"/>
  <c r="BH1051" i="2"/>
  <c r="BH1052" i="2"/>
  <c r="BH1053" i="2"/>
  <c r="BH1054" i="2"/>
  <c r="BH1055" i="2"/>
  <c r="BH1056" i="2"/>
  <c r="BH1057" i="2"/>
  <c r="BH1059" i="2"/>
  <c r="BH1061" i="2"/>
  <c r="BH1063" i="2"/>
  <c r="BH1064" i="2"/>
  <c r="BH1065" i="2"/>
  <c r="BH1068" i="2"/>
  <c r="BH1070" i="2"/>
  <c r="BH1071" i="2"/>
  <c r="BH1072" i="2"/>
  <c r="BH1073" i="2"/>
  <c r="BH1074" i="2"/>
  <c r="BH1075" i="2"/>
  <c r="BH1079" i="2"/>
  <c r="BH1080" i="2"/>
  <c r="BH1083" i="2"/>
  <c r="BH1084" i="2"/>
  <c r="BH1086" i="2"/>
  <c r="BH1087" i="2"/>
  <c r="BH1088" i="2"/>
  <c r="BH1090" i="2"/>
  <c r="BH1091" i="2"/>
  <c r="BH1092" i="2"/>
  <c r="BH1093" i="2"/>
  <c r="BH1096" i="2"/>
  <c r="BH1099" i="2"/>
  <c r="BH1101" i="2"/>
  <c r="BH1102" i="2"/>
  <c r="BH1104" i="2"/>
  <c r="BH1105" i="2"/>
  <c r="BH1107" i="2"/>
  <c r="BH1108" i="2"/>
  <c r="BH1110" i="2"/>
  <c r="BH9" i="2"/>
  <c r="BF134" i="2"/>
  <c r="BF157" i="2"/>
  <c r="BF158" i="2"/>
  <c r="BF855" i="2"/>
  <c r="BF1015" i="2"/>
  <c r="BE1111" i="2" l="1"/>
  <c r="BE1110" i="2"/>
  <c r="BE1109" i="2"/>
  <c r="BE1108" i="2"/>
  <c r="BE1107" i="2"/>
  <c r="BE1106" i="2"/>
  <c r="BE1105" i="2"/>
  <c r="BE1104" i="2"/>
  <c r="BE1103" i="2"/>
  <c r="BE1102" i="2"/>
  <c r="BE1101" i="2"/>
  <c r="BE1100" i="2"/>
  <c r="BE1099" i="2"/>
  <c r="BE1098" i="2"/>
  <c r="BE1097" i="2"/>
  <c r="BE1096" i="2"/>
  <c r="BE1095" i="2"/>
  <c r="BE1094" i="2"/>
  <c r="BE1093" i="2"/>
  <c r="BE1092" i="2"/>
  <c r="BE1091" i="2"/>
  <c r="BE1090" i="2"/>
  <c r="BE1089" i="2"/>
  <c r="BE1088" i="2"/>
  <c r="BE1087" i="2"/>
  <c r="BE1086" i="2"/>
  <c r="BE1085" i="2"/>
  <c r="BE1084" i="2"/>
  <c r="BE1083" i="2"/>
  <c r="BE1082" i="2"/>
  <c r="BE1081" i="2"/>
  <c r="BE1080" i="2"/>
  <c r="BE1079" i="2"/>
  <c r="BE1078" i="2"/>
  <c r="BE1077" i="2"/>
  <c r="BE1076" i="2"/>
  <c r="BE1075" i="2"/>
  <c r="BE1074" i="2"/>
  <c r="BE1073" i="2"/>
  <c r="BE1072" i="2"/>
  <c r="BE1071" i="2"/>
  <c r="BE1070" i="2"/>
  <c r="BE1069" i="2"/>
  <c r="BE1068" i="2"/>
  <c r="BE1067" i="2"/>
  <c r="BE1066" i="2"/>
  <c r="BE1065" i="2"/>
  <c r="BE1064" i="2"/>
  <c r="BE1063" i="2"/>
  <c r="BE1062" i="2"/>
  <c r="BE1061" i="2"/>
  <c r="BE1060" i="2"/>
  <c r="BE1059" i="2"/>
  <c r="BE1058" i="2"/>
  <c r="BE1057" i="2"/>
  <c r="BE1056" i="2"/>
  <c r="BE1055" i="2"/>
  <c r="BE1054" i="2"/>
  <c r="BE1053" i="2"/>
  <c r="BE1052" i="2"/>
  <c r="BE1051" i="2"/>
  <c r="BE1050" i="2"/>
  <c r="BE1049" i="2"/>
  <c r="BE1048" i="2"/>
  <c r="BE1047" i="2"/>
  <c r="BE1046" i="2"/>
  <c r="BE1045" i="2"/>
  <c r="BE1044" i="2"/>
  <c r="BE1043" i="2"/>
  <c r="BE1042" i="2"/>
  <c r="BE1041" i="2"/>
  <c r="BE1040" i="2"/>
  <c r="BE1039" i="2"/>
  <c r="BE1038" i="2"/>
  <c r="BE1037" i="2"/>
  <c r="BE1036" i="2"/>
  <c r="BE1035" i="2"/>
  <c r="BE1034" i="2"/>
  <c r="BE1033" i="2"/>
  <c r="BE1032" i="2"/>
  <c r="BE1031" i="2"/>
  <c r="BE1030" i="2"/>
  <c r="BE1029" i="2"/>
  <c r="BE1028" i="2"/>
  <c r="BE1027" i="2"/>
  <c r="BE1026" i="2"/>
  <c r="BE1025" i="2"/>
  <c r="BE1024" i="2"/>
  <c r="BE1023" i="2"/>
  <c r="BE1022" i="2"/>
  <c r="BE1021" i="2"/>
  <c r="BE1020" i="2"/>
  <c r="BE1019" i="2"/>
  <c r="BE1018" i="2"/>
  <c r="BE1017" i="2"/>
  <c r="BE1016" i="2"/>
  <c r="BE1015" i="2"/>
  <c r="BE1014" i="2"/>
  <c r="BE1013" i="2"/>
  <c r="BE1012" i="2"/>
  <c r="BE1011" i="2"/>
  <c r="BE1010" i="2"/>
  <c r="BE1009" i="2"/>
  <c r="BE1008" i="2"/>
  <c r="BE1007" i="2"/>
  <c r="BE1006" i="2"/>
  <c r="BE1005" i="2"/>
  <c r="BE1004" i="2"/>
  <c r="BE1003" i="2"/>
  <c r="BE1002" i="2"/>
  <c r="BE1001" i="2"/>
  <c r="BE1000" i="2"/>
  <c r="BE999" i="2"/>
  <c r="BE998" i="2"/>
  <c r="BE997" i="2"/>
  <c r="BE996" i="2"/>
  <c r="BE995" i="2"/>
  <c r="BE994" i="2"/>
  <c r="BE993" i="2"/>
  <c r="BE992" i="2"/>
  <c r="BE991" i="2"/>
  <c r="BE990" i="2"/>
  <c r="BE989" i="2"/>
  <c r="BE988" i="2"/>
  <c r="BE987" i="2"/>
  <c r="BE986" i="2"/>
  <c r="BE985" i="2"/>
  <c r="BE984" i="2"/>
  <c r="BE983" i="2"/>
  <c r="BE982" i="2"/>
  <c r="BE981" i="2"/>
  <c r="BE980" i="2"/>
  <c r="BE979" i="2"/>
  <c r="BE978" i="2"/>
  <c r="BE977" i="2"/>
  <c r="BE976" i="2"/>
  <c r="BE975" i="2"/>
  <c r="BE974" i="2"/>
  <c r="BE973" i="2"/>
  <c r="BE972" i="2"/>
  <c r="BE971" i="2"/>
  <c r="BE970" i="2"/>
  <c r="BE969" i="2"/>
  <c r="BE968" i="2"/>
  <c r="BE967" i="2"/>
  <c r="BE966" i="2"/>
  <c r="BE965" i="2"/>
  <c r="BE964" i="2"/>
  <c r="BE963" i="2"/>
  <c r="BE962" i="2"/>
  <c r="BE961" i="2"/>
  <c r="BE960" i="2"/>
  <c r="BE959" i="2"/>
  <c r="BE958" i="2"/>
  <c r="BE957" i="2"/>
  <c r="BE956" i="2"/>
  <c r="BE955" i="2"/>
  <c r="BE954" i="2"/>
  <c r="BE953" i="2"/>
  <c r="BE952" i="2"/>
  <c r="BE951" i="2"/>
  <c r="BE950" i="2"/>
  <c r="BE949" i="2"/>
  <c r="BE948" i="2"/>
  <c r="BE947" i="2"/>
  <c r="BE946" i="2"/>
  <c r="BE945" i="2"/>
  <c r="BE944" i="2"/>
  <c r="BE943" i="2"/>
  <c r="BE942" i="2"/>
  <c r="BE941" i="2"/>
  <c r="BE940" i="2"/>
  <c r="BE939" i="2"/>
  <c r="BE938" i="2"/>
  <c r="BE937" i="2"/>
  <c r="BE936" i="2"/>
  <c r="BE935" i="2"/>
  <c r="BE934" i="2"/>
  <c r="BE933" i="2"/>
  <c r="BE932" i="2"/>
  <c r="BE931" i="2"/>
  <c r="BE930" i="2"/>
  <c r="BE929" i="2"/>
  <c r="BE928" i="2"/>
  <c r="BE927" i="2"/>
  <c r="BE926" i="2"/>
  <c r="BE925" i="2"/>
  <c r="BE924" i="2"/>
  <c r="BE923" i="2"/>
  <c r="BE922" i="2"/>
  <c r="BE921" i="2"/>
  <c r="BE920" i="2"/>
  <c r="BE919" i="2"/>
  <c r="BE918" i="2"/>
  <c r="BE917" i="2"/>
  <c r="BE916" i="2"/>
  <c r="BE915" i="2"/>
  <c r="BE914" i="2"/>
  <c r="BE913" i="2"/>
  <c r="BE912" i="2"/>
  <c r="BE911" i="2"/>
  <c r="BE910" i="2"/>
  <c r="BE909" i="2"/>
  <c r="BE908" i="2"/>
  <c r="BE907" i="2"/>
  <c r="BE906" i="2"/>
  <c r="BE905" i="2"/>
  <c r="BE904" i="2"/>
  <c r="BE903" i="2"/>
  <c r="BE902" i="2"/>
  <c r="BE901" i="2"/>
  <c r="BE900" i="2"/>
  <c r="BE899" i="2"/>
  <c r="BE898" i="2"/>
  <c r="BE897" i="2"/>
  <c r="BE896" i="2"/>
  <c r="BE895" i="2"/>
  <c r="BE894" i="2"/>
  <c r="BE893" i="2"/>
  <c r="BE892" i="2"/>
  <c r="BE891" i="2"/>
  <c r="BE890" i="2"/>
  <c r="BE889" i="2"/>
  <c r="BE888" i="2"/>
  <c r="BE887" i="2"/>
  <c r="BE886" i="2"/>
  <c r="BE885" i="2"/>
  <c r="BE884" i="2"/>
  <c r="BE883" i="2"/>
  <c r="BE882" i="2"/>
  <c r="BE881" i="2"/>
  <c r="BE880" i="2"/>
  <c r="BE879" i="2"/>
  <c r="BE878" i="2"/>
  <c r="BE877" i="2"/>
  <c r="BE876" i="2"/>
  <c r="BE875" i="2"/>
  <c r="BE874" i="2"/>
  <c r="BE873" i="2"/>
  <c r="BE872" i="2"/>
  <c r="BE871" i="2"/>
  <c r="BE870" i="2"/>
  <c r="BE869" i="2"/>
  <c r="BE868" i="2"/>
  <c r="BE867" i="2"/>
  <c r="BE866" i="2"/>
  <c r="BE865" i="2"/>
  <c r="BE864" i="2"/>
  <c r="BE863" i="2"/>
  <c r="BE862" i="2"/>
  <c r="BE861" i="2"/>
  <c r="BE860" i="2"/>
  <c r="BE859" i="2"/>
  <c r="BE858" i="2"/>
  <c r="BE857" i="2"/>
  <c r="BE856" i="2"/>
  <c r="BE855" i="2"/>
  <c r="BE854" i="2"/>
  <c r="BE853" i="2"/>
  <c r="BE852" i="2"/>
  <c r="BE851" i="2"/>
  <c r="BE850" i="2"/>
  <c r="BE849" i="2"/>
  <c r="BE848" i="2"/>
  <c r="BE847" i="2"/>
  <c r="BE846" i="2"/>
  <c r="BE845" i="2"/>
  <c r="BE844" i="2"/>
  <c r="BE843" i="2"/>
  <c r="BE842" i="2"/>
  <c r="BE841" i="2"/>
  <c r="BE840" i="2"/>
  <c r="BE839" i="2"/>
  <c r="BE838" i="2"/>
  <c r="BE837" i="2"/>
  <c r="BE836" i="2"/>
  <c r="BE835" i="2"/>
  <c r="BE834" i="2"/>
  <c r="BE833" i="2"/>
  <c r="BE832" i="2"/>
  <c r="BE831" i="2"/>
  <c r="BE830" i="2"/>
  <c r="BE829" i="2"/>
  <c r="BE828" i="2"/>
  <c r="BE827" i="2"/>
  <c r="BE826" i="2"/>
  <c r="BE825" i="2"/>
  <c r="BE824" i="2"/>
  <c r="BE823" i="2"/>
  <c r="BE822" i="2"/>
  <c r="BE821" i="2"/>
  <c r="BE820" i="2"/>
  <c r="BE819" i="2"/>
  <c r="BE818" i="2"/>
  <c r="BE817" i="2"/>
  <c r="BE816" i="2"/>
  <c r="BE815" i="2"/>
  <c r="BE814" i="2"/>
  <c r="BE813" i="2"/>
  <c r="BE812" i="2"/>
  <c r="BE811" i="2"/>
  <c r="BE810" i="2"/>
  <c r="BE809" i="2"/>
  <c r="BE808" i="2"/>
  <c r="BE807" i="2"/>
  <c r="BE806" i="2"/>
  <c r="BE805" i="2"/>
  <c r="BE804" i="2"/>
  <c r="BE803" i="2"/>
  <c r="BE802" i="2"/>
  <c r="BE801" i="2"/>
  <c r="BE800" i="2"/>
  <c r="BE799" i="2"/>
  <c r="BE798" i="2"/>
  <c r="BE797" i="2"/>
  <c r="BE796" i="2"/>
  <c r="BE795" i="2"/>
  <c r="BE794" i="2"/>
  <c r="BE793" i="2"/>
  <c r="BE792" i="2"/>
  <c r="BE791" i="2"/>
  <c r="BE790" i="2"/>
  <c r="BE789" i="2"/>
  <c r="BE788" i="2"/>
  <c r="BE787" i="2"/>
  <c r="BE786" i="2"/>
  <c r="BE785" i="2"/>
  <c r="BE784" i="2"/>
  <c r="BE783" i="2"/>
  <c r="BE782" i="2"/>
  <c r="BE781" i="2"/>
  <c r="BE780" i="2"/>
  <c r="BE779" i="2"/>
  <c r="BE778" i="2"/>
  <c r="BE777" i="2"/>
  <c r="BE776" i="2"/>
  <c r="BE775" i="2"/>
  <c r="BE774" i="2"/>
  <c r="BE773" i="2"/>
  <c r="BE772" i="2"/>
  <c r="BE771" i="2"/>
  <c r="BE770" i="2"/>
  <c r="BE769" i="2"/>
  <c r="BE768" i="2"/>
  <c r="BE767" i="2"/>
  <c r="BE766" i="2"/>
  <c r="BE765" i="2"/>
  <c r="BE764" i="2"/>
  <c r="BE763" i="2"/>
  <c r="BE762" i="2"/>
  <c r="BE761" i="2"/>
  <c r="BE760" i="2"/>
  <c r="BE759" i="2"/>
  <c r="BE758" i="2"/>
  <c r="BE757" i="2"/>
  <c r="BE756" i="2"/>
  <c r="BE755" i="2"/>
  <c r="BE754" i="2"/>
  <c r="BE753" i="2"/>
  <c r="BE752" i="2"/>
  <c r="BE751" i="2"/>
  <c r="BE750" i="2"/>
  <c r="BE749" i="2"/>
  <c r="BE748" i="2"/>
  <c r="BE747" i="2"/>
  <c r="BE746" i="2"/>
  <c r="BE745" i="2"/>
  <c r="BE744" i="2"/>
  <c r="BE743" i="2"/>
  <c r="BE742" i="2"/>
  <c r="BE741" i="2"/>
  <c r="BE740" i="2"/>
  <c r="BE739" i="2"/>
  <c r="BE738" i="2"/>
  <c r="BE737" i="2"/>
  <c r="BE736" i="2"/>
  <c r="BE735" i="2"/>
  <c r="BE734" i="2"/>
  <c r="BE733" i="2"/>
  <c r="BE732" i="2"/>
  <c r="BE731" i="2"/>
  <c r="BE730" i="2"/>
  <c r="BE729" i="2"/>
  <c r="BE728" i="2"/>
  <c r="BE727" i="2"/>
  <c r="BE726" i="2"/>
  <c r="BE725" i="2"/>
  <c r="BE724" i="2"/>
  <c r="BE723" i="2"/>
  <c r="BE722" i="2"/>
  <c r="BE721" i="2"/>
  <c r="BE720" i="2"/>
  <c r="BE719" i="2"/>
  <c r="BE718" i="2"/>
  <c r="BE717" i="2"/>
  <c r="BE716" i="2"/>
  <c r="BE715" i="2"/>
  <c r="BE714" i="2"/>
  <c r="BE713" i="2"/>
  <c r="BE712" i="2"/>
  <c r="BE711" i="2"/>
  <c r="BE710" i="2"/>
  <c r="BE709" i="2"/>
  <c r="BE708" i="2"/>
  <c r="BE707" i="2"/>
  <c r="BE706" i="2"/>
  <c r="BE705" i="2"/>
  <c r="BE704" i="2"/>
  <c r="BE703" i="2"/>
  <c r="BE702" i="2"/>
  <c r="BE701" i="2"/>
  <c r="BE700" i="2"/>
  <c r="BE699" i="2"/>
  <c r="BE698" i="2"/>
  <c r="BE697" i="2"/>
  <c r="BE696" i="2"/>
  <c r="BE695" i="2"/>
  <c r="BE694" i="2"/>
  <c r="BE693" i="2"/>
  <c r="BE692" i="2"/>
  <c r="BE691" i="2"/>
  <c r="BE690" i="2"/>
  <c r="BE689" i="2"/>
  <c r="BE688" i="2"/>
  <c r="BE687" i="2"/>
  <c r="BE686" i="2"/>
  <c r="BE685" i="2"/>
  <c r="BE684" i="2"/>
  <c r="BE683" i="2"/>
  <c r="BE682" i="2"/>
  <c r="BE681" i="2"/>
  <c r="BE680" i="2"/>
  <c r="BE679" i="2"/>
  <c r="BE678" i="2"/>
  <c r="BE677" i="2"/>
  <c r="BE676" i="2"/>
  <c r="BE675" i="2"/>
  <c r="BE674" i="2"/>
  <c r="BE673" i="2"/>
  <c r="BE672" i="2"/>
  <c r="BE671" i="2"/>
  <c r="BE670" i="2"/>
  <c r="BE669" i="2"/>
  <c r="BE668" i="2"/>
  <c r="BE667" i="2"/>
  <c r="BE666" i="2"/>
  <c r="BE665" i="2"/>
  <c r="BE664" i="2"/>
  <c r="BE663" i="2"/>
  <c r="BE662" i="2"/>
  <c r="BE661" i="2"/>
  <c r="BE660" i="2"/>
  <c r="BE659" i="2"/>
  <c r="BE658" i="2"/>
  <c r="BE657" i="2"/>
  <c r="BE656" i="2"/>
  <c r="BE655" i="2"/>
  <c r="BE654" i="2"/>
  <c r="BE653" i="2"/>
  <c r="BE652" i="2"/>
  <c r="BE651" i="2"/>
  <c r="BE650" i="2"/>
  <c r="BE649" i="2"/>
  <c r="BE648" i="2"/>
  <c r="BE647" i="2"/>
  <c r="BE646" i="2"/>
  <c r="BE645" i="2"/>
  <c r="BE644" i="2"/>
  <c r="BE643" i="2"/>
  <c r="BE642" i="2"/>
  <c r="BE641" i="2"/>
  <c r="BE640" i="2"/>
  <c r="BE639" i="2"/>
  <c r="BE638" i="2"/>
  <c r="BE637" i="2"/>
  <c r="BE636" i="2"/>
  <c r="BE635" i="2"/>
  <c r="BE634" i="2"/>
  <c r="BE633" i="2"/>
  <c r="BE632" i="2"/>
  <c r="BE631" i="2"/>
  <c r="BE630" i="2"/>
  <c r="BE629" i="2"/>
  <c r="BE628" i="2"/>
  <c r="BE627" i="2"/>
  <c r="BE626" i="2"/>
  <c r="BE625" i="2"/>
  <c r="BE624" i="2"/>
  <c r="BE623" i="2"/>
  <c r="BE622" i="2"/>
  <c r="BE621" i="2"/>
  <c r="BE620" i="2"/>
  <c r="BE619" i="2"/>
  <c r="BE618" i="2"/>
  <c r="BE617" i="2"/>
  <c r="BE616" i="2"/>
  <c r="BE615" i="2"/>
  <c r="BE614" i="2"/>
  <c r="BE613" i="2"/>
  <c r="BE612" i="2"/>
  <c r="BE611" i="2"/>
  <c r="BE610" i="2"/>
  <c r="BE609" i="2"/>
  <c r="BE608" i="2"/>
  <c r="BE607" i="2"/>
  <c r="BE606" i="2"/>
  <c r="BE605" i="2"/>
  <c r="BE603" i="2"/>
  <c r="BE602" i="2"/>
  <c r="BE601" i="2"/>
  <c r="BE600" i="2"/>
  <c r="BE599" i="2"/>
  <c r="BE598" i="2"/>
  <c r="BE597" i="2"/>
  <c r="BE596" i="2"/>
  <c r="BE595" i="2"/>
  <c r="BE594" i="2"/>
  <c r="BE593" i="2"/>
  <c r="BE592" i="2"/>
  <c r="BE591" i="2"/>
  <c r="BE590" i="2"/>
  <c r="BE589" i="2"/>
  <c r="BE588" i="2"/>
  <c r="BE587" i="2"/>
  <c r="BE586" i="2"/>
  <c r="BE585" i="2"/>
  <c r="BE584" i="2"/>
  <c r="BE583" i="2"/>
  <c r="BE582" i="2"/>
  <c r="BE581" i="2"/>
  <c r="BE580" i="2"/>
  <c r="BE579" i="2"/>
  <c r="BE578" i="2"/>
  <c r="BE577" i="2"/>
  <c r="BE576" i="2"/>
  <c r="BE575" i="2"/>
  <c r="BE574" i="2"/>
  <c r="BE573" i="2"/>
  <c r="BE572" i="2"/>
  <c r="BE571" i="2"/>
  <c r="BE570" i="2"/>
  <c r="BE569" i="2"/>
  <c r="BE568" i="2"/>
  <c r="BE567" i="2"/>
  <c r="BE566" i="2"/>
  <c r="BE565" i="2"/>
  <c r="BE564" i="2"/>
  <c r="BE563" i="2"/>
  <c r="BE562" i="2"/>
  <c r="BE561" i="2"/>
  <c r="BE560" i="2"/>
  <c r="BE559" i="2"/>
  <c r="BE558" i="2"/>
  <c r="BE557" i="2"/>
  <c r="BE556" i="2"/>
  <c r="BE555" i="2"/>
  <c r="BE554" i="2"/>
  <c r="BE553" i="2"/>
  <c r="BE552" i="2"/>
  <c r="BE551" i="2"/>
  <c r="BE550" i="2"/>
  <c r="BE549" i="2"/>
  <c r="BE548" i="2"/>
  <c r="BE547" i="2"/>
  <c r="BE546" i="2"/>
  <c r="BE545" i="2"/>
  <c r="BE544" i="2"/>
  <c r="BE543" i="2"/>
  <c r="BE542" i="2"/>
  <c r="BE541" i="2"/>
  <c r="BE540" i="2"/>
  <c r="BE539" i="2"/>
  <c r="BE538" i="2"/>
  <c r="BE537" i="2"/>
  <c r="BE536" i="2"/>
  <c r="BE535" i="2"/>
  <c r="BE534" i="2"/>
  <c r="BE533" i="2"/>
  <c r="BE532" i="2"/>
  <c r="BE531" i="2"/>
  <c r="BE530" i="2"/>
  <c r="BE529" i="2"/>
  <c r="BE528" i="2"/>
  <c r="BE527" i="2"/>
  <c r="BE526" i="2"/>
  <c r="BE525" i="2"/>
  <c r="BE524" i="2"/>
  <c r="BE523" i="2"/>
  <c r="BE522" i="2"/>
  <c r="BE521" i="2"/>
  <c r="BE520" i="2"/>
  <c r="BE519" i="2"/>
  <c r="BE518" i="2"/>
  <c r="BE517" i="2"/>
  <c r="BE516" i="2"/>
  <c r="BE515" i="2"/>
  <c r="BE514" i="2"/>
  <c r="BE513" i="2"/>
  <c r="BE512" i="2"/>
  <c r="BE511" i="2"/>
  <c r="BE510" i="2"/>
  <c r="BE509" i="2"/>
  <c r="BE508" i="2"/>
  <c r="BE507" i="2"/>
  <c r="BE506" i="2"/>
  <c r="BE505" i="2"/>
  <c r="BE504" i="2"/>
  <c r="BE503" i="2"/>
  <c r="BE502" i="2"/>
  <c r="BE501" i="2"/>
  <c r="BE500" i="2"/>
  <c r="BE499" i="2"/>
  <c r="BE498" i="2"/>
  <c r="BE497" i="2"/>
  <c r="BE496" i="2"/>
  <c r="BE495" i="2"/>
  <c r="BE494" i="2"/>
  <c r="BE493" i="2"/>
  <c r="BE492" i="2"/>
  <c r="BE491" i="2"/>
  <c r="BE490" i="2"/>
  <c r="BE489" i="2"/>
  <c r="BE488" i="2"/>
  <c r="BE487" i="2"/>
  <c r="BE486" i="2"/>
  <c r="BE485" i="2"/>
  <c r="BE484" i="2"/>
  <c r="BE483" i="2"/>
  <c r="BE482" i="2"/>
  <c r="BE481" i="2"/>
  <c r="BE480" i="2"/>
  <c r="BE479" i="2"/>
  <c r="BE478" i="2"/>
  <c r="BE477" i="2"/>
  <c r="BE476" i="2"/>
  <c r="BE475" i="2"/>
  <c r="BE474" i="2"/>
  <c r="BE473" i="2"/>
  <c r="BE472" i="2"/>
  <c r="BE471" i="2"/>
  <c r="BE470" i="2"/>
  <c r="BE469" i="2"/>
  <c r="BE468" i="2"/>
  <c r="BE467" i="2"/>
  <c r="BE466" i="2"/>
  <c r="BE465" i="2"/>
  <c r="BE464" i="2"/>
  <c r="BE463" i="2"/>
  <c r="BE462" i="2"/>
  <c r="BE461" i="2"/>
  <c r="BE460" i="2"/>
  <c r="BE459" i="2"/>
  <c r="BE458" i="2"/>
  <c r="BE457" i="2"/>
  <c r="BE456" i="2"/>
  <c r="BE455" i="2"/>
  <c r="BE454" i="2"/>
  <c r="BE453" i="2"/>
  <c r="BE452" i="2"/>
  <c r="BE451" i="2"/>
  <c r="BE450" i="2"/>
  <c r="BE449" i="2"/>
  <c r="BE448" i="2"/>
  <c r="BE447" i="2"/>
  <c r="BE446" i="2"/>
  <c r="BE445" i="2"/>
  <c r="BE444" i="2"/>
  <c r="BE443" i="2"/>
  <c r="BE442" i="2"/>
  <c r="BE441" i="2"/>
  <c r="BE440" i="2"/>
  <c r="BE439" i="2"/>
  <c r="BE438" i="2"/>
  <c r="BE437" i="2"/>
  <c r="BE436" i="2"/>
  <c r="BE435" i="2"/>
  <c r="BE434" i="2"/>
  <c r="BE433" i="2"/>
  <c r="BE432" i="2"/>
  <c r="BE431" i="2"/>
  <c r="BE430" i="2"/>
  <c r="BE429" i="2"/>
  <c r="BE428" i="2"/>
  <c r="BE427" i="2"/>
  <c r="BE426" i="2"/>
  <c r="BE425" i="2"/>
  <c r="BE424" i="2"/>
  <c r="BE423" i="2"/>
  <c r="BE422" i="2"/>
  <c r="BE421" i="2"/>
  <c r="BE420" i="2"/>
  <c r="BE419" i="2"/>
  <c r="BE418" i="2"/>
  <c r="BE417" i="2"/>
  <c r="BE416" i="2"/>
  <c r="BE415" i="2"/>
  <c r="BE414" i="2"/>
  <c r="BE413" i="2"/>
  <c r="BE412" i="2"/>
  <c r="BE411" i="2"/>
  <c r="BE410" i="2"/>
  <c r="BE409" i="2"/>
  <c r="BE408" i="2"/>
  <c r="BE407" i="2"/>
  <c r="BE406" i="2"/>
  <c r="BE405" i="2"/>
  <c r="BE404" i="2"/>
  <c r="BE403" i="2"/>
  <c r="BE402" i="2"/>
  <c r="BE401" i="2"/>
  <c r="BE400" i="2"/>
  <c r="BE399" i="2"/>
  <c r="BE398" i="2"/>
  <c r="BE397" i="2"/>
  <c r="BE396" i="2"/>
  <c r="BE395" i="2"/>
  <c r="BE394" i="2"/>
  <c r="BE393" i="2"/>
  <c r="BE392" i="2"/>
  <c r="BE391" i="2"/>
  <c r="BE390" i="2"/>
  <c r="BE389" i="2"/>
  <c r="BE388" i="2"/>
  <c r="BE387" i="2"/>
  <c r="BE386" i="2"/>
  <c r="BE385" i="2"/>
  <c r="BE384" i="2"/>
  <c r="BE383" i="2"/>
  <c r="BE382" i="2"/>
  <c r="BE381" i="2"/>
  <c r="BE380" i="2"/>
  <c r="BE379" i="2"/>
  <c r="BE378" i="2"/>
  <c r="BE377" i="2"/>
  <c r="BE376" i="2"/>
  <c r="BE375" i="2"/>
  <c r="BE374" i="2"/>
  <c r="BE373" i="2"/>
  <c r="BE372" i="2"/>
  <c r="BE371" i="2"/>
  <c r="BE370" i="2"/>
  <c r="BE369" i="2"/>
  <c r="BE368" i="2"/>
  <c r="BE367" i="2"/>
  <c r="BE366" i="2"/>
  <c r="BE365" i="2"/>
  <c r="BE364" i="2"/>
  <c r="BE363" i="2"/>
  <c r="BE362" i="2"/>
  <c r="BE361" i="2"/>
  <c r="BE360" i="2"/>
  <c r="BE359" i="2"/>
  <c r="BE358" i="2"/>
  <c r="BE357" i="2"/>
  <c r="BE356" i="2"/>
  <c r="BE355" i="2"/>
  <c r="BE354" i="2"/>
  <c r="BE353" i="2"/>
  <c r="BE352" i="2"/>
  <c r="BE351" i="2"/>
  <c r="BE350" i="2"/>
  <c r="BE349" i="2"/>
  <c r="BE348" i="2"/>
  <c r="BE347" i="2"/>
  <c r="BE346" i="2"/>
  <c r="BE345" i="2"/>
  <c r="BE344" i="2"/>
  <c r="BE343" i="2"/>
  <c r="BE342" i="2"/>
  <c r="BE341" i="2"/>
  <c r="BE340" i="2"/>
  <c r="BE339" i="2"/>
  <c r="BE338" i="2"/>
  <c r="BE337" i="2"/>
  <c r="BE336" i="2"/>
  <c r="BE335" i="2"/>
  <c r="BE334" i="2"/>
  <c r="BE333" i="2"/>
  <c r="BE332" i="2"/>
  <c r="BE331" i="2"/>
  <c r="BE330" i="2"/>
  <c r="BE329" i="2"/>
  <c r="BE328" i="2"/>
  <c r="BE327" i="2"/>
  <c r="BE326" i="2"/>
  <c r="BE325" i="2"/>
  <c r="BE324" i="2"/>
  <c r="BE323" i="2"/>
  <c r="BE322" i="2"/>
  <c r="BE321" i="2"/>
  <c r="BE320" i="2"/>
  <c r="BE319" i="2"/>
  <c r="BE318" i="2"/>
  <c r="BE317" i="2"/>
  <c r="BE316" i="2"/>
  <c r="BE315" i="2"/>
  <c r="BE314" i="2"/>
  <c r="BE313" i="2"/>
  <c r="BE312" i="2"/>
  <c r="BE311" i="2"/>
  <c r="BE310" i="2"/>
  <c r="BE309" i="2"/>
  <c r="BE308" i="2"/>
  <c r="BE307" i="2"/>
  <c r="BE306" i="2"/>
  <c r="BE305" i="2"/>
  <c r="BE304" i="2"/>
  <c r="BE303" i="2"/>
  <c r="BE302" i="2"/>
  <c r="BE301" i="2"/>
  <c r="BE300" i="2"/>
  <c r="BE299" i="2"/>
  <c r="BE298" i="2"/>
  <c r="BE297" i="2"/>
  <c r="BE296" i="2"/>
  <c r="BE295" i="2"/>
  <c r="BE294" i="2"/>
  <c r="BE293" i="2"/>
  <c r="BE292" i="2"/>
  <c r="BE291" i="2"/>
  <c r="BE290" i="2"/>
  <c r="BE289" i="2"/>
  <c r="BE288" i="2"/>
  <c r="BE287" i="2"/>
  <c r="BE286" i="2"/>
  <c r="BE285" i="2"/>
  <c r="BE284" i="2"/>
  <c r="BE283" i="2"/>
  <c r="BE282" i="2"/>
  <c r="BE281" i="2"/>
  <c r="BE280" i="2"/>
  <c r="BE279" i="2"/>
  <c r="BE278" i="2"/>
  <c r="BE277" i="2"/>
  <c r="BE276" i="2"/>
  <c r="BE275" i="2"/>
  <c r="BE274" i="2"/>
  <c r="BE273" i="2"/>
  <c r="BE272" i="2"/>
  <c r="BE271" i="2"/>
  <c r="BE270" i="2"/>
  <c r="BE269" i="2"/>
  <c r="BE268" i="2"/>
  <c r="BE267" i="2"/>
  <c r="BE266" i="2"/>
  <c r="BE265" i="2"/>
  <c r="BE264" i="2"/>
  <c r="BE263" i="2"/>
  <c r="BE262" i="2"/>
  <c r="BE261" i="2"/>
  <c r="BE260" i="2"/>
  <c r="BE259" i="2"/>
  <c r="BE258" i="2"/>
  <c r="BE257" i="2"/>
  <c r="BE256" i="2"/>
  <c r="BE255" i="2"/>
  <c r="BE254" i="2"/>
  <c r="BE253" i="2"/>
  <c r="BE252" i="2"/>
  <c r="BE251" i="2"/>
  <c r="BE250" i="2"/>
  <c r="BE249" i="2"/>
  <c r="BE248" i="2"/>
  <c r="BE247" i="2"/>
  <c r="BE246" i="2"/>
  <c r="BE245" i="2"/>
  <c r="BE244" i="2"/>
  <c r="BE243" i="2"/>
  <c r="BE242" i="2"/>
  <c r="BE241" i="2"/>
  <c r="BE240" i="2"/>
  <c r="BE239" i="2"/>
  <c r="BE238" i="2"/>
  <c r="BE237" i="2"/>
  <c r="BE236" i="2"/>
  <c r="BE235" i="2"/>
  <c r="BE234" i="2"/>
  <c r="BE233" i="2"/>
  <c r="BE232" i="2"/>
  <c r="BE231" i="2"/>
  <c r="BE230" i="2"/>
  <c r="BE229" i="2"/>
  <c r="BE228" i="2"/>
  <c r="BE227" i="2"/>
  <c r="BE226" i="2"/>
  <c r="BE225" i="2"/>
  <c r="BE224" i="2"/>
  <c r="BE223" i="2"/>
  <c r="BE222" i="2"/>
  <c r="BE221" i="2"/>
  <c r="BE220" i="2"/>
  <c r="BE219" i="2"/>
  <c r="BE218" i="2"/>
  <c r="BE217" i="2"/>
  <c r="BE216" i="2"/>
  <c r="BE215" i="2"/>
  <c r="BE214" i="2"/>
  <c r="BE213" i="2"/>
  <c r="BE212" i="2"/>
  <c r="BE211" i="2"/>
  <c r="BE210" i="2"/>
  <c r="BE209" i="2"/>
  <c r="BE208" i="2"/>
  <c r="BE207" i="2"/>
  <c r="BE206" i="2"/>
  <c r="BE205" i="2"/>
  <c r="BE204" i="2"/>
  <c r="BE203" i="2"/>
  <c r="BE202" i="2"/>
  <c r="BE201" i="2"/>
  <c r="BE200" i="2"/>
  <c r="BE199" i="2"/>
  <c r="BE198" i="2"/>
  <c r="BE197" i="2"/>
  <c r="BE196" i="2"/>
  <c r="BE195" i="2"/>
  <c r="BE194" i="2"/>
  <c r="BE193" i="2"/>
  <c r="BE192" i="2"/>
  <c r="BE191" i="2"/>
  <c r="BE190" i="2"/>
  <c r="BE189" i="2"/>
  <c r="BE188" i="2"/>
  <c r="BE187" i="2"/>
  <c r="BE186" i="2"/>
  <c r="BE185" i="2"/>
  <c r="BE184" i="2"/>
  <c r="BE183" i="2"/>
  <c r="BE182" i="2"/>
  <c r="BE181" i="2"/>
  <c r="BE180" i="2"/>
  <c r="BE179" i="2"/>
  <c r="BE178" i="2"/>
  <c r="BE177" i="2"/>
  <c r="BE176" i="2"/>
  <c r="BE175" i="2"/>
  <c r="BE174" i="2"/>
  <c r="BE173" i="2"/>
  <c r="BE172" i="2"/>
  <c r="BE171" i="2"/>
  <c r="BE170" i="2"/>
  <c r="BE169" i="2"/>
  <c r="BE168" i="2"/>
  <c r="BE167" i="2"/>
  <c r="BE166" i="2"/>
  <c r="BE165" i="2"/>
  <c r="BE164" i="2"/>
  <c r="BE163" i="2"/>
  <c r="BE162" i="2"/>
  <c r="BE161" i="2"/>
  <c r="BE160" i="2"/>
  <c r="BE159" i="2"/>
  <c r="BE158" i="2"/>
  <c r="BE157" i="2"/>
  <c r="BE156" i="2"/>
  <c r="BE155" i="2"/>
  <c r="BE154" i="2"/>
  <c r="BE153" i="2"/>
  <c r="BE152" i="2"/>
  <c r="BE151" i="2"/>
  <c r="BE150" i="2"/>
  <c r="BE149" i="2"/>
  <c r="BE148" i="2"/>
  <c r="BE147" i="2"/>
  <c r="BE146" i="2"/>
  <c r="BE145" i="2"/>
  <c r="BE144" i="2"/>
  <c r="BE143" i="2"/>
  <c r="BE142" i="2"/>
  <c r="BE141" i="2"/>
  <c r="BE140" i="2"/>
  <c r="BE139" i="2"/>
  <c r="BE138" i="2"/>
  <c r="BE137" i="2"/>
  <c r="BE136" i="2"/>
  <c r="BE135" i="2"/>
  <c r="BE134" i="2"/>
  <c r="BE133" i="2"/>
  <c r="BE132" i="2"/>
  <c r="BE131" i="2"/>
  <c r="BE130" i="2"/>
  <c r="BE129" i="2"/>
  <c r="BE128" i="2"/>
  <c r="BE127" i="2"/>
  <c r="BE126" i="2"/>
  <c r="BE125" i="2"/>
  <c r="BE124" i="2"/>
  <c r="BE123" i="2"/>
  <c r="BE122" i="2"/>
  <c r="BE121" i="2"/>
  <c r="BE120" i="2"/>
  <c r="BE119" i="2"/>
  <c r="BE118" i="2"/>
  <c r="BE117" i="2"/>
  <c r="BE116" i="2"/>
  <c r="BE115" i="2"/>
  <c r="BE114" i="2"/>
  <c r="BE113" i="2"/>
  <c r="BE112" i="2"/>
  <c r="BE111" i="2"/>
  <c r="BE110" i="2"/>
  <c r="BE109" i="2"/>
  <c r="BE108" i="2"/>
  <c r="BE107" i="2"/>
  <c r="BE106" i="2"/>
  <c r="BE105" i="2"/>
  <c r="BE104" i="2"/>
  <c r="BE103" i="2"/>
  <c r="BE102" i="2"/>
  <c r="BE101" i="2"/>
  <c r="BE100" i="2"/>
  <c r="BE99" i="2"/>
  <c r="BE98" i="2"/>
  <c r="BE97" i="2"/>
  <c r="BE96" i="2"/>
  <c r="BE95" i="2"/>
  <c r="BE94" i="2"/>
  <c r="BE93" i="2"/>
  <c r="BE92" i="2"/>
  <c r="BE91" i="2"/>
  <c r="BE90" i="2"/>
  <c r="BE89" i="2"/>
  <c r="BE88" i="2"/>
  <c r="BE87" i="2"/>
  <c r="BE86" i="2"/>
  <c r="BE85" i="2"/>
  <c r="BE84" i="2"/>
  <c r="BE83" i="2"/>
  <c r="BE82" i="2"/>
  <c r="BE81" i="2"/>
  <c r="BE80" i="2"/>
  <c r="BE79" i="2"/>
  <c r="BE78" i="2"/>
  <c r="BE77" i="2"/>
  <c r="BE76" i="2"/>
  <c r="BE75" i="2"/>
  <c r="BE74" i="2"/>
  <c r="BE73" i="2"/>
  <c r="BE72" i="2"/>
  <c r="BE71" i="2"/>
  <c r="BE70" i="2"/>
  <c r="BE69" i="2"/>
  <c r="BE68" i="2"/>
  <c r="BE67" i="2"/>
  <c r="BE66" i="2"/>
  <c r="BE65" i="2"/>
  <c r="BE64" i="2"/>
  <c r="BE63" i="2"/>
  <c r="BE62" i="2"/>
  <c r="BE61" i="2"/>
  <c r="BE60" i="2"/>
  <c r="BE59" i="2"/>
  <c r="BE58" i="2"/>
  <c r="BE57" i="2"/>
  <c r="BE56" i="2"/>
  <c r="BE55" i="2"/>
  <c r="BE54" i="2"/>
  <c r="BE53" i="2"/>
  <c r="BE52" i="2"/>
  <c r="BE51" i="2"/>
  <c r="BE50" i="2"/>
  <c r="BE49" i="2"/>
  <c r="BE48" i="2"/>
  <c r="BE47" i="2"/>
  <c r="BE46" i="2"/>
  <c r="BE45" i="2"/>
  <c r="BE44" i="2"/>
  <c r="BE43" i="2"/>
  <c r="BE42" i="2"/>
  <c r="BE41" i="2"/>
  <c r="BE40" i="2"/>
  <c r="BE39" i="2"/>
  <c r="BE38" i="2"/>
  <c r="BE37" i="2"/>
  <c r="BE36" i="2"/>
  <c r="BE35" i="2"/>
  <c r="BE34" i="2"/>
  <c r="BE33" i="2"/>
  <c r="BE32" i="2"/>
  <c r="BE31" i="2"/>
  <c r="BE30" i="2"/>
  <c r="BE29" i="2"/>
  <c r="BE28" i="2"/>
  <c r="BE27" i="2"/>
  <c r="BE26" i="2"/>
  <c r="BE25" i="2"/>
  <c r="BE24" i="2"/>
  <c r="BE23" i="2"/>
  <c r="BE22" i="2"/>
  <c r="BE21" i="2"/>
  <c r="BE20" i="2"/>
  <c r="BE19" i="2"/>
  <c r="BE18" i="2"/>
  <c r="BE17" i="2"/>
  <c r="BE16" i="2"/>
  <c r="BE15" i="2"/>
  <c r="BE14" i="2"/>
  <c r="BE13" i="2"/>
  <c r="BE12" i="2"/>
  <c r="BE11" i="2"/>
  <c r="BE10" i="2"/>
  <c r="BE9" i="2"/>
  <c r="AF1112" i="2" l="1"/>
  <c r="BF604" i="2" l="1"/>
  <c r="BF1100" i="2" l="1"/>
  <c r="BF685" i="2" l="1"/>
  <c r="BF148" i="2"/>
  <c r="BF830" i="2"/>
  <c r="BF733" i="2"/>
  <c r="BF142" i="2"/>
  <c r="BF503" i="2"/>
  <c r="BF160" i="2"/>
  <c r="BF663" i="2"/>
  <c r="BF303" i="2"/>
  <c r="BF444" i="2"/>
  <c r="BF1013" i="2"/>
  <c r="BF438" i="2"/>
  <c r="BF904" i="2"/>
  <c r="BF1037" i="2"/>
  <c r="BF885" i="2"/>
  <c r="BF360" i="2"/>
  <c r="BF471" i="2"/>
  <c r="BF846" i="2"/>
  <c r="BF506" i="2"/>
  <c r="BF345" i="2"/>
  <c r="BF1043" i="2"/>
  <c r="BF910" i="2"/>
  <c r="BF259" i="2"/>
  <c r="BF897" i="2" l="1"/>
  <c r="BF513" i="2"/>
  <c r="BF1104" i="2"/>
  <c r="BF666" i="2"/>
  <c r="BF226" i="2"/>
  <c r="BF615" i="2"/>
  <c r="BF93" i="2"/>
  <c r="BF878" i="2"/>
  <c r="BF1103" i="2"/>
  <c r="BF636" i="2"/>
  <c r="BF175" i="2"/>
  <c r="BF950" i="2"/>
  <c r="BF201" i="2"/>
  <c r="BF579" i="2"/>
  <c r="BF414" i="2"/>
  <c r="BF759" i="2"/>
  <c r="BF492" i="2"/>
  <c r="BF851" i="2"/>
  <c r="BF204" i="2"/>
  <c r="BF863" i="2"/>
  <c r="BF409" i="2"/>
  <c r="BF870" i="2"/>
  <c r="BF430" i="2"/>
  <c r="BF524" i="2"/>
  <c r="BF343" i="2"/>
  <c r="BF56" i="2"/>
  <c r="BF198" i="2"/>
  <c r="BF179" i="2"/>
  <c r="BF576" i="2"/>
  <c r="BF979" i="2"/>
  <c r="BF680" i="2"/>
  <c r="BF20" i="2"/>
  <c r="BF339" i="2"/>
  <c r="BF150" i="2"/>
  <c r="BF1012" i="2"/>
  <c r="BF474" i="2"/>
  <c r="BF1004" i="2"/>
  <c r="BF55" i="2"/>
  <c r="BF874" i="2"/>
  <c r="BF509" i="2"/>
  <c r="BF36" i="2"/>
  <c r="BF470" i="2"/>
  <c r="BF338" i="2"/>
  <c r="BF866" i="2"/>
  <c r="BF882" i="2"/>
  <c r="BF753" i="2"/>
  <c r="BF43" i="2"/>
  <c r="BF441" i="2"/>
  <c r="BF775" i="2"/>
  <c r="BF292" i="2"/>
  <c r="BF644" i="2"/>
  <c r="BF1072" i="2"/>
  <c r="BF816" i="2"/>
  <c r="BF1061" i="2"/>
  <c r="BF957" i="2"/>
  <c r="BF405" i="2"/>
  <c r="BF442" i="2"/>
  <c r="BF1006" i="2"/>
  <c r="BF918" i="2"/>
  <c r="BF557" i="2"/>
  <c r="BF412" i="2"/>
  <c r="BF1105" i="2"/>
  <c r="BF47" i="2"/>
  <c r="BF227" i="2"/>
  <c r="BF946" i="2"/>
  <c r="BF678" i="2"/>
  <c r="BF1025" i="2"/>
  <c r="BF948" i="2"/>
  <c r="BF949" i="2"/>
  <c r="BF982" i="2"/>
  <c r="BF322" i="2"/>
  <c r="BF275" i="2"/>
  <c r="BF906" i="2"/>
  <c r="BF186" i="2"/>
  <c r="BF627" i="2"/>
  <c r="BF1032" i="2"/>
  <c r="BF752" i="2"/>
  <c r="BF166" i="2"/>
  <c r="BF115" i="2"/>
  <c r="BF287" i="2"/>
  <c r="BF193" i="2"/>
  <c r="BF79" i="2"/>
  <c r="BF57" i="2"/>
  <c r="BF26" i="2"/>
  <c r="BF1082" i="2"/>
  <c r="BF301" i="2"/>
  <c r="BF310" i="2"/>
  <c r="BF185" i="2"/>
  <c r="BF671" i="2"/>
  <c r="BF1078" i="2"/>
  <c r="BF272" i="2"/>
  <c r="BF82" i="2"/>
  <c r="BF18" i="2"/>
  <c r="BF1000" i="2"/>
  <c r="BF527" i="2"/>
  <c r="BF215" i="2"/>
  <c r="BF676" i="2"/>
  <c r="BF132" i="2"/>
  <c r="BF789" i="2"/>
  <c r="BF91" i="2"/>
  <c r="BF119" i="2"/>
  <c r="BF342" i="2"/>
  <c r="BF532" i="2"/>
  <c r="BF1059" i="2"/>
  <c r="BF974" i="2"/>
  <c r="BF837" i="2"/>
  <c r="BF716" i="2"/>
  <c r="BF261" i="2"/>
  <c r="BF327" i="2"/>
  <c r="BF673" i="2"/>
  <c r="BF1034" i="2"/>
  <c r="BF487" i="2"/>
  <c r="BF567" i="2"/>
  <c r="BF399" i="2"/>
  <c r="BF355" i="2"/>
  <c r="BF233" i="2"/>
  <c r="BF510" i="2"/>
  <c r="BF121" i="2"/>
  <c r="BF176" i="2"/>
  <c r="BF86" i="2"/>
  <c r="BF674" i="2"/>
  <c r="BF41" i="2"/>
  <c r="BF389" i="2"/>
  <c r="BF682" i="2"/>
  <c r="BF101" i="2"/>
  <c r="BF457" i="2"/>
  <c r="BF938" i="2"/>
  <c r="BF827" i="2"/>
  <c r="BF202" i="2"/>
  <c r="BF373" i="2"/>
  <c r="BF807" i="2"/>
  <c r="BF223" i="2"/>
  <c r="BF526" i="2"/>
  <c r="BF844" i="2"/>
  <c r="BF543" i="2"/>
  <c r="BF558" i="2"/>
  <c r="BF173" i="2"/>
  <c r="BF1041" i="2"/>
  <c r="BF419" i="2"/>
  <c r="BF645" i="2"/>
  <c r="BF1056" i="2"/>
  <c r="BF822" i="2"/>
  <c r="BF71" i="2"/>
  <c r="BF773" i="2"/>
  <c r="BF395" i="2"/>
  <c r="BF623" i="2"/>
  <c r="BF190" i="2"/>
  <c r="BF514" i="2"/>
  <c r="BF605" i="2"/>
  <c r="BF829" i="2"/>
  <c r="BF531" i="2"/>
  <c r="BF277" i="2"/>
  <c r="BF159" i="2"/>
  <c r="BF50" i="2"/>
  <c r="BF988" i="2"/>
  <c r="BF1106" i="2"/>
  <c r="BF1007" i="2"/>
  <c r="BF563" i="2"/>
  <c r="BF617" i="2"/>
  <c r="BF460" i="2"/>
  <c r="BF766" i="2"/>
  <c r="BF761" i="2"/>
  <c r="BF403" i="2"/>
  <c r="BF367" i="2"/>
  <c r="BF368" i="2"/>
  <c r="BF1076" i="2"/>
  <c r="BF747" i="2"/>
  <c r="BF136" i="2"/>
  <c r="BF714" i="2"/>
  <c r="BF288" i="2"/>
  <c r="BF780" i="2"/>
  <c r="BF890" i="2"/>
  <c r="BF12" i="2"/>
  <c r="BF289" i="2"/>
  <c r="BF388" i="2"/>
  <c r="BF297" i="2"/>
  <c r="BF750" i="2"/>
  <c r="BF1089" i="2"/>
  <c r="BF326" i="2"/>
  <c r="BF841" i="2"/>
  <c r="BF254" i="2"/>
  <c r="BF656" i="2"/>
  <c r="BF1077" i="2"/>
  <c r="BF33" i="2"/>
  <c r="BF1045" i="2"/>
  <c r="BF578" i="2"/>
  <c r="BF237" i="2"/>
  <c r="BF446" i="2"/>
  <c r="BF791" i="2"/>
  <c r="BF153" i="2"/>
  <c r="BF609" i="2"/>
  <c r="BF163" i="2"/>
  <c r="BF238" i="2"/>
  <c r="BF934" i="2"/>
  <c r="BF1033" i="2"/>
  <c r="BF485" i="2"/>
  <c r="BF755" i="2"/>
  <c r="BF436" i="2"/>
  <c r="BF1079" i="2"/>
  <c r="BF518" i="2"/>
  <c r="BF690" i="2"/>
  <c r="BF877" i="2"/>
  <c r="BF504" i="2"/>
  <c r="BF748" i="2"/>
  <c r="BF1048" i="2"/>
  <c r="BF1009" i="2"/>
  <c r="BF390" i="2"/>
  <c r="BF344" i="2"/>
  <c r="BF916" i="2"/>
  <c r="BF114" i="2"/>
  <c r="BF803" i="2"/>
  <c r="BF494" i="2"/>
  <c r="BF495" i="2"/>
  <c r="BF832" i="2"/>
  <c r="BF888" i="2"/>
  <c r="BF947" i="2"/>
  <c r="BF313" i="2"/>
  <c r="BF825" i="2"/>
  <c r="BF903" i="2"/>
  <c r="BF826" i="2"/>
  <c r="BF749" i="2"/>
  <c r="BF245" i="2"/>
  <c r="BF1096" i="2"/>
  <c r="BF453" i="2"/>
  <c r="BF606" i="2"/>
  <c r="BF473" i="2"/>
  <c r="BF581" i="2"/>
  <c r="BF274" i="2"/>
  <c r="BF931" i="2"/>
  <c r="BF1011" i="2"/>
  <c r="BF956" i="2"/>
  <c r="BF659" i="2"/>
  <c r="BF124" i="2"/>
  <c r="BF688" i="2"/>
  <c r="BF465" i="2"/>
  <c r="BF197" i="2"/>
  <c r="BF25" i="2"/>
  <c r="BF291" i="2"/>
  <c r="BF1040" i="2"/>
  <c r="BF943" i="2"/>
  <c r="BF883" i="2"/>
  <c r="BF630" i="2"/>
  <c r="BF118" i="2"/>
  <c r="BF739" i="2"/>
  <c r="BF861" i="2"/>
  <c r="BF1055" i="2"/>
  <c r="BF408" i="2"/>
  <c r="BF857" i="2"/>
  <c r="BF1019" i="2"/>
  <c r="BF983" i="2"/>
  <c r="BF1008" i="2"/>
  <c r="BF498" i="2"/>
  <c r="BF587" i="2"/>
  <c r="BF156" i="2"/>
  <c r="BF776" i="2"/>
  <c r="BF375" i="2"/>
  <c r="BF973" i="2"/>
  <c r="BF672" i="2"/>
  <c r="BF76" i="2"/>
  <c r="BF806" i="2"/>
  <c r="BF706" i="2"/>
  <c r="BF966" i="2"/>
  <c r="BF845" i="2"/>
  <c r="BF382" i="2"/>
  <c r="BF802" i="2"/>
  <c r="BF472" i="2"/>
  <c r="BF891" i="2"/>
  <c r="BF450" i="2"/>
  <c r="BF423" i="2"/>
  <c r="BF411" i="2"/>
  <c r="BF538" i="2"/>
  <c r="BF967" i="2"/>
  <c r="BF1054" i="2"/>
  <c r="BF1081" i="2"/>
  <c r="BF324" i="2"/>
  <c r="BF889" i="2"/>
  <c r="BF257" i="2"/>
  <c r="BF209" i="2"/>
  <c r="BF520" i="2"/>
  <c r="BF729" i="2"/>
  <c r="BF677" i="2"/>
  <c r="BF315" i="2"/>
  <c r="BF553" i="2"/>
  <c r="BF756" i="2"/>
  <c r="BF564" i="2"/>
  <c r="BF798" i="2"/>
  <c r="BF920" i="2"/>
  <c r="BF634" i="2"/>
  <c r="BF702" i="2"/>
  <c r="BF831" i="2"/>
  <c r="BF914" i="2"/>
  <c r="BF522" i="2"/>
  <c r="BF787" i="2"/>
  <c r="BF256" i="2"/>
  <c r="BF805" i="2"/>
  <c r="BF123" i="2"/>
  <c r="BF251" i="2"/>
  <c r="BF848" i="2"/>
  <c r="BF585" i="2"/>
  <c r="BF819" i="2"/>
  <c r="BF635" i="2"/>
  <c r="BF521" i="2"/>
  <c r="BF880" i="2"/>
  <c r="BF137" i="2"/>
  <c r="BF416" i="2"/>
  <c r="BF544" i="2"/>
  <c r="BF99" i="2"/>
  <c r="BF439" i="2"/>
  <c r="BF742" i="2"/>
  <c r="BF304" i="2"/>
  <c r="BF730" i="2"/>
  <c r="BF497" i="2"/>
  <c r="BF386" i="2"/>
  <c r="BF570" i="2"/>
  <c r="BF417" i="2"/>
  <c r="BF813" i="2"/>
  <c r="BF188" i="2"/>
  <c r="BF111" i="2"/>
  <c r="BF978" i="2"/>
  <c r="BF536" i="2"/>
  <c r="BF828" i="2"/>
  <c r="BF1020" i="2"/>
  <c r="BF614" i="2"/>
  <c r="BF689" i="2"/>
  <c r="BF312" i="2"/>
  <c r="BF61" i="2"/>
  <c r="BF1003" i="2"/>
  <c r="BF205" i="2"/>
  <c r="BF1049" i="2"/>
  <c r="BF95" i="2"/>
  <c r="BF217" i="2"/>
  <c r="BF51" i="2"/>
  <c r="BF165" i="2"/>
  <c r="BF964" i="2"/>
  <c r="BF610" i="2"/>
  <c r="BF1027" i="2"/>
  <c r="BF357" i="2"/>
  <c r="BF638" i="2"/>
  <c r="BF628" i="2"/>
  <c r="BF404" i="2"/>
  <c r="BF670" i="2"/>
  <c r="BF1088" i="2"/>
  <c r="BF397" i="2"/>
  <c r="BF687" i="2"/>
  <c r="BF152" i="2"/>
  <c r="BF515" i="2"/>
  <c r="BF1051" i="2"/>
  <c r="BF1075" i="2"/>
  <c r="BF607" i="2"/>
  <c r="BF507" i="2"/>
  <c r="BF653" i="2"/>
  <c r="BF981" i="2"/>
  <c r="BF905" i="2"/>
  <c r="BF309" i="2"/>
  <c r="BF1029" i="2"/>
  <c r="BF907" i="2"/>
  <c r="BF516" i="2"/>
  <c r="BF767" i="2"/>
  <c r="BF958" i="2"/>
  <c r="BF942" i="2"/>
  <c r="BF697" i="2"/>
  <c r="BF424" i="2"/>
  <c r="BF228" i="2"/>
  <c r="BF814" i="2"/>
  <c r="BF864" i="2"/>
  <c r="BF512" i="2"/>
  <c r="BF219" i="2"/>
  <c r="BF454" i="2"/>
  <c r="BF859" i="2"/>
  <c r="BF437" i="2"/>
  <c r="BF835" i="2"/>
  <c r="BF58" i="2"/>
  <c r="BF992" i="2"/>
  <c r="BF639" i="2"/>
  <c r="BF383" i="2"/>
  <c r="BF1067" i="2"/>
  <c r="BF376" i="2"/>
  <c r="BF415" i="2"/>
  <c r="BF762" i="2"/>
  <c r="BF17" i="2"/>
  <c r="BF849" i="2"/>
  <c r="BF972" i="2"/>
  <c r="BF842" i="2"/>
  <c r="BF478" i="2"/>
  <c r="BF592" i="2"/>
  <c r="BF162" i="2"/>
  <c r="BF554" i="2"/>
  <c r="BF661" i="2"/>
  <c r="BF247" i="2"/>
  <c r="BF44" i="2"/>
  <c r="BF763" i="2"/>
  <c r="BF985" i="2"/>
  <c r="BF194" i="2"/>
  <c r="BF560" i="2"/>
  <c r="BF208" i="2"/>
  <c r="BF895" i="2"/>
  <c r="BF711" i="2"/>
  <c r="BF632" i="2"/>
  <c r="BF365" i="2"/>
  <c r="BF1110" i="2"/>
  <c r="BF754" i="2"/>
  <c r="BF655" i="2"/>
  <c r="BF997" i="2"/>
  <c r="BF476" i="2"/>
  <c r="BF354" i="2"/>
  <c r="BF393" i="2"/>
  <c r="BF200" i="2"/>
  <c r="BF65" i="2"/>
  <c r="BF679" i="2"/>
  <c r="BF847" i="2"/>
  <c r="BF1108" i="2"/>
  <c r="BF448" i="2"/>
  <c r="BF665" i="2"/>
  <c r="BF736" i="2"/>
  <c r="BF37" i="2"/>
  <c r="BF596" i="2"/>
  <c r="BF172" i="2"/>
  <c r="BF89" i="2"/>
  <c r="BF151" i="2"/>
  <c r="BF618" i="2"/>
  <c r="BF461" i="2"/>
  <c r="BF392" i="2"/>
  <c r="BF865" i="2"/>
  <c r="BF881" i="2"/>
  <c r="BF362" i="2"/>
  <c r="BF224" i="2"/>
  <c r="BF836" i="2"/>
  <c r="BF1071" i="2"/>
  <c r="BF177" i="2"/>
  <c r="BF629" i="2"/>
  <c r="BF642" i="2"/>
  <c r="BF84" i="2"/>
  <c r="BF433" i="2"/>
  <c r="BF70" i="2"/>
  <c r="BF467" i="2"/>
  <c r="BF879" i="2"/>
  <c r="BF993" i="2"/>
  <c r="BF675" i="2"/>
  <c r="BF899" i="2"/>
  <c r="BF426" i="2"/>
  <c r="BF1097" i="2"/>
  <c r="BF565" i="2"/>
  <c r="BF243" i="2"/>
  <c r="BF691" i="2"/>
  <c r="BF568" i="2"/>
  <c r="BF87" i="2"/>
  <c r="BF976" i="2"/>
  <c r="BF602" i="2"/>
  <c r="BF867" i="2"/>
  <c r="BF744" i="2"/>
  <c r="BF686" i="2"/>
  <c r="BF248" i="2"/>
  <c r="BF649" i="2"/>
  <c r="BF1111" i="2"/>
  <c r="BF872" i="2"/>
  <c r="BF986" i="2"/>
  <c r="BF1095" i="2"/>
  <c r="BF854" i="2"/>
  <c r="BF370" i="2"/>
  <c r="BF1039" i="2"/>
  <c r="BF48" i="2"/>
  <c r="BF833" i="2"/>
  <c r="BF270" i="2"/>
  <c r="BF936" i="2"/>
  <c r="BF239" i="2"/>
  <c r="BF611" i="2"/>
  <c r="BF533" i="2"/>
  <c r="BF571" i="2"/>
  <c r="BF434" i="2"/>
  <c r="BF490" i="2"/>
  <c r="BF305" i="2"/>
  <c r="BF222" i="2"/>
  <c r="BF195" i="2"/>
  <c r="BF862" i="2"/>
  <c r="BF517" i="2"/>
  <c r="BF280" i="2"/>
  <c r="BF214" i="2"/>
  <c r="BF413" i="2"/>
  <c r="BF468" i="2"/>
  <c r="BF998" i="2"/>
  <c r="BF231" i="2"/>
  <c r="BF709" i="2"/>
  <c r="BF951" i="2"/>
  <c r="BF705" i="2"/>
  <c r="BF290" i="2"/>
  <c r="BF241" i="2"/>
  <c r="BF242" i="2"/>
  <c r="BF669" i="2"/>
  <c r="BF550" i="2"/>
  <c r="BF915" i="2"/>
  <c r="BF722" i="2"/>
  <c r="BF361" i="2"/>
  <c r="BF1016" i="2"/>
  <c r="BF105" i="2"/>
  <c r="BF499" i="2"/>
  <c r="BF668" i="2"/>
  <c r="BF1093" i="2"/>
  <c r="BF924" i="2"/>
  <c r="BF225" i="2"/>
  <c r="BF279" i="2"/>
  <c r="BF143" i="2"/>
  <c r="BF54" i="2"/>
  <c r="BF860" i="2"/>
  <c r="BF133" i="2"/>
  <c r="BF380" i="2"/>
  <c r="BF580" i="2"/>
  <c r="BF809" i="2"/>
  <c r="BF698" i="2"/>
  <c r="BF281" i="2"/>
  <c r="BF125" i="2"/>
  <c r="BF458" i="2"/>
  <c r="BF334" i="2"/>
  <c r="BF539" i="2"/>
  <c r="BF452" i="2"/>
  <c r="BF480" i="2"/>
  <c r="BF928" i="2"/>
  <c r="BF804" i="2"/>
  <c r="BF884" i="2"/>
  <c r="BF240" i="2"/>
  <c r="BF469" i="2"/>
  <c r="BF347" i="2"/>
  <c r="BF852" i="2"/>
  <c r="BF975" i="2"/>
  <c r="BF455" i="2"/>
  <c r="BF174" i="2"/>
  <c r="BF126" i="2"/>
  <c r="BF293" i="2"/>
  <c r="BF1085" i="2"/>
  <c r="BF984" i="2"/>
  <c r="BF693" i="2"/>
  <c r="BF372" i="2"/>
  <c r="BF401" i="2"/>
  <c r="BF104" i="2"/>
  <c r="BF941" i="2"/>
  <c r="BF19" i="2"/>
  <c r="BF537" i="2"/>
  <c r="BF991" i="2"/>
  <c r="BF1070" i="2"/>
  <c r="BF364" i="2"/>
  <c r="BF1028" i="2"/>
  <c r="BF100" i="2"/>
  <c r="BF540" i="2"/>
  <c r="BF317" i="2"/>
  <c r="BF348" i="2"/>
  <c r="BF264" i="2"/>
  <c r="BF402" i="2"/>
  <c r="BF1083" i="2"/>
  <c r="BF929" i="2"/>
  <c r="BF168" i="2"/>
  <c r="BF316" i="2"/>
  <c r="BF169" i="2"/>
  <c r="BF420" i="2"/>
  <c r="BF14" i="2"/>
  <c r="BF1050" i="2"/>
  <c r="BF1068" i="2"/>
  <c r="BF77" i="2"/>
  <c r="BF378" i="2"/>
  <c r="BF595" i="2"/>
  <c r="BF35" i="2"/>
  <c r="BF990" i="2"/>
  <c r="BF463" i="2"/>
  <c r="BF1021" i="2"/>
  <c r="BF189" i="2"/>
  <c r="BF325" i="2"/>
  <c r="BF794" i="2"/>
  <c r="BF216" i="2"/>
  <c r="BF1062" i="2"/>
  <c r="BF38" i="2"/>
  <c r="BF703" i="2"/>
  <c r="BF53" i="2"/>
  <c r="BF366" i="2"/>
  <c r="BF873" i="2"/>
  <c r="BF683" i="2"/>
  <c r="BF135" i="2"/>
  <c r="BF278" i="2"/>
  <c r="BF765" i="2"/>
  <c r="BF400" i="2"/>
  <c r="BF39" i="2"/>
  <c r="BF821" i="2"/>
  <c r="BF732" i="2"/>
  <c r="BF349" i="2"/>
  <c r="BF210" i="2"/>
  <c r="BF1053" i="2"/>
  <c r="BF940" i="2"/>
  <c r="BF843" i="2"/>
  <c r="BF30" i="2"/>
  <c r="BF696" i="2"/>
  <c r="BF311" i="2"/>
  <c r="BF625" i="2"/>
  <c r="BF431" i="2"/>
  <c r="BF447" i="2"/>
  <c r="BF371" i="2"/>
  <c r="BF13" i="2"/>
  <c r="BF394" i="2"/>
  <c r="BF652" i="2"/>
  <c r="BF377" i="2"/>
  <c r="BF768" i="2"/>
  <c r="BF823" i="2"/>
  <c r="BF801" i="2"/>
  <c r="BF396" i="2"/>
  <c r="BF586" i="2"/>
  <c r="BF858" i="2"/>
  <c r="BF178" i="2"/>
  <c r="BF640" i="2"/>
  <c r="BF218" i="2"/>
  <c r="BF333" i="2"/>
  <c r="BF955" i="2"/>
  <c r="BF81" i="2"/>
  <c r="BF406" i="2"/>
  <c r="BF508" i="2"/>
  <c r="BF330" i="2"/>
  <c r="BF443" i="2"/>
  <c r="BF648" i="2"/>
  <c r="BF932" i="2"/>
  <c r="BF718" i="2"/>
  <c r="BF795" i="2"/>
  <c r="BF547" i="2"/>
  <c r="BF488" i="2"/>
  <c r="BF838" i="2"/>
  <c r="BF88" i="2"/>
  <c r="BF817" i="2"/>
  <c r="BF944" i="2"/>
  <c r="BF183" i="2"/>
  <c r="BF486" i="2"/>
  <c r="BF1101" i="2"/>
  <c r="BF502" i="2"/>
  <c r="BF75" i="2"/>
  <c r="BF346" i="2"/>
  <c r="BF475" i="2"/>
  <c r="BF296" i="2"/>
  <c r="BF1086" i="2"/>
  <c r="BF556" i="2"/>
  <c r="BF418" i="2"/>
  <c r="BF1038" i="2"/>
  <c r="BF647" i="2"/>
  <c r="BF11" i="2"/>
  <c r="BF530" i="2"/>
  <c r="BF1066" i="2"/>
  <c r="BF760" i="2"/>
  <c r="BF477" i="2"/>
  <c r="BF667" i="2"/>
  <c r="BF336" i="2"/>
  <c r="BF113" i="2"/>
  <c r="BF283" i="2"/>
  <c r="BF96" i="2"/>
  <c r="BF196" i="2"/>
  <c r="BF40" i="2"/>
  <c r="BF98" i="2"/>
  <c r="BF700" i="2"/>
  <c r="BF298" i="2"/>
  <c r="BF102" i="2"/>
  <c r="BF745" i="2"/>
  <c r="BF78" i="2"/>
  <c r="BF459" i="2"/>
  <c r="BF1014" i="2"/>
  <c r="BF307" i="2"/>
  <c r="BF731" i="2"/>
  <c r="BF788" i="2"/>
  <c r="BF746" i="2"/>
  <c r="BF141" i="2"/>
  <c r="BF466" i="2"/>
  <c r="BF528" i="2"/>
  <c r="BF707" i="2"/>
  <c r="BF385" i="2"/>
  <c r="BF263" i="2"/>
  <c r="BF782" i="2"/>
  <c r="BF379" i="2"/>
  <c r="BF641" i="2"/>
  <c r="BF960" i="2"/>
  <c r="BF774" i="2"/>
  <c r="BF523" i="2"/>
  <c r="BF1090" i="2"/>
  <c r="BF886" i="2"/>
  <c r="BF900" i="2"/>
  <c r="BF374" i="2"/>
  <c r="BF92" i="2"/>
  <c r="BF1024" i="2"/>
  <c r="BF619" i="2"/>
  <c r="BF85" i="2"/>
  <c r="BF145" i="2"/>
  <c r="BF128" i="2"/>
  <c r="BF340" i="2"/>
  <c r="BF519" i="2"/>
  <c r="BF260" i="2"/>
  <c r="BF651" i="2"/>
  <c r="BF1102" i="2"/>
  <c r="BF786" i="2"/>
  <c r="BF144" i="2"/>
  <c r="BF139" i="2"/>
  <c r="BF781" i="2"/>
  <c r="BF584" i="2"/>
  <c r="BF246" i="2"/>
  <c r="BF681" i="2"/>
  <c r="BF302" i="2"/>
  <c r="BF650" i="2"/>
  <c r="BF1057" i="2"/>
  <c r="BF566" i="2"/>
  <c r="BF1046" i="2"/>
  <c r="BF1064" i="2"/>
  <c r="BF1026" i="2"/>
  <c r="BF171" i="2"/>
  <c r="BF818" i="2"/>
  <c r="BF425" i="2"/>
  <c r="BF1060" i="2"/>
  <c r="BF790" i="2"/>
  <c r="BF59" i="2"/>
  <c r="BF542" i="2"/>
  <c r="BF229" i="2"/>
  <c r="BF930" i="2"/>
  <c r="BF820" i="2"/>
  <c r="BF350" i="2"/>
  <c r="BF182" i="2"/>
  <c r="BF741" i="2"/>
  <c r="BF743" i="2"/>
  <c r="BF146" i="2"/>
  <c r="BF868" i="2"/>
  <c r="BF249" i="2"/>
  <c r="BF180" i="2"/>
  <c r="BF332" i="2"/>
  <c r="BF589" i="2"/>
  <c r="BF129" i="2"/>
  <c r="BF456" i="2"/>
  <c r="BF335" i="2"/>
  <c r="BF622" i="2"/>
  <c r="BF60" i="2"/>
  <c r="BF268" i="2"/>
  <c r="BF811" i="2"/>
  <c r="BF432" i="2"/>
  <c r="BF887" i="2"/>
  <c r="BF27" i="2"/>
  <c r="BF149" i="2"/>
  <c r="BF489" i="2"/>
  <c r="BF977" i="2"/>
  <c r="BF103" i="2"/>
  <c r="BF1058" i="2"/>
  <c r="BF996" i="2"/>
  <c r="BF116" i="2"/>
  <c r="BF561" i="2"/>
  <c r="BF909" i="2"/>
  <c r="BF713" i="2"/>
  <c r="BF314" i="2"/>
  <c r="BF599" i="2"/>
  <c r="BF1084" i="2"/>
  <c r="BF140" i="2"/>
  <c r="BF737" i="2"/>
  <c r="BF1074" i="2"/>
  <c r="BF908" i="2"/>
  <c r="BF898" i="2"/>
  <c r="BF356" i="2"/>
  <c r="BF112" i="2"/>
  <c r="BF646" i="2"/>
  <c r="BF959" i="2"/>
  <c r="BF122" i="2"/>
  <c r="BF276" i="2"/>
  <c r="BF138" i="2"/>
  <c r="BF616" i="2"/>
  <c r="BF410" i="2"/>
  <c r="BF481" i="2"/>
  <c r="BF211" i="2"/>
  <c r="BF937" i="2"/>
  <c r="BF995" i="2"/>
  <c r="BF812" i="2"/>
  <c r="BF529" i="2"/>
  <c r="BF451" i="2"/>
  <c r="BF799" i="2"/>
  <c r="BF154" i="2"/>
  <c r="BF720" i="2"/>
  <c r="BF562" i="2"/>
  <c r="BF493" i="2"/>
  <c r="BF496" i="2"/>
  <c r="BF792" i="2"/>
  <c r="BF962" i="2"/>
  <c r="BF912" i="2"/>
  <c r="BF286" i="2"/>
  <c r="BF933" i="2"/>
  <c r="BF559" i="2"/>
  <c r="BF631" i="2"/>
  <c r="BF319" i="2"/>
  <c r="BF491" i="2"/>
  <c r="BF541" i="2"/>
  <c r="BF120" i="2"/>
  <c r="BF684" i="2"/>
  <c r="BF46" i="2"/>
  <c r="BF52" i="2"/>
  <c r="BF67" i="2"/>
  <c r="BF612" i="2"/>
  <c r="BF545" i="2"/>
  <c r="BF440" i="2"/>
  <c r="BF421" i="2"/>
  <c r="BF1036" i="2"/>
  <c r="BF462" i="2"/>
  <c r="BF34" i="2"/>
  <c r="BF363" i="2"/>
  <c r="BF94" i="2"/>
  <c r="BF664" i="2"/>
  <c r="BF199" i="2"/>
  <c r="BF435" i="2"/>
  <c r="BF590" i="2"/>
  <c r="BF42" i="2"/>
  <c r="BF808" i="2"/>
  <c r="BF987" i="2"/>
  <c r="BF715" i="2"/>
  <c r="BF387" i="2"/>
  <c r="BF329" i="2"/>
  <c r="BF574" i="2"/>
  <c r="BF184" i="2"/>
  <c r="BF727" i="2"/>
  <c r="BF871" i="2"/>
  <c r="BF901" i="2"/>
  <c r="BF583" i="2"/>
  <c r="BF633" i="2"/>
  <c r="BF213" i="2"/>
  <c r="BF32" i="2"/>
  <c r="BF428" i="2"/>
  <c r="BF318" i="2"/>
  <c r="BF954" i="2"/>
  <c r="BF282" i="2"/>
  <c r="BF591" i="2"/>
  <c r="BF321" i="2"/>
  <c r="BF740" i="2"/>
  <c r="BF427" i="2"/>
  <c r="BF692" i="2"/>
  <c r="BF155" i="2"/>
  <c r="BF1092" i="2"/>
  <c r="BF29" i="2"/>
  <c r="BF1035" i="2"/>
  <c r="BF869" i="2"/>
  <c r="BF764" i="2"/>
  <c r="BF970" i="2"/>
  <c r="BF621" i="2"/>
  <c r="BF511" i="2"/>
  <c r="BF551" i="2"/>
  <c r="BF97" i="2"/>
  <c r="BF429" i="2"/>
  <c r="BF751" i="2"/>
  <c r="BF80" i="2"/>
  <c r="BF1091" i="2"/>
  <c r="BF620" i="2"/>
  <c r="BF723" i="2"/>
  <c r="BF28" i="2"/>
  <c r="BF969" i="2"/>
  <c r="BF994" i="2"/>
  <c r="BF130" i="2"/>
  <c r="BF892" i="2"/>
  <c r="BF192" i="2"/>
  <c r="BF939" i="2"/>
  <c r="BF643" i="2"/>
  <c r="BF577" i="2"/>
  <c r="BF220" i="2"/>
  <c r="BF252" i="2"/>
  <c r="BF968" i="2"/>
  <c r="BF594" i="2"/>
  <c r="BF902" i="2"/>
  <c r="BF608" i="2"/>
  <c r="BF980" i="2"/>
  <c r="BF232" i="2"/>
  <c r="BF660" i="2"/>
  <c r="BF273" i="2"/>
  <c r="BF16" i="2"/>
  <c r="BF235" i="2"/>
  <c r="BF1018" i="2"/>
  <c r="BF170" i="2"/>
  <c r="BF1030" i="2"/>
  <c r="BF1031" i="2"/>
  <c r="BF662" i="2"/>
  <c r="BF66" i="2"/>
  <c r="BF24" i="2"/>
  <c r="BF694" i="2"/>
  <c r="BF1107" i="2"/>
  <c r="BF834" i="2"/>
  <c r="BF108" i="2"/>
  <c r="BF721" i="2"/>
  <c r="BF772" i="2"/>
  <c r="BF549" i="2"/>
  <c r="BF23" i="2"/>
  <c r="BF117" i="2"/>
  <c r="BF1065" i="2"/>
  <c r="BF69" i="2"/>
  <c r="BF913" i="2"/>
  <c r="BF534" i="2"/>
  <c r="BF1001" i="2"/>
  <c r="BF320" i="2"/>
  <c r="BF573" i="2"/>
  <c r="BF777" i="2"/>
  <c r="BF961" i="2"/>
  <c r="BF1042" i="2"/>
  <c r="BF381" i="2"/>
  <c r="BF911" i="2"/>
  <c r="BF875" i="2"/>
  <c r="BF49" i="2"/>
  <c r="BF963" i="2"/>
  <c r="BF815" i="2"/>
  <c r="BF106" i="2"/>
  <c r="BF1087" i="2"/>
  <c r="BF147" i="2"/>
  <c r="BF919" i="2"/>
  <c r="BF725" i="2"/>
  <c r="BF945" i="2"/>
  <c r="BF719" i="2"/>
  <c r="BF328" i="2"/>
  <c r="BF1044" i="2"/>
  <c r="BF244" i="2"/>
  <c r="BF738" i="2"/>
  <c r="BF971" i="2"/>
  <c r="BF15" i="2"/>
  <c r="BF1017" i="2"/>
  <c r="BF569" i="2"/>
  <c r="BF323" i="2"/>
  <c r="BF21" i="2"/>
  <c r="BF206" i="2"/>
  <c r="BF989" i="2"/>
  <c r="BF22" i="2"/>
  <c r="BF850" i="2"/>
  <c r="BF285" i="2"/>
  <c r="BF127" i="2"/>
  <c r="BF575" i="2"/>
  <c r="BF917" i="2"/>
  <c r="BF164" i="2"/>
  <c r="BF353" i="2"/>
  <c r="BF926" i="2"/>
  <c r="BF110" i="2"/>
  <c r="BF167" i="2"/>
  <c r="BF161" i="2"/>
  <c r="BF68" i="2"/>
  <c r="BF294" i="2"/>
  <c r="BF726" i="2"/>
  <c r="BF555" i="2"/>
  <c r="BF341" i="2"/>
  <c r="BF63" i="2"/>
  <c r="BF391" i="2"/>
  <c r="BF810" i="2"/>
  <c r="BF601" i="2"/>
  <c r="BF337" i="2"/>
  <c r="BF704" i="2"/>
  <c r="BF306" i="2"/>
  <c r="BF331" i="2"/>
  <c r="BF952" i="2"/>
  <c r="BF793" i="2"/>
  <c r="BF351" i="2"/>
  <c r="BF212" i="2"/>
  <c r="BF710" i="2"/>
  <c r="BF572" i="2"/>
  <c r="BF593" i="2"/>
  <c r="BF923" i="2"/>
  <c r="BF203" i="2"/>
  <c r="BF724" i="2"/>
  <c r="BF796" i="2"/>
  <c r="BF358" i="2"/>
  <c r="BF271" i="2"/>
  <c r="BF1069" i="2"/>
  <c r="BF207" i="2"/>
  <c r="BF482" i="2"/>
  <c r="BF107" i="2"/>
  <c r="BF1022" i="2"/>
  <c r="BF535" i="2"/>
  <c r="BF637" i="2"/>
  <c r="BF191" i="2"/>
  <c r="BF778" i="2"/>
  <c r="BF253" i="2"/>
  <c r="BF548" i="2"/>
  <c r="BF771" i="2"/>
  <c r="BF62" i="2"/>
  <c r="BF1047" i="2"/>
  <c r="BF422" i="2"/>
  <c r="BF598" i="2"/>
  <c r="BF784" i="2"/>
  <c r="BF758" i="2"/>
  <c r="BF876" i="2"/>
  <c r="BF1023" i="2"/>
  <c r="BF708" i="2"/>
  <c r="BF64" i="2"/>
  <c r="BF797" i="2"/>
  <c r="BF999" i="2"/>
  <c r="BF187" i="2"/>
  <c r="BF479" i="2"/>
  <c r="BF300" i="2"/>
  <c r="BF369" i="2"/>
  <c r="BF597" i="2"/>
  <c r="BF965" i="2"/>
  <c r="BF352" i="2"/>
  <c r="BF588" i="2"/>
  <c r="BF925" i="2"/>
  <c r="BF398" i="2"/>
  <c r="BF927" i="2"/>
  <c r="BF445" i="2"/>
  <c r="BF1099" i="2"/>
  <c r="BF407" i="2"/>
  <c r="BF1080" i="2"/>
  <c r="BF269" i="2"/>
  <c r="BF295" i="2"/>
  <c r="BF230" i="2"/>
  <c r="BF717" i="2"/>
  <c r="BF785" i="2"/>
  <c r="BF800" i="2"/>
  <c r="BF359" i="2"/>
  <c r="BF921" i="2"/>
  <c r="BF769" i="2"/>
  <c r="BF695" i="2"/>
  <c r="BF1002" i="2"/>
  <c r="BF45" i="2"/>
  <c r="BF1063" i="2"/>
  <c r="BF582" i="2"/>
  <c r="BF266" i="2"/>
  <c r="BF613" i="2"/>
  <c r="BF856" i="2"/>
  <c r="BF505" i="2"/>
  <c r="BF893" i="2"/>
  <c r="BF1005" i="2"/>
  <c r="BF258" i="2"/>
  <c r="BF922" i="2"/>
  <c r="BF1010" i="2"/>
  <c r="BF83" i="2"/>
  <c r="BF500" i="2"/>
  <c r="BF181" i="2"/>
  <c r="BF234" i="2"/>
  <c r="BF896" i="2"/>
  <c r="BF1073" i="2"/>
  <c r="BF74" i="2"/>
  <c r="BF626" i="2"/>
  <c r="BF255" i="2"/>
  <c r="BF654" i="2"/>
  <c r="BF501" i="2"/>
  <c r="BF546" i="2"/>
  <c r="BF449" i="2"/>
  <c r="BF525" i="2"/>
  <c r="BF779" i="2"/>
  <c r="BF464" i="2"/>
  <c r="BF1109" i="2"/>
  <c r="BF712" i="2"/>
  <c r="BF840" i="2"/>
  <c r="BF757" i="2"/>
  <c r="BF221" i="2"/>
  <c r="BF73" i="2"/>
  <c r="BF824" i="2"/>
  <c r="BF953" i="2"/>
  <c r="BF894" i="2"/>
  <c r="BF1094" i="2"/>
  <c r="BF308" i="2"/>
  <c r="BF90" i="2"/>
  <c r="BF624" i="2"/>
  <c r="BF1098" i="2"/>
  <c r="BF109" i="2"/>
  <c r="BF31" i="2"/>
  <c r="BF699" i="2"/>
  <c r="BF935" i="2"/>
  <c r="BF299" i="2"/>
  <c r="BF236" i="2"/>
  <c r="BF484" i="2"/>
  <c r="BF267" i="2"/>
  <c r="BF770" i="2"/>
  <c r="BF839" i="2"/>
  <c r="BF552" i="2"/>
  <c r="BF657" i="2"/>
  <c r="BF734" i="2"/>
  <c r="BF1052" i="2"/>
  <c r="BF603" i="2"/>
  <c r="BF728" i="2"/>
  <c r="BF853" i="2"/>
  <c r="BF783" i="2"/>
  <c r="BF262" i="2"/>
  <c r="BF265" i="2"/>
  <c r="BF384" i="2"/>
  <c r="BF131" i="2"/>
  <c r="BF701" i="2"/>
  <c r="BF658" i="2"/>
  <c r="BF284" i="2"/>
  <c r="BF72" i="2"/>
  <c r="BF735" i="2"/>
  <c r="BF600" i="2"/>
  <c r="BF483" i="2"/>
  <c r="BF250" i="2"/>
  <c r="BF1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</authors>
  <commentList>
    <comment ref="AK7" authorId="0" shapeId="0" xr:uid="{00000000-0006-0000-0000-000001000000}">
      <text>
        <r>
          <rPr>
            <b/>
            <sz val="10"/>
            <color indexed="81"/>
            <rFont val="Tahoma"/>
            <family val="2"/>
          </rPr>
          <t xml:space="preserve">DEPARTAMENTO: </t>
        </r>
        <r>
          <rPr>
            <sz val="9"/>
            <color indexed="81"/>
            <rFont val="Tahoma"/>
            <family val="2"/>
          </rPr>
          <t>0-4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MUNICIPIO:     </t>
        </r>
        <r>
          <rPr>
            <sz val="10"/>
            <color indexed="81"/>
            <rFont val="Tahoma"/>
            <family val="2"/>
          </rPr>
          <t>0-6</t>
        </r>
      </text>
    </comment>
    <comment ref="BI7" authorId="0" shapeId="0" xr:uid="{00000000-0006-0000-0000-000002000000}">
      <text>
        <r>
          <rPr>
            <b/>
            <sz val="10"/>
            <color indexed="81"/>
            <rFont val="Tahoma"/>
            <family val="2"/>
          </rPr>
          <t xml:space="preserve">DEPARTAMENTO: </t>
        </r>
        <r>
          <rPr>
            <sz val="9"/>
            <color indexed="81"/>
            <rFont val="Tahoma"/>
            <family val="2"/>
          </rPr>
          <t>0-4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MUNICIPIO:     </t>
        </r>
        <r>
          <rPr>
            <sz val="10"/>
            <color indexed="81"/>
            <rFont val="Tahoma"/>
            <family val="2"/>
          </rPr>
          <t>0-6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</authors>
  <commentList>
    <comment ref="AM7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 xml:space="preserve">DEPARTAMENTO: </t>
        </r>
        <r>
          <rPr>
            <sz val="9"/>
            <color indexed="81"/>
            <rFont val="Tahoma"/>
            <family val="2"/>
          </rPr>
          <t>0-4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MUNICIPIO:     </t>
        </r>
        <r>
          <rPr>
            <sz val="10"/>
            <color indexed="81"/>
            <rFont val="Tahoma"/>
            <family val="2"/>
          </rPr>
          <t>0-6</t>
        </r>
      </text>
    </comment>
    <comment ref="BK7" authorId="0" shapeId="0" xr:uid="{00000000-0006-0000-0100-000002000000}">
      <text>
        <r>
          <rPr>
            <b/>
            <sz val="10"/>
            <color indexed="81"/>
            <rFont val="Tahoma"/>
            <family val="2"/>
          </rPr>
          <t xml:space="preserve">DEPARTAMENTO: </t>
        </r>
        <r>
          <rPr>
            <sz val="9"/>
            <color indexed="81"/>
            <rFont val="Tahoma"/>
            <family val="2"/>
          </rPr>
          <t>0-4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MUNICIPIO:     </t>
        </r>
        <r>
          <rPr>
            <sz val="10"/>
            <color indexed="81"/>
            <rFont val="Tahoma"/>
            <family val="2"/>
          </rPr>
          <t>0-6</t>
        </r>
      </text>
    </comment>
  </commentList>
</comments>
</file>

<file path=xl/sharedStrings.xml><?xml version="1.0" encoding="utf-8"?>
<sst xmlns="http://schemas.openxmlformats.org/spreadsheetml/2006/main" count="31645" uniqueCount="1426">
  <si>
    <t>CONTADURIA GENERAL DE LA NACION</t>
  </si>
  <si>
    <t>HISTORIAL CATEGORIAS  - GOBERNACIONES</t>
  </si>
  <si>
    <t>CATEGORIZACIONES</t>
  </si>
  <si>
    <t xml:space="preserve"> EFECTUADA DURANTE EL 2002</t>
  </si>
  <si>
    <t xml:space="preserve"> EFECTUADA DURANTE EL 2003</t>
  </si>
  <si>
    <t xml:space="preserve"> EFECTUADA DURANTE EL 2004</t>
  </si>
  <si>
    <t xml:space="preserve"> EFECTUADA DURANTE EL 2005</t>
  </si>
  <si>
    <t xml:space="preserve"> EFECTUADA DURANTE EL 2006</t>
  </si>
  <si>
    <t xml:space="preserve"> EFECTUADA DURANTE EL 2007</t>
  </si>
  <si>
    <t xml:space="preserve"> EFECTUADA DURANTE EL 2008</t>
  </si>
  <si>
    <t xml:space="preserve"> EFECTUADA DURANTE EL 2009</t>
  </si>
  <si>
    <t xml:space="preserve"> EFECTUADA DURANTE EL 2010</t>
  </si>
  <si>
    <t xml:space="preserve"> EFECTUADA DURANTE EL 2011</t>
  </si>
  <si>
    <t xml:space="preserve"> EFECTUADA DURANTE EL 2012</t>
  </si>
  <si>
    <t xml:space="preserve"> EFECTUADA DURANTE EL 2013</t>
  </si>
  <si>
    <t xml:space="preserve"> EFECTUADA DURANTE EL 2014</t>
  </si>
  <si>
    <t xml:space="preserve"> EFECTUADA DURANTE EL 2015</t>
  </si>
  <si>
    <t>Resol 415</t>
  </si>
  <si>
    <t>Resol 576</t>
  </si>
  <si>
    <t>Resol 494</t>
  </si>
  <si>
    <t>Resol 544</t>
  </si>
  <si>
    <t>Resol 523</t>
  </si>
  <si>
    <t>Resol 609</t>
  </si>
  <si>
    <t>Resol 553</t>
  </si>
  <si>
    <t>Resol 371</t>
  </si>
  <si>
    <t>Resol 382</t>
  </si>
  <si>
    <t>Resol 696</t>
  </si>
  <si>
    <t>Resol 705</t>
  </si>
  <si>
    <t>Resol 578</t>
  </si>
  <si>
    <t>Resol 622</t>
  </si>
  <si>
    <t>Vigencia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</si>
  <si>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</si>
  <si>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</si>
  <si>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</si>
  <si>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</si>
  <si>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</si>
  <si>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</si>
  <si>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</si>
  <si>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</si>
  <si>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</si>
  <si>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</si>
  <si>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</si>
  <si>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CODIGO CGN</t>
  </si>
  <si>
    <t>CODIGO DIVIPOLA</t>
  </si>
  <si>
    <t>GOBERNACION</t>
  </si>
  <si>
    <t>CAT</t>
  </si>
  <si>
    <t>Categorizado      por:</t>
  </si>
  <si>
    <t>Categorizado      con datos</t>
  </si>
  <si>
    <t>Categorizado      por</t>
  </si>
  <si>
    <t>TIPO DE ACTO ADMINISTRATIVO</t>
  </si>
  <si>
    <t>NUMERO DE ACTO ADMINISTRATIVO</t>
  </si>
  <si>
    <t>FECHA DE ACTO ADMINISTRATIVO</t>
  </si>
  <si>
    <t>CATEGORIA</t>
  </si>
  <si>
    <t>AMAZONAS</t>
  </si>
  <si>
    <t>SIN</t>
  </si>
  <si>
    <t>AUTOCAT</t>
  </si>
  <si>
    <t>CGN</t>
  </si>
  <si>
    <t>INF CGR</t>
  </si>
  <si>
    <t>ANTIOQUIA</t>
  </si>
  <si>
    <t>ESP</t>
  </si>
  <si>
    <t>ARAUCA</t>
  </si>
  <si>
    <t>ATLANTICO</t>
  </si>
  <si>
    <t>BOLIVAR</t>
  </si>
  <si>
    <t>CGR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</si>
  <si>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</si>
  <si>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</si>
  <si>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</si>
  <si>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</si>
  <si>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</si>
  <si>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</si>
  <si>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</si>
  <si>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</si>
  <si>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</si>
  <si>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</si>
  <si>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GUAJIRA</t>
  </si>
  <si>
    <t>GUAVIARE</t>
  </si>
  <si>
    <t>HUILA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</si>
  <si>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</si>
  <si>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</si>
  <si>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</si>
  <si>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</si>
  <si>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</si>
  <si>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</si>
  <si>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</si>
  <si>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 ANDRES</t>
  </si>
  <si>
    <t>SANTANDER</t>
  </si>
  <si>
    <t>SUCRE</t>
  </si>
  <si>
    <t>TOLIMA</t>
  </si>
  <si>
    <t>VALLE DEL CAUCA</t>
  </si>
  <si>
    <t>VAUPES</t>
  </si>
  <si>
    <t>VICHADA</t>
  </si>
  <si>
    <t>TOTAL</t>
  </si>
  <si>
    <t>HISTORIAL CATEGORIAS  - MUNICIPIOS</t>
  </si>
  <si>
    <t>N</t>
  </si>
  <si>
    <t>CODIGO</t>
  </si>
  <si>
    <t>DIVIPOLA</t>
  </si>
  <si>
    <t>DEPARTAMENTO</t>
  </si>
  <si>
    <t>MEDELLIN</t>
  </si>
  <si>
    <t/>
  </si>
  <si>
    <t xml:space="preserve">AUTOCAT </t>
  </si>
  <si>
    <t>ABEJORRAL</t>
  </si>
  <si>
    <t>ABRIAQUI</t>
  </si>
  <si>
    <t xml:space="preserve">ALEJANDRIA </t>
  </si>
  <si>
    <t>6</t>
  </si>
  <si>
    <t>AMAGA</t>
  </si>
  <si>
    <t>AMALFI</t>
  </si>
  <si>
    <t>ANDES</t>
  </si>
  <si>
    <t>ANGELOPOLIS</t>
  </si>
  <si>
    <t>Pendiente</t>
  </si>
  <si>
    <t>ANGOSTURA</t>
  </si>
  <si>
    <t>ANORI</t>
  </si>
  <si>
    <t>SANTA FE DE ANTIOQUIA</t>
  </si>
  <si>
    <t>5</t>
  </si>
  <si>
    <t xml:space="preserve">ANZA     </t>
  </si>
  <si>
    <t>APARTADO</t>
  </si>
  <si>
    <t>ARBOLETES</t>
  </si>
  <si>
    <t>NO CATEGORIZADO</t>
  </si>
  <si>
    <t>ARGELIA</t>
  </si>
  <si>
    <t>ARMENIA</t>
  </si>
  <si>
    <t xml:space="preserve">BARBOSA    </t>
  </si>
  <si>
    <t>4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</si>
  <si>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</si>
  <si>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</si>
  <si>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</si>
  <si>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</si>
  <si>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</si>
  <si>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</si>
  <si>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</si>
  <si>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</si>
  <si>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CAMPAMENTO</t>
  </si>
  <si>
    <t>CAÑASGORDAS</t>
  </si>
  <si>
    <t xml:space="preserve">CARACOLI </t>
  </si>
  <si>
    <t xml:space="preserve">CARAMANTA </t>
  </si>
  <si>
    <t>CAREPA</t>
  </si>
  <si>
    <t>CARMEN DE VIBORAL</t>
  </si>
  <si>
    <t>CAROLINA DEL PRINCIPE</t>
  </si>
  <si>
    <t>CAUCASIA</t>
  </si>
  <si>
    <t>CHIGORODO</t>
  </si>
  <si>
    <t>CISNEROS</t>
  </si>
  <si>
    <t>COCORNA</t>
  </si>
  <si>
    <t xml:space="preserve">CONCEPCION </t>
  </si>
  <si>
    <t xml:space="preserve">CONCORDIA </t>
  </si>
  <si>
    <t>COPACABANA</t>
  </si>
  <si>
    <t>DABEIBA</t>
  </si>
  <si>
    <t xml:space="preserve">DON MATIAS    </t>
  </si>
  <si>
    <t>EBEJICO</t>
  </si>
  <si>
    <t>EL BAGRE</t>
  </si>
  <si>
    <t>ENTRERRIOS</t>
  </si>
  <si>
    <t xml:space="preserve">ENVIGADO </t>
  </si>
  <si>
    <t xml:space="preserve">FREDONIA    </t>
  </si>
  <si>
    <t xml:space="preserve">FRONTINO </t>
  </si>
  <si>
    <t>GIRALDO</t>
  </si>
  <si>
    <t xml:space="preserve">GIRARDOTA   </t>
  </si>
  <si>
    <t>3</t>
  </si>
  <si>
    <t>GOMEZ PLATA</t>
  </si>
  <si>
    <t>GRANADA</t>
  </si>
  <si>
    <t>GUADALUPE</t>
  </si>
  <si>
    <t xml:space="preserve">GUARNE   </t>
  </si>
  <si>
    <t>GUATAPE</t>
  </si>
  <si>
    <t xml:space="preserve">HELICONIA   </t>
  </si>
  <si>
    <t xml:space="preserve">HISPANIA    </t>
  </si>
  <si>
    <t>ITAGUI</t>
  </si>
  <si>
    <t>ITUANGO</t>
  </si>
  <si>
    <t>JARDIN</t>
  </si>
  <si>
    <t>JERICO</t>
  </si>
  <si>
    <t>LA CEJA</t>
  </si>
  <si>
    <t xml:space="preserve">LA ESTRELLA </t>
  </si>
  <si>
    <t>LA PINTADA</t>
  </si>
  <si>
    <t xml:space="preserve">LA UNION </t>
  </si>
  <si>
    <t>LIBORINA</t>
  </si>
  <si>
    <t xml:space="preserve">MACEO  </t>
  </si>
  <si>
    <t>MARINILLA</t>
  </si>
  <si>
    <t>MONTEBELLO</t>
  </si>
  <si>
    <t>MURINDO</t>
  </si>
  <si>
    <t>INF CGN</t>
  </si>
  <si>
    <t>MUTATA</t>
  </si>
  <si>
    <t>NECOCLI</t>
  </si>
  <si>
    <t>NECHI</t>
  </si>
  <si>
    <t>OLAYA</t>
  </si>
  <si>
    <t>PEÑOL</t>
  </si>
  <si>
    <t>PEQUE</t>
  </si>
  <si>
    <t>PUEBLORRICO</t>
  </si>
  <si>
    <t>PUERTO BERRIO</t>
  </si>
  <si>
    <t>PUERTO NARE (LA MAGDALENA) *</t>
  </si>
  <si>
    <t>PUERTO TRIUNFO</t>
  </si>
  <si>
    <t xml:space="preserve">REMEDIOS    </t>
  </si>
  <si>
    <t xml:space="preserve">RETIRO </t>
  </si>
  <si>
    <t>RIONEGRO</t>
  </si>
  <si>
    <t xml:space="preserve">SABANALARGA   </t>
  </si>
  <si>
    <t>SABANETA</t>
  </si>
  <si>
    <t xml:space="preserve">SALGAR 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</si>
  <si>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</si>
  <si>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</si>
  <si>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</si>
  <si>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</si>
  <si>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</si>
  <si>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</si>
  <si>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</t>
  </si>
  <si>
    <t xml:space="preserve">SAN PEDRO DE URABA   </t>
  </si>
  <si>
    <t xml:space="preserve">SAN RAFAEL    </t>
  </si>
  <si>
    <t>SAN ROQUE</t>
  </si>
  <si>
    <t>SAN VICENTE</t>
  </si>
  <si>
    <t>SANTA BARBARA</t>
  </si>
  <si>
    <t>SANTA ROSA DE OSOS</t>
  </si>
  <si>
    <t>SANTO DOMINGO</t>
  </si>
  <si>
    <t>EL SANTUARIO</t>
  </si>
  <si>
    <t>SEGOVIA</t>
  </si>
  <si>
    <t>SONSON</t>
  </si>
  <si>
    <t>SOPETRAN</t>
  </si>
  <si>
    <t>TAMESIS</t>
  </si>
  <si>
    <t>TARAZA</t>
  </si>
  <si>
    <t>TARSO</t>
  </si>
  <si>
    <t>TITIRIBI</t>
  </si>
  <si>
    <t xml:space="preserve">TOLEDO </t>
  </si>
  <si>
    <t>TURBO</t>
  </si>
  <si>
    <t>URAMITA</t>
  </si>
  <si>
    <t>URRAO</t>
  </si>
  <si>
    <t>VALDIVIA</t>
  </si>
  <si>
    <t xml:space="preserve">VALPARAISO </t>
  </si>
  <si>
    <t>VEGACHI</t>
  </si>
  <si>
    <t>VENECIA</t>
  </si>
  <si>
    <t>VIGIA DEL FUERTE</t>
  </si>
  <si>
    <t xml:space="preserve">YALI    </t>
  </si>
  <si>
    <t xml:space="preserve">YARUMAL    </t>
  </si>
  <si>
    <t xml:space="preserve">YOLOMBO   </t>
  </si>
  <si>
    <t>YONDÓ (CASABE)</t>
  </si>
  <si>
    <t>ZARAGOZA</t>
  </si>
  <si>
    <t>BARRANQUILLA, DISTRITO ESP, INDUSTRIAL Y PORTUARIO</t>
  </si>
  <si>
    <t>1</t>
  </si>
  <si>
    <t>BARANOA</t>
  </si>
  <si>
    <t>CAMPO DE LA CRUZ</t>
  </si>
  <si>
    <t>CANDELARIA</t>
  </si>
  <si>
    <t xml:space="preserve">GALAPA   </t>
  </si>
  <si>
    <t>JUAN DE ACOSTA</t>
  </si>
  <si>
    <t>LURUACO</t>
  </si>
  <si>
    <t>MALAMBO</t>
  </si>
  <si>
    <t>MANATI</t>
  </si>
  <si>
    <t>PALMAR DE VARELA</t>
  </si>
  <si>
    <t>PIOJO</t>
  </si>
  <si>
    <t xml:space="preserve">POLO NUEVO    </t>
  </si>
  <si>
    <t>PONEDERA</t>
  </si>
  <si>
    <t>PUERTO COLOMBIA</t>
  </si>
  <si>
    <t>REPELON</t>
  </si>
  <si>
    <t>SABANAGRANDE</t>
  </si>
  <si>
    <t>SABANALARGA</t>
  </si>
  <si>
    <t>SANTA LUCIA</t>
  </si>
  <si>
    <t>SANTO TOMAS</t>
  </si>
  <si>
    <t>SOLEDAD</t>
  </si>
  <si>
    <t>SUAN</t>
  </si>
  <si>
    <t xml:space="preserve">TUBARA </t>
  </si>
  <si>
    <t>USIACURI</t>
  </si>
  <si>
    <t>BOGOTA D.C.</t>
  </si>
  <si>
    <t>CARTAGENA DE INDIAS, DISTRITO TURISTICO Y CULTURAL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</si>
  <si>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</si>
  <si>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</si>
  <si>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</si>
  <si>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</si>
  <si>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</si>
  <si>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</si>
  <si>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</si>
  <si>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</si>
  <si>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</si>
  <si>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CLEMENCIA</t>
  </si>
  <si>
    <t>EL CARMEN DE BOLIVAR</t>
  </si>
  <si>
    <t>SINORIA</t>
  </si>
  <si>
    <t>EL GUAMO</t>
  </si>
  <si>
    <t>EL PEÑON</t>
  </si>
  <si>
    <t>HATILLO DE LOBA</t>
  </si>
  <si>
    <t>MAGANGUE</t>
  </si>
  <si>
    <t>MAHATES</t>
  </si>
  <si>
    <t>MARGARITA</t>
  </si>
  <si>
    <t>MARIA LA BAJA</t>
  </si>
  <si>
    <t>MONTECRISTO</t>
  </si>
  <si>
    <t>SANTA CRUZ DE MOMPÓX</t>
  </si>
  <si>
    <t>MORALES</t>
  </si>
  <si>
    <r>
      <t xml:space="preserve">NOROSÍ </t>
    </r>
    <r>
      <rPr>
        <sz val="8"/>
        <color indexed="10"/>
        <rFont val="Tahoma"/>
        <family val="2"/>
      </rPr>
      <t>*</t>
    </r>
  </si>
  <si>
    <t>PINILLOS</t>
  </si>
  <si>
    <t>REGIDOR</t>
  </si>
  <si>
    <t>RIO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</si>
  <si>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</si>
  <si>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</si>
  <si>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</si>
  <si>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</si>
  <si>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</si>
  <si>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</si>
  <si>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</si>
  <si>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</si>
  <si>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</si>
  <si>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</si>
  <si>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</si>
  <si>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SIMITI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</si>
  <si>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</si>
  <si>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</si>
  <si>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</si>
  <si>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</si>
  <si>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</si>
  <si>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</si>
  <si>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</si>
  <si>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 xml:space="preserve">TUNJA </t>
  </si>
  <si>
    <t>ALMEIDA</t>
  </si>
  <si>
    <t>AQUITANIA</t>
  </si>
  <si>
    <t>ARCABUCO</t>
  </si>
  <si>
    <t xml:space="preserve">BELEN </t>
  </si>
  <si>
    <t>BERBEO</t>
  </si>
  <si>
    <t xml:space="preserve">BETEITIVA   </t>
  </si>
  <si>
    <t>BOAVITA</t>
  </si>
  <si>
    <t xml:space="preserve">BOYACA  </t>
  </si>
  <si>
    <t>BUENAVISTA</t>
  </si>
  <si>
    <t xml:space="preserve">BUSBANZA </t>
  </si>
  <si>
    <t xml:space="preserve">CALDAS </t>
  </si>
  <si>
    <t>CAMPOHERMOSO</t>
  </si>
  <si>
    <t>CERINZA</t>
  </si>
  <si>
    <t>CHINAVITA</t>
  </si>
  <si>
    <t xml:space="preserve">CHIQUINQUIRA </t>
  </si>
  <si>
    <t xml:space="preserve">CHISCAS </t>
  </si>
  <si>
    <t>CHITA</t>
  </si>
  <si>
    <t>CHITARAQUE</t>
  </si>
  <si>
    <t>CHIVATA</t>
  </si>
  <si>
    <t xml:space="preserve">CIENEGA </t>
  </si>
  <si>
    <t>COMBITA</t>
  </si>
  <si>
    <t>COPER</t>
  </si>
  <si>
    <t xml:space="preserve">CORRALES </t>
  </si>
  <si>
    <t>COVARACHIA</t>
  </si>
  <si>
    <t>CUBARA</t>
  </si>
  <si>
    <t>CUCAITA</t>
  </si>
  <si>
    <t>CUITIVA</t>
  </si>
  <si>
    <t>CHIQUIZA</t>
  </si>
  <si>
    <t>CHIVOR</t>
  </si>
  <si>
    <t>DUITAMA</t>
  </si>
  <si>
    <t>EL COCUY</t>
  </si>
  <si>
    <t>EL ESPINO</t>
  </si>
  <si>
    <t xml:space="preserve">FIRAVITOBA </t>
  </si>
  <si>
    <t>FLORESTA</t>
  </si>
  <si>
    <t>GACHANTIVA</t>
  </si>
  <si>
    <t>GAMEZA</t>
  </si>
  <si>
    <t>GARAGOA</t>
  </si>
  <si>
    <t xml:space="preserve">GUACAMAYAS </t>
  </si>
  <si>
    <t xml:space="preserve">GUATEQUE  </t>
  </si>
  <si>
    <t xml:space="preserve">GUAYATA </t>
  </si>
  <si>
    <t>GUICAN</t>
  </si>
  <si>
    <t>IZA</t>
  </si>
  <si>
    <t>JENESANO</t>
  </si>
  <si>
    <t>LABRANZAGRANDE</t>
  </si>
  <si>
    <t>LA CAPILLA</t>
  </si>
  <si>
    <t xml:space="preserve">LA VICTORIA </t>
  </si>
  <si>
    <t>LA UVITA</t>
  </si>
  <si>
    <t xml:space="preserve">VILLA DE LEIVA    </t>
  </si>
  <si>
    <t>MACANAL</t>
  </si>
  <si>
    <t>MARIPI</t>
  </si>
  <si>
    <t xml:space="preserve">MIRAFLORES </t>
  </si>
  <si>
    <t xml:space="preserve">MONGUA </t>
  </si>
  <si>
    <t>MONGUI</t>
  </si>
  <si>
    <t>MONIQUIRA</t>
  </si>
  <si>
    <t>MOTAVITA</t>
  </si>
  <si>
    <t>MUZO</t>
  </si>
  <si>
    <t>NOBSA</t>
  </si>
  <si>
    <t xml:space="preserve">NUEVO COLON  </t>
  </si>
  <si>
    <t>OICATA</t>
  </si>
  <si>
    <t>OTANCHE</t>
  </si>
  <si>
    <t>PACHAVITA</t>
  </si>
  <si>
    <t>PAEZ</t>
  </si>
  <si>
    <t>PAIPA</t>
  </si>
  <si>
    <t>PAJARITO</t>
  </si>
  <si>
    <t xml:space="preserve">PANQUEBA </t>
  </si>
  <si>
    <t xml:space="preserve">PAUNA </t>
  </si>
  <si>
    <t>PAYA</t>
  </si>
  <si>
    <t xml:space="preserve">PAZ DEL RIO </t>
  </si>
  <si>
    <t>PESCA</t>
  </si>
  <si>
    <t xml:space="preserve">PISBA  </t>
  </si>
  <si>
    <t>PUERTO BOYACA</t>
  </si>
  <si>
    <t>QUIPAMA</t>
  </si>
  <si>
    <t>RAMIRIQUI</t>
  </si>
  <si>
    <t>RAQUIRA</t>
  </si>
  <si>
    <t>RONDON</t>
  </si>
  <si>
    <t>SABOYA</t>
  </si>
  <si>
    <t>SACHICA</t>
  </si>
  <si>
    <t xml:space="preserve">SAMACA </t>
  </si>
  <si>
    <t xml:space="preserve">SAN EDUARDO </t>
  </si>
  <si>
    <t>SAN JOSE DE PARE</t>
  </si>
  <si>
    <t>SAN LUIS DE GACENO</t>
  </si>
  <si>
    <t>SAN MATEO</t>
  </si>
  <si>
    <t>SAN MIGUEL DE SEMA</t>
  </si>
  <si>
    <t>SAN PABLO DE BORBUR</t>
  </si>
  <si>
    <t xml:space="preserve">SANTANA </t>
  </si>
  <si>
    <t>SANTA MARIA</t>
  </si>
  <si>
    <t>SANTA ROSA DE VITERBO</t>
  </si>
  <si>
    <t>SANTA SOFIA</t>
  </si>
  <si>
    <t>SATIVANORTE</t>
  </si>
  <si>
    <t>SATIVASUR</t>
  </si>
  <si>
    <t>SIACHOQUE</t>
  </si>
  <si>
    <t>SOATA</t>
  </si>
  <si>
    <t>SOCOTA</t>
  </si>
  <si>
    <t>SOCHA</t>
  </si>
  <si>
    <t>SOGAMOSO</t>
  </si>
  <si>
    <t xml:space="preserve">SOMONDOCO  </t>
  </si>
  <si>
    <t xml:space="preserve">SORA </t>
  </si>
  <si>
    <t>SOTAQUIRA</t>
  </si>
  <si>
    <t xml:space="preserve">SORACA      </t>
  </si>
  <si>
    <t>SUSACON</t>
  </si>
  <si>
    <t>SUTAMARCHAN</t>
  </si>
  <si>
    <t>SUTATENZA</t>
  </si>
  <si>
    <t>TASCO</t>
  </si>
  <si>
    <t xml:space="preserve">TENZA </t>
  </si>
  <si>
    <t xml:space="preserve">TIBANA </t>
  </si>
  <si>
    <t>TIBASOSA</t>
  </si>
  <si>
    <t>TINJACA</t>
  </si>
  <si>
    <t>TIPACOQUE</t>
  </si>
  <si>
    <t xml:space="preserve">TOCA </t>
  </si>
  <si>
    <t>TOGUI</t>
  </si>
  <si>
    <t>TOPAGA</t>
  </si>
  <si>
    <t>TOTA</t>
  </si>
  <si>
    <t>TUNUNGUA</t>
  </si>
  <si>
    <t>TURMEQUE</t>
  </si>
  <si>
    <t xml:space="preserve">TUTA </t>
  </si>
  <si>
    <t>TUTASA</t>
  </si>
  <si>
    <t xml:space="preserve">UMBITA </t>
  </si>
  <si>
    <t>VENTAQUEMADA</t>
  </si>
  <si>
    <t xml:space="preserve">VIRACACHA </t>
  </si>
  <si>
    <t>ZETAQUIRA</t>
  </si>
  <si>
    <t>MANIZALES</t>
  </si>
  <si>
    <t xml:space="preserve">AGUADAS </t>
  </si>
  <si>
    <t>ANSERMA DE LOS CABALLEROS</t>
  </si>
  <si>
    <t>ARANZAZU</t>
  </si>
  <si>
    <t>BELALCAZAR</t>
  </si>
  <si>
    <t>CHINCHINA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</si>
  <si>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</si>
  <si>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</si>
  <si>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</si>
  <si>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</si>
  <si>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</si>
  <si>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</si>
  <si>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</si>
  <si>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</si>
  <si>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</si>
  <si>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</si>
  <si>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</t>
  </si>
  <si>
    <t>PENSILVANIA</t>
  </si>
  <si>
    <t>RIOSUCIO</t>
  </si>
  <si>
    <t>SALAMINA</t>
  </si>
  <si>
    <t>SAMANA</t>
  </si>
  <si>
    <t>SAN JOSE</t>
  </si>
  <si>
    <t>SUPIA</t>
  </si>
  <si>
    <t>VICTORIA</t>
  </si>
  <si>
    <t>VILLAMARIA</t>
  </si>
  <si>
    <t>VITERBO</t>
  </si>
  <si>
    <t>FLORENCIA</t>
  </si>
  <si>
    <t>ALBANIA</t>
  </si>
  <si>
    <t>BELEN ANDAQUIES</t>
  </si>
  <si>
    <t>CARTAGENA DEL CHAIRA</t>
  </si>
  <si>
    <t>CURILLO</t>
  </si>
  <si>
    <t>EL DONCELLO</t>
  </si>
  <si>
    <t xml:space="preserve">EL PAUJIL     </t>
  </si>
  <si>
    <t>LA MONTAÑITA</t>
  </si>
  <si>
    <t>MILAN</t>
  </si>
  <si>
    <t>MORELIA</t>
  </si>
  <si>
    <t>PUERTO RICO</t>
  </si>
  <si>
    <t>SAN JOSE DE FRAGUA</t>
  </si>
  <si>
    <t>SAN VICENTE DEL CAGUAN</t>
  </si>
  <si>
    <t>SOLANO</t>
  </si>
  <si>
    <t>SOLITA1</t>
  </si>
  <si>
    <t>VALPARAISO</t>
  </si>
  <si>
    <t>POPAYAN</t>
  </si>
  <si>
    <t>ALMAGUER</t>
  </si>
  <si>
    <t>BALBOA</t>
  </si>
  <si>
    <t>BUENOS AIRES</t>
  </si>
  <si>
    <t>CAJIBIO</t>
  </si>
  <si>
    <t>CALDONO</t>
  </si>
  <si>
    <t>CALOTO</t>
  </si>
  <si>
    <t>CORINTO</t>
  </si>
  <si>
    <t>EL TAMBO</t>
  </si>
  <si>
    <t>GUACHENE</t>
  </si>
  <si>
    <t>GUAPI</t>
  </si>
  <si>
    <t>INZA</t>
  </si>
  <si>
    <t>JAMBALO</t>
  </si>
  <si>
    <t>LA SIERRA</t>
  </si>
  <si>
    <t>LA VEGA</t>
  </si>
  <si>
    <t>LOPEZ DE MYCAY</t>
  </si>
  <si>
    <t>MERCADERES</t>
  </si>
  <si>
    <t>MIRANDA</t>
  </si>
  <si>
    <t>PADILLA</t>
  </si>
  <si>
    <t>PATIA(EL BORDO)</t>
  </si>
  <si>
    <t>PIAMONTE1</t>
  </si>
  <si>
    <t xml:space="preserve">PIENDAMO    </t>
  </si>
  <si>
    <t>PUERTO TEJADA</t>
  </si>
  <si>
    <t>PURACÉ (COCONUCO)</t>
  </si>
  <si>
    <t>ROSAS</t>
  </si>
  <si>
    <t>SAN SEBASTIAN</t>
  </si>
  <si>
    <t>SANTANDER DE QUILICHAO</t>
  </si>
  <si>
    <t>SILVIA</t>
  </si>
  <si>
    <t>SOTARÁ (PAISPAMBA)</t>
  </si>
  <si>
    <t>SUAREZ</t>
  </si>
  <si>
    <t>TIMBIO</t>
  </si>
  <si>
    <t>TIMBIQUI</t>
  </si>
  <si>
    <t>TORIBIO</t>
  </si>
  <si>
    <t>TOTORO</t>
  </si>
  <si>
    <t>VILLA RICA</t>
  </si>
  <si>
    <t>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</si>
  <si>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</si>
  <si>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</si>
  <si>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</si>
  <si>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</si>
  <si>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</si>
  <si>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</si>
  <si>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</si>
  <si>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</si>
  <si>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</si>
  <si>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</si>
  <si>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</si>
  <si>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</si>
  <si>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</si>
  <si>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IBIRICO</t>
  </si>
  <si>
    <t>MANAURE BALCON DEL CESAR</t>
  </si>
  <si>
    <t>PAILITAS</t>
  </si>
  <si>
    <t>PELAYA</t>
  </si>
  <si>
    <t>PUEBLO BELLO</t>
  </si>
  <si>
    <t>RIO DE ORO</t>
  </si>
  <si>
    <t>ROBLES (LA PAZ)</t>
  </si>
  <si>
    <t xml:space="preserve">SAN ALBERTO </t>
  </si>
  <si>
    <t>SAN DIEGO</t>
  </si>
  <si>
    <t>SAN MARTIN</t>
  </si>
  <si>
    <t>TAMALAMEQUE</t>
  </si>
  <si>
    <t xml:space="preserve">MONTERIA     </t>
  </si>
  <si>
    <t>AYAPEL</t>
  </si>
  <si>
    <t>CANALETE</t>
  </si>
  <si>
    <t>CERETE</t>
  </si>
  <si>
    <t>CHIMA</t>
  </si>
  <si>
    <t>CHINU *</t>
  </si>
  <si>
    <t>CIENAGA DE ORO</t>
  </si>
  <si>
    <t>COTORRA</t>
  </si>
  <si>
    <t>LA APARTADA</t>
  </si>
  <si>
    <t>LORICA</t>
  </si>
  <si>
    <t>LOS CORDOBAS</t>
  </si>
  <si>
    <t>MOMIL</t>
  </si>
  <si>
    <t>MONTELIBANO</t>
  </si>
  <si>
    <t>MOÑITOS</t>
  </si>
  <si>
    <t>PLANETA RICA</t>
  </si>
  <si>
    <t>PUEBLO NUEVO</t>
  </si>
  <si>
    <t>PUERTO ESCONDIDO</t>
  </si>
  <si>
    <t>PUERTO LIBERTADOR</t>
  </si>
  <si>
    <t>PURISIMA</t>
  </si>
  <si>
    <t>SAHAGUN</t>
  </si>
  <si>
    <t>SAN ANDRES SOTAVENTO</t>
  </si>
  <si>
    <t>SAN ANTERO</t>
  </si>
  <si>
    <t xml:space="preserve">SAN BERNARDO VIENTO </t>
  </si>
  <si>
    <r>
      <t xml:space="preserve">SAN JOSÉ DE URÉ </t>
    </r>
    <r>
      <rPr>
        <sz val="8"/>
        <color indexed="10"/>
        <rFont val="Tahoma"/>
        <family val="2"/>
      </rPr>
      <t>*</t>
    </r>
  </si>
  <si>
    <t>SAN PELAYO</t>
  </si>
  <si>
    <t>TIERRALTA</t>
  </si>
  <si>
    <r>
      <t xml:space="preserve">TUCHÍN </t>
    </r>
    <r>
      <rPr>
        <sz val="8"/>
        <color indexed="10"/>
        <rFont val="Tahoma"/>
        <family val="2"/>
      </rPr>
      <t>*</t>
    </r>
  </si>
  <si>
    <t>VALENCIA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</si>
  <si>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</si>
  <si>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</si>
  <si>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</si>
  <si>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</si>
  <si>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</si>
  <si>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</si>
  <si>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</si>
  <si>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</si>
  <si>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CABRERA</t>
  </si>
  <si>
    <t>CACHIPAY</t>
  </si>
  <si>
    <t>CAJICA</t>
  </si>
  <si>
    <t>CAPARRAPI</t>
  </si>
  <si>
    <t>CAQUEZA</t>
  </si>
  <si>
    <t>CARMEN DE 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</si>
  <si>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</si>
  <si>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</si>
  <si>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</si>
  <si>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</si>
  <si>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</si>
  <si>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</si>
  <si>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</si>
  <si>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</si>
  <si>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 COLEGIO</t>
  </si>
  <si>
    <t>EL ROSAL</t>
  </si>
  <si>
    <t>FACATATIVA</t>
  </si>
  <si>
    <t>FOMEQUE</t>
  </si>
  <si>
    <t>FOSCA</t>
  </si>
  <si>
    <t>FUNZA</t>
  </si>
  <si>
    <t>FUQUENE</t>
  </si>
  <si>
    <t xml:space="preserve">FUSAGASUGA  </t>
  </si>
  <si>
    <t>GACHALA</t>
  </si>
  <si>
    <t>GACHANCIPA</t>
  </si>
  <si>
    <t>GACHETA</t>
  </si>
  <si>
    <t>GAMA</t>
  </si>
  <si>
    <t>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</si>
  <si>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</si>
  <si>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</si>
  <si>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</si>
  <si>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</si>
  <si>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</si>
  <si>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</si>
  <si>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</si>
  <si>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GUTIERREZ</t>
  </si>
  <si>
    <t>JERUSALEN</t>
  </si>
  <si>
    <t>JUNIN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</si>
  <si>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</si>
  <si>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</si>
  <si>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</si>
  <si>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</si>
  <si>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</si>
  <si>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</si>
  <si>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</si>
  <si>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</si>
  <si>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</si>
  <si>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</si>
  <si>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NEMOCON</t>
  </si>
  <si>
    <t>NILO</t>
  </si>
  <si>
    <t>NIMAIMA</t>
  </si>
  <si>
    <t>NOCAIMA</t>
  </si>
  <si>
    <t>VENECIA (OSPINA PEREZ)</t>
  </si>
  <si>
    <t xml:space="preserve">PACHO </t>
  </si>
  <si>
    <t>PAIME</t>
  </si>
  <si>
    <t>PANDI</t>
  </si>
  <si>
    <t>PARATEBUENO</t>
  </si>
  <si>
    <t>PASCA</t>
  </si>
  <si>
    <t xml:space="preserve">PUERTO SALGAR </t>
  </si>
  <si>
    <t xml:space="preserve">PULI </t>
  </si>
  <si>
    <t>QUEBRADANEGRA</t>
  </si>
  <si>
    <t>QUETAME</t>
  </si>
  <si>
    <t>QUIPILE</t>
  </si>
  <si>
    <t>APULO (RAFAEL REYES)</t>
  </si>
  <si>
    <t>RICAURTE</t>
  </si>
  <si>
    <t>SAN ANTONIO DEL TEQUENDAMA</t>
  </si>
  <si>
    <t xml:space="preserve">SAN BERNARDO </t>
  </si>
  <si>
    <t>SAN CAYETANO</t>
  </si>
  <si>
    <t>SAN JUAN DE RIOSECO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</si>
  <si>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</si>
  <si>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</si>
  <si>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</si>
  <si>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</si>
  <si>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</si>
  <si>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</si>
  <si>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</si>
  <si>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</si>
  <si>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</si>
  <si>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</si>
  <si>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</si>
  <si>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</si>
  <si>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</si>
  <si>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</si>
  <si>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</si>
  <si>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</si>
  <si>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</si>
  <si>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</si>
  <si>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</si>
  <si>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</si>
  <si>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</si>
  <si>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</si>
  <si>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</si>
  <si>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UBATE</t>
  </si>
  <si>
    <t xml:space="preserve">UNE </t>
  </si>
  <si>
    <t>UTICA</t>
  </si>
  <si>
    <t>VERGARA</t>
  </si>
  <si>
    <t>VIANI</t>
  </si>
  <si>
    <t>VILLAGÓMEZ</t>
  </si>
  <si>
    <t xml:space="preserve">VILLAPINZON      </t>
  </si>
  <si>
    <t>VILLETA</t>
  </si>
  <si>
    <t>VIOTA</t>
  </si>
  <si>
    <t>YACOPI</t>
  </si>
  <si>
    <t>ZIPACON</t>
  </si>
  <si>
    <t>ZIPAQUIRA</t>
  </si>
  <si>
    <t>QUIBDO</t>
  </si>
  <si>
    <t>ACANDI</t>
  </si>
  <si>
    <t>ALTO BAUDO (PIE DE PATO)</t>
  </si>
  <si>
    <t xml:space="preserve">ATRATO </t>
  </si>
  <si>
    <t>BAGADO</t>
  </si>
  <si>
    <t>BAHIA SOLANO (MUTIS)</t>
  </si>
  <si>
    <t>BAJO BAUDO (PIZARRO)</t>
  </si>
  <si>
    <t>BOJAYA (BELLAVISTA)</t>
  </si>
  <si>
    <t>CANTON DE SAN PABLO</t>
  </si>
  <si>
    <t>CARMEN DEL DARIEN</t>
  </si>
  <si>
    <t>CERTEGUI</t>
  </si>
  <si>
    <t>CONDOTO</t>
  </si>
  <si>
    <t xml:space="preserve">EL CARMEN </t>
  </si>
  <si>
    <t>LITORAL DEL SAN JUAN</t>
  </si>
  <si>
    <t>ISTMINA</t>
  </si>
  <si>
    <t>JURADO</t>
  </si>
  <si>
    <t>LLORO</t>
  </si>
  <si>
    <t>MEDIO ATRATO</t>
  </si>
  <si>
    <t>MEDIO BAUDO (BOCA DE PEPE)</t>
  </si>
  <si>
    <t>MEDIO SAN JUAN</t>
  </si>
  <si>
    <t>NOVITA</t>
  </si>
  <si>
    <t>NUQUI</t>
  </si>
  <si>
    <t>RIO IRO</t>
  </si>
  <si>
    <t>RIO QUITO</t>
  </si>
  <si>
    <t>SAN JOSE DEL PALMAR</t>
  </si>
  <si>
    <t>SIPI</t>
  </si>
  <si>
    <t>TADO</t>
  </si>
  <si>
    <t>UNGUIA</t>
  </si>
  <si>
    <t>UNION PANAMERICANA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</si>
  <si>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</si>
  <si>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</si>
  <si>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</si>
  <si>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</si>
  <si>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</si>
  <si>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</si>
  <si>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</si>
  <si>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</si>
  <si>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</si>
  <si>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</si>
  <si>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</si>
  <si>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</si>
  <si>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HOBO</t>
  </si>
  <si>
    <t>IQUIRA</t>
  </si>
  <si>
    <t>ISNOS</t>
  </si>
  <si>
    <t>LA ARGENTINA</t>
  </si>
  <si>
    <t>LA PLATA</t>
  </si>
  <si>
    <t>NATAGA</t>
  </si>
  <si>
    <t>OPORAPA</t>
  </si>
  <si>
    <t>PAICOL</t>
  </si>
  <si>
    <t>PALERMO</t>
  </si>
  <si>
    <t>PITAL</t>
  </si>
  <si>
    <t>PITALITO</t>
  </si>
  <si>
    <t>RIVERA</t>
  </si>
  <si>
    <t>SALADOBLANCO</t>
  </si>
  <si>
    <t>SAN AGUSTIN</t>
  </si>
  <si>
    <t>SUAZA</t>
  </si>
  <si>
    <t>TARQUI</t>
  </si>
  <si>
    <t>TESALIA</t>
  </si>
  <si>
    <t>TELLO</t>
  </si>
  <si>
    <t>TERUEL</t>
  </si>
  <si>
    <t>TIMANA</t>
  </si>
  <si>
    <t>VILLAVIEJA</t>
  </si>
  <si>
    <t>YAGUARA</t>
  </si>
  <si>
    <t xml:space="preserve">RIOHACHA </t>
  </si>
  <si>
    <t xml:space="preserve">ALBANIA </t>
  </si>
  <si>
    <t xml:space="preserve">BARRANCAS </t>
  </si>
  <si>
    <t>DIBULLA</t>
  </si>
  <si>
    <t>DISTRACCION</t>
  </si>
  <si>
    <t>EL MOLINO</t>
  </si>
  <si>
    <t>FONSECA</t>
  </si>
  <si>
    <t xml:space="preserve">HATONUEVO </t>
  </si>
  <si>
    <t>LA JAGUA DEL PILAR</t>
  </si>
  <si>
    <t>MAICAO</t>
  </si>
  <si>
    <t>MANAURE</t>
  </si>
  <si>
    <t xml:space="preserve">SAN JUAN DEL CESAR </t>
  </si>
  <si>
    <t>URIBIA</t>
  </si>
  <si>
    <t xml:space="preserve">URUMITA </t>
  </si>
  <si>
    <t>SANTA MARTA, DISTRITO TURISTICO, CULTURAL E HISTORICO</t>
  </si>
  <si>
    <t>ALGARROBO</t>
  </si>
  <si>
    <t>ARACATACA</t>
  </si>
  <si>
    <t>ARIGUANÍ (EL DIFÍCIL)</t>
  </si>
  <si>
    <t>CERRO SAN ANTONIO</t>
  </si>
  <si>
    <t>CHIVOLO</t>
  </si>
  <si>
    <t>CIENAGA  (MAGD)</t>
  </si>
  <si>
    <t>CONCORDIA</t>
  </si>
  <si>
    <t>EL BANCO</t>
  </si>
  <si>
    <t>EL PIÑON</t>
  </si>
  <si>
    <t>EL RETEN</t>
  </si>
  <si>
    <t>FUNDACION</t>
  </si>
  <si>
    <t>GUAMAL</t>
  </si>
  <si>
    <t>NUEVA GRANADA</t>
  </si>
  <si>
    <t>PEDRAZA</t>
  </si>
  <si>
    <t>PIJIÑO DEL CARMEN</t>
  </si>
  <si>
    <t>PIVIJAY</t>
  </si>
  <si>
    <t xml:space="preserve">PLATO </t>
  </si>
  <si>
    <t>PUEBLOVIEJO</t>
  </si>
  <si>
    <t>REMOLINO</t>
  </si>
  <si>
    <t>SABANAS DE SAN ANGEL</t>
  </si>
  <si>
    <t>SAN SEBASTIAN DE BUENAVISTA</t>
  </si>
  <si>
    <t>SAN ZENON</t>
  </si>
  <si>
    <t>SANTA ANA</t>
  </si>
  <si>
    <t>SANTA BARBARA DE PINTO</t>
  </si>
  <si>
    <t>SITIONUEVO</t>
  </si>
  <si>
    <t>TENERIFE</t>
  </si>
  <si>
    <t>ZAPAYAN</t>
  </si>
  <si>
    <t>ZONA BANANERA</t>
  </si>
  <si>
    <t>VILLAVICENCIO</t>
  </si>
  <si>
    <t>ACACIAS</t>
  </si>
  <si>
    <t>BARRANCA DE UPIA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</si>
  <si>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</si>
  <si>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</si>
  <si>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</si>
  <si>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</si>
  <si>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</si>
  <si>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</si>
  <si>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</si>
  <si>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</si>
  <si>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</si>
  <si>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</si>
  <si>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</si>
  <si>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</si>
  <si>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 xml:space="preserve">LEJANIAS    </t>
  </si>
  <si>
    <t xml:space="preserve">PUERTO CONCORDIA    </t>
  </si>
  <si>
    <t xml:space="preserve">PUERTO GAITAN  </t>
  </si>
  <si>
    <t>PUERTO LOPEZ</t>
  </si>
  <si>
    <t>PUERTO LLERAS</t>
  </si>
  <si>
    <t>RESTREPO</t>
  </si>
  <si>
    <t>SAN CARLOS GUAROA</t>
  </si>
  <si>
    <t>SAN JUAN DE ARAMA</t>
  </si>
  <si>
    <t>SAN JUANITO</t>
  </si>
  <si>
    <t>VISTA HERMOSA</t>
  </si>
  <si>
    <t>PASTO</t>
  </si>
  <si>
    <t>ALDANA</t>
  </si>
  <si>
    <t>ANCUYA</t>
  </si>
  <si>
    <t>ARBOLEDA (BERRUECOS)</t>
  </si>
  <si>
    <t>BARBACOAS</t>
  </si>
  <si>
    <t>BELEN</t>
  </si>
  <si>
    <t>BUESACO</t>
  </si>
  <si>
    <t>COLON(GENOVA)</t>
  </si>
  <si>
    <t>CONSACA</t>
  </si>
  <si>
    <t>CONTADERO</t>
  </si>
  <si>
    <t>CUASPUD (CARLOSAMA)</t>
  </si>
  <si>
    <t>CUMBAL</t>
  </si>
  <si>
    <t>CUMBITARA</t>
  </si>
  <si>
    <t>CHACHAGUI</t>
  </si>
  <si>
    <t>EL CHARCO</t>
  </si>
  <si>
    <t>EL PEÑOL</t>
  </si>
  <si>
    <t>EL ROSARIO</t>
  </si>
  <si>
    <t>EL TABLON</t>
  </si>
  <si>
    <t>FUNES</t>
  </si>
  <si>
    <t xml:space="preserve">GUACHUCAL   </t>
  </si>
  <si>
    <t xml:space="preserve">GUAITARILLA    </t>
  </si>
  <si>
    <t>GUALMATAN</t>
  </si>
  <si>
    <t>ILES</t>
  </si>
  <si>
    <t>IMUES</t>
  </si>
  <si>
    <t xml:space="preserve">IPIALES </t>
  </si>
  <si>
    <t>LA CRUZ</t>
  </si>
  <si>
    <t xml:space="preserve">LA FLORIDA </t>
  </si>
  <si>
    <t>LA LLANADA</t>
  </si>
  <si>
    <t>LA TOLA</t>
  </si>
  <si>
    <t xml:space="preserve">LA UNION    </t>
  </si>
  <si>
    <t xml:space="preserve">LEIVA    </t>
  </si>
  <si>
    <t>LINARES</t>
  </si>
  <si>
    <t>LOS ANDES</t>
  </si>
  <si>
    <t>MAGÜÍ (PAYÁN)</t>
  </si>
  <si>
    <t>MALLAMA</t>
  </si>
  <si>
    <t xml:space="preserve">OLAYA HERRERA   </t>
  </si>
  <si>
    <t>OSPINA</t>
  </si>
  <si>
    <t>FRANCISCO PIZARRO</t>
  </si>
  <si>
    <t>POLICARPA</t>
  </si>
  <si>
    <t xml:space="preserve">POTOSI </t>
  </si>
  <si>
    <t>PROVIDENCIA</t>
  </si>
  <si>
    <t>PUERRES</t>
  </si>
  <si>
    <t>PUPIALES</t>
  </si>
  <si>
    <t>ROBERTO PAYAN</t>
  </si>
  <si>
    <t>SAMANIEGO</t>
  </si>
  <si>
    <t>SANDONA</t>
  </si>
  <si>
    <t>SAN BERNARDO</t>
  </si>
  <si>
    <t>SAN LORENZO</t>
  </si>
  <si>
    <t xml:space="preserve">SAN PEDRO DE CARTAGO </t>
  </si>
  <si>
    <t>SANTA BÁRBARA (ISCUANDÉ)</t>
  </si>
  <si>
    <t>SANTACRUZ</t>
  </si>
  <si>
    <t>SAPUYES</t>
  </si>
  <si>
    <t>TAMINANGO</t>
  </si>
  <si>
    <t>TANGUA</t>
  </si>
  <si>
    <t>TUMACO</t>
  </si>
  <si>
    <t>TUQUERRES</t>
  </si>
  <si>
    <t>YACUANQUER</t>
  </si>
  <si>
    <t>CUCUTA</t>
  </si>
  <si>
    <t>ABREGO</t>
  </si>
  <si>
    <t>ARBOLEDAS</t>
  </si>
  <si>
    <t>BOCHALEMA</t>
  </si>
  <si>
    <t>BUCARASICA</t>
  </si>
  <si>
    <t>CACOTA</t>
  </si>
  <si>
    <t xml:space="preserve">CACHIRA    </t>
  </si>
  <si>
    <t>CHINACOTA</t>
  </si>
  <si>
    <t xml:space="preserve">CHITAGA    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</si>
  <si>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</si>
  <si>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</si>
  <si>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</si>
  <si>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</si>
  <si>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</si>
  <si>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</si>
  <si>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</si>
  <si>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</si>
  <si>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HERRAN</t>
  </si>
  <si>
    <t>LABATECA</t>
  </si>
  <si>
    <t xml:space="preserve">LA ESPERANZA </t>
  </si>
  <si>
    <t>LA PLAYA</t>
  </si>
  <si>
    <t>LOS PATIOS</t>
  </si>
  <si>
    <t>LOURDES</t>
  </si>
  <si>
    <t>MUTISCUA</t>
  </si>
  <si>
    <t>OCAÑA</t>
  </si>
  <si>
    <t>PAMPLONA</t>
  </si>
  <si>
    <t xml:space="preserve">PAMPLONITA     </t>
  </si>
  <si>
    <t>PUERTO SANTANDER</t>
  </si>
  <si>
    <t>RAGONVALIA</t>
  </si>
  <si>
    <t xml:space="preserve">SALAZAR </t>
  </si>
  <si>
    <t>SAN CALIXTO</t>
  </si>
  <si>
    <t>SANTIAGO</t>
  </si>
  <si>
    <t>SARDINATA</t>
  </si>
  <si>
    <t>SILOS</t>
  </si>
  <si>
    <t>TEORAMA</t>
  </si>
  <si>
    <t>TIBU</t>
  </si>
  <si>
    <t>TOLEDO</t>
  </si>
  <si>
    <t>VILLACARO</t>
  </si>
  <si>
    <t>VILLA DEL ROSARIO</t>
  </si>
  <si>
    <t xml:space="preserve">BUENAVISTA </t>
  </si>
  <si>
    <t>CALARCA</t>
  </si>
  <si>
    <t>CIRCASIA</t>
  </si>
  <si>
    <t>FILANDIA</t>
  </si>
  <si>
    <t>GENOVA</t>
  </si>
  <si>
    <t>LA TEBAIDA</t>
  </si>
  <si>
    <t>MONTENEGRO</t>
  </si>
  <si>
    <t>PIJAO</t>
  </si>
  <si>
    <t>QUIMBAYA</t>
  </si>
  <si>
    <t>SALENTO</t>
  </si>
  <si>
    <t>PEREIRA</t>
  </si>
  <si>
    <t>APIA</t>
  </si>
  <si>
    <t>BELEN DE UMBRIA</t>
  </si>
  <si>
    <t>DOSQUEBRADAS</t>
  </si>
  <si>
    <t>GUATICA</t>
  </si>
  <si>
    <t>LA CELIA</t>
  </si>
  <si>
    <t>LA VIRGINIA</t>
  </si>
  <si>
    <t>MARSELLA</t>
  </si>
  <si>
    <t>MISTRATO</t>
  </si>
  <si>
    <t>PUEBLO RICO</t>
  </si>
  <si>
    <t>QUINCHIA</t>
  </si>
  <si>
    <t>SANTA ROSA DE CABAL</t>
  </si>
  <si>
    <t>SANTUARIO</t>
  </si>
  <si>
    <t>BUCARAMANGA</t>
  </si>
  <si>
    <t>AGUADA</t>
  </si>
  <si>
    <t xml:space="preserve">ARATOCA </t>
  </si>
  <si>
    <t>BARBOSA</t>
  </si>
  <si>
    <t>BARICHARA</t>
  </si>
  <si>
    <t xml:space="preserve">BARRANCABERMEJA    </t>
  </si>
  <si>
    <t xml:space="preserve">BETULIA </t>
  </si>
  <si>
    <t xml:space="preserve">BOLIVAR </t>
  </si>
  <si>
    <t xml:space="preserve">CABRERA </t>
  </si>
  <si>
    <t>CALIFORNIA</t>
  </si>
  <si>
    <t>CAPITANEJO</t>
  </si>
  <si>
    <t xml:space="preserve">CARCASI    </t>
  </si>
  <si>
    <t xml:space="preserve">CEPITA   </t>
  </si>
  <si>
    <t>CERRITO</t>
  </si>
  <si>
    <t>CHARALA</t>
  </si>
  <si>
    <t>CHARTA</t>
  </si>
  <si>
    <t>CHIPATA</t>
  </si>
  <si>
    <t>CIMITARRA</t>
  </si>
  <si>
    <t>CONCEPCION</t>
  </si>
  <si>
    <t xml:space="preserve">CONFINES </t>
  </si>
  <si>
    <t>CONTRATACION</t>
  </si>
  <si>
    <t>COROMORO</t>
  </si>
  <si>
    <t>CURITI</t>
  </si>
  <si>
    <t xml:space="preserve">EL GUACAMAYO </t>
  </si>
  <si>
    <t>EL PLAYON</t>
  </si>
  <si>
    <t>ENCINO</t>
  </si>
  <si>
    <t>ENCISO</t>
  </si>
  <si>
    <t>FLORIAN</t>
  </si>
  <si>
    <t xml:space="preserve">FLORIDABLANCA </t>
  </si>
  <si>
    <t>GALAN</t>
  </si>
  <si>
    <t>GAMBITA</t>
  </si>
  <si>
    <t xml:space="preserve">GIRON </t>
  </si>
  <si>
    <t>GUACA</t>
  </si>
  <si>
    <t>GUAPOTA</t>
  </si>
  <si>
    <t>GUAVATA</t>
  </si>
  <si>
    <t>GÜEPSA</t>
  </si>
  <si>
    <t>HATO</t>
  </si>
  <si>
    <t>JESUS MARIA</t>
  </si>
  <si>
    <t>JORDAN</t>
  </si>
  <si>
    <t>LA BELLEZA</t>
  </si>
  <si>
    <t>LANDAZURI</t>
  </si>
  <si>
    <t>LA PAZ</t>
  </si>
  <si>
    <t xml:space="preserve">LEBRIJA </t>
  </si>
  <si>
    <t>LOS SANTOS</t>
  </si>
  <si>
    <t>MACARAVITA</t>
  </si>
  <si>
    <t xml:space="preserve">MALAGA </t>
  </si>
  <si>
    <t>MATANZA</t>
  </si>
  <si>
    <t>MOGOTES</t>
  </si>
  <si>
    <t xml:space="preserve">MOLAGAVITA     </t>
  </si>
  <si>
    <t>OCAMONTE</t>
  </si>
  <si>
    <t>OIBA</t>
  </si>
  <si>
    <t>ONZAGA</t>
  </si>
  <si>
    <t>PALMAR</t>
  </si>
  <si>
    <t>PALMAS DEL SOCORRO</t>
  </si>
  <si>
    <t>PARAMO</t>
  </si>
  <si>
    <t>PIEDECUESTA</t>
  </si>
  <si>
    <t>PINCHOTE</t>
  </si>
  <si>
    <t>PUENTE NACIONAL</t>
  </si>
  <si>
    <t>PUERTO PARRA</t>
  </si>
  <si>
    <t>PUERTO WILCHES</t>
  </si>
  <si>
    <t xml:space="preserve">SABANA DE TORRES    </t>
  </si>
  <si>
    <t xml:space="preserve">SAN ANDRES </t>
  </si>
  <si>
    <t xml:space="preserve">SAN BENITO </t>
  </si>
  <si>
    <t>SAN GIL</t>
  </si>
  <si>
    <t>SAN JOAQUIN</t>
  </si>
  <si>
    <t>SAN JOSE DE MIRANDA</t>
  </si>
  <si>
    <t xml:space="preserve">SAN MIGUEL </t>
  </si>
  <si>
    <t>SAN VICENTE DE CHUCURI</t>
  </si>
  <si>
    <t>SANTA HELENA DEL OPÓN</t>
  </si>
  <si>
    <t>SIMACOTA</t>
  </si>
  <si>
    <t xml:space="preserve">SOCORRO     </t>
  </si>
  <si>
    <t>SUAITA</t>
  </si>
  <si>
    <t>SURATA</t>
  </si>
  <si>
    <t xml:space="preserve">TONA    </t>
  </si>
  <si>
    <t xml:space="preserve">VALLE SAN JOSE     </t>
  </si>
  <si>
    <t>VELEZ</t>
  </si>
  <si>
    <t>VETAS</t>
  </si>
  <si>
    <t>ZAPATOCA</t>
  </si>
  <si>
    <t>SINCELEJO</t>
  </si>
  <si>
    <t>CAIMITO</t>
  </si>
  <si>
    <t>COLOSO</t>
  </si>
  <si>
    <t>COROZAL</t>
  </si>
  <si>
    <t>COVEÑAS</t>
  </si>
  <si>
    <t>CHALAN</t>
  </si>
  <si>
    <t>EL ROBLE</t>
  </si>
  <si>
    <t>GALERAS</t>
  </si>
  <si>
    <t>GUARANDA</t>
  </si>
  <si>
    <t xml:space="preserve">LA UNION   </t>
  </si>
  <si>
    <t>LOS PALMITOS</t>
  </si>
  <si>
    <t>MAJAGUAL</t>
  </si>
  <si>
    <t>MORROA</t>
  </si>
  <si>
    <t>OVEJAS</t>
  </si>
  <si>
    <t>SAN ANTONIO DE PALMITO</t>
  </si>
  <si>
    <t>SAMPUES</t>
  </si>
  <si>
    <t xml:space="preserve">SAN BENITO ABAD       </t>
  </si>
  <si>
    <t>SAN JUAN DE BETULIA</t>
  </si>
  <si>
    <t>SAN MARCOS</t>
  </si>
  <si>
    <t>SAN ONOFRE</t>
  </si>
  <si>
    <t>SINCE</t>
  </si>
  <si>
    <t>TOLU</t>
  </si>
  <si>
    <t>TOLUVIEJO</t>
  </si>
  <si>
    <t>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</si>
  <si>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</si>
  <si>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</si>
  <si>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</si>
  <si>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</si>
  <si>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</si>
  <si>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</si>
  <si>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</si>
  <si>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APICALA</t>
  </si>
  <si>
    <t>CASABIANCA</t>
  </si>
  <si>
    <t>CHAPARRAL</t>
  </si>
  <si>
    <t>COELLO</t>
  </si>
  <si>
    <t xml:space="preserve">COYAIMA 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</si>
  <si>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</si>
  <si>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</si>
  <si>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</si>
  <si>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</si>
  <si>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</si>
  <si>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</si>
  <si>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</si>
  <si>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</si>
  <si>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</si>
  <si>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</si>
  <si>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LERIDA</t>
  </si>
  <si>
    <t>LIBANO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</si>
  <si>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</si>
  <si>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</si>
  <si>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</si>
  <si>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</si>
  <si>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</si>
  <si>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</si>
  <si>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</si>
  <si>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</si>
  <si>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</si>
  <si>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</si>
  <si>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</si>
  <si>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</si>
  <si>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</si>
  <si>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</si>
  <si>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</si>
  <si>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</si>
  <si>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</si>
  <si>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</si>
  <si>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</si>
  <si>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</si>
  <si>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CALI</t>
  </si>
  <si>
    <t>ALCALA</t>
  </si>
  <si>
    <t>ANDALUCIA</t>
  </si>
  <si>
    <t>ANSERMANUEVO</t>
  </si>
  <si>
    <t>BUENAVENTURA</t>
  </si>
  <si>
    <t xml:space="preserve">BUGA   </t>
  </si>
  <si>
    <t>BUGALAGRANDE</t>
  </si>
  <si>
    <t xml:space="preserve">CAICEDONIA </t>
  </si>
  <si>
    <t>CALIMA DEL DARIEN</t>
  </si>
  <si>
    <t xml:space="preserve">CANDELARIA </t>
  </si>
  <si>
    <t>CARTAGO</t>
  </si>
  <si>
    <t>DAGUA</t>
  </si>
  <si>
    <t xml:space="preserve">EL AGUILA </t>
  </si>
  <si>
    <t>EL CAIRO</t>
  </si>
  <si>
    <t>EL CERRITO</t>
  </si>
  <si>
    <t>EL DOVIO</t>
  </si>
  <si>
    <t>FLORIDA</t>
  </si>
  <si>
    <t>GINEBRA</t>
  </si>
  <si>
    <t>GUACARI</t>
  </si>
  <si>
    <t xml:space="preserve">JAMUNDI </t>
  </si>
  <si>
    <t>LA CUMBRE</t>
  </si>
  <si>
    <t>LA UNION</t>
  </si>
  <si>
    <t>LA VICTORIA</t>
  </si>
  <si>
    <t>OBANDO</t>
  </si>
  <si>
    <t>PALMIRA</t>
  </si>
  <si>
    <t>PRADERA</t>
  </si>
  <si>
    <t>RIOFRIO</t>
  </si>
  <si>
    <t>ROLDANILLO</t>
  </si>
  <si>
    <t>SEVILLA</t>
  </si>
  <si>
    <t>TORO</t>
  </si>
  <si>
    <t>TRUJILLO</t>
  </si>
  <si>
    <t xml:space="preserve">TULUA </t>
  </si>
  <si>
    <t>ULLOA</t>
  </si>
  <si>
    <t>VERSALLES</t>
  </si>
  <si>
    <t>VIJES</t>
  </si>
  <si>
    <t>YOTOCO</t>
  </si>
  <si>
    <t>YUMBO</t>
  </si>
  <si>
    <t>ZARZAL</t>
  </si>
  <si>
    <t>ARAUQUITA</t>
  </si>
  <si>
    <t>CRAVO NORTE</t>
  </si>
  <si>
    <t xml:space="preserve">FORTUL     </t>
  </si>
  <si>
    <t xml:space="preserve">PUERTO RONDON </t>
  </si>
  <si>
    <t>SARAVENA</t>
  </si>
  <si>
    <t>TAME</t>
  </si>
  <si>
    <t>YOPAL</t>
  </si>
  <si>
    <t>AGUAZUL</t>
  </si>
  <si>
    <t xml:space="preserve">CHAMEZA </t>
  </si>
  <si>
    <t>HATO COROZAL</t>
  </si>
  <si>
    <t>LA SALINA</t>
  </si>
  <si>
    <t>MANI</t>
  </si>
  <si>
    <t>MONTERREY</t>
  </si>
  <si>
    <t>NUNCHIA</t>
  </si>
  <si>
    <t>OROCUE</t>
  </si>
  <si>
    <t xml:space="preserve">PAZ DE ARIPORO </t>
  </si>
  <si>
    <t>PORE</t>
  </si>
  <si>
    <t>RECETOR</t>
  </si>
  <si>
    <t>SACAMA</t>
  </si>
  <si>
    <t>SAN LUIS DE PALENQUE</t>
  </si>
  <si>
    <t>TAMARA</t>
  </si>
  <si>
    <t>TAURAMENA</t>
  </si>
  <si>
    <t>TRINIDAD</t>
  </si>
  <si>
    <t>MOCOA</t>
  </si>
  <si>
    <t>COLON</t>
  </si>
  <si>
    <t>ORITO</t>
  </si>
  <si>
    <t xml:space="preserve">PUERTO ASIS     </t>
  </si>
  <si>
    <t>PUERTO CAICEDO</t>
  </si>
  <si>
    <t>PUERTO GUZMAN</t>
  </si>
  <si>
    <t xml:space="preserve">PUERTO LEGUIZAMO </t>
  </si>
  <si>
    <t>SIBUNDOY</t>
  </si>
  <si>
    <t xml:space="preserve">SAN FRANCISCO      </t>
  </si>
  <si>
    <t>SAN MIGUEL</t>
  </si>
  <si>
    <t>VALLE DEL GUAMUEZ</t>
  </si>
  <si>
    <t>VILLAGARZON</t>
  </si>
  <si>
    <t>ARCHIPIÉLAGO DE SAN ANDRÉS, PROVIDENCIA Y SANTA CATALINA</t>
  </si>
  <si>
    <t>LETICIA</t>
  </si>
  <si>
    <t>PUERTO NARIÑO</t>
  </si>
  <si>
    <t>PUERTO INIRIDA</t>
  </si>
  <si>
    <t>SAN JOSE DEL GUAVIARE</t>
  </si>
  <si>
    <t>EL RETORNO</t>
  </si>
  <si>
    <t>MIRAFLORES</t>
  </si>
  <si>
    <t xml:space="preserve">MITU </t>
  </si>
  <si>
    <t>CARURU</t>
  </si>
  <si>
    <t>TARAIRA</t>
  </si>
  <si>
    <t>PUERTO CARREÑO</t>
  </si>
  <si>
    <t>LA PRIMAVERA</t>
  </si>
  <si>
    <t>SANTA ROSALIA</t>
  </si>
  <si>
    <t xml:space="preserve">CUMARIBO    </t>
  </si>
  <si>
    <t>AUTO CATEGORIZADA</t>
  </si>
  <si>
    <t>DECRETO</t>
  </si>
  <si>
    <t>2786</t>
  </si>
  <si>
    <t>HISTORICO CGN</t>
  </si>
  <si>
    <t>000893</t>
  </si>
  <si>
    <t>251</t>
  </si>
  <si>
    <t>1030</t>
  </si>
  <si>
    <t>001669</t>
  </si>
  <si>
    <t>0186</t>
  </si>
  <si>
    <t>000138</t>
  </si>
  <si>
    <t>0510</t>
  </si>
  <si>
    <t>287</t>
  </si>
  <si>
    <t>3065</t>
  </si>
  <si>
    <t>596</t>
  </si>
  <si>
    <t>0270</t>
  </si>
  <si>
    <t>608</t>
  </si>
  <si>
    <t>1211</t>
  </si>
  <si>
    <t>0381</t>
  </si>
  <si>
    <t>0271</t>
  </si>
  <si>
    <t>1558</t>
  </si>
  <si>
    <t>1561</t>
  </si>
  <si>
    <t>354</t>
  </si>
  <si>
    <t>065</t>
  </si>
  <si>
    <t>0152</t>
  </si>
  <si>
    <t>096</t>
  </si>
  <si>
    <t>123</t>
  </si>
  <si>
    <t>087</t>
  </si>
  <si>
    <t>069</t>
  </si>
  <si>
    <t>089</t>
  </si>
  <si>
    <t>038</t>
  </si>
  <si>
    <t>112</t>
  </si>
  <si>
    <t>059</t>
  </si>
  <si>
    <t>047</t>
  </si>
  <si>
    <t>127</t>
  </si>
  <si>
    <t>066</t>
  </si>
  <si>
    <t>100</t>
  </si>
  <si>
    <t>055</t>
  </si>
  <si>
    <t>079</t>
  </si>
  <si>
    <t>033</t>
  </si>
  <si>
    <t>048</t>
  </si>
  <si>
    <t>049</t>
  </si>
  <si>
    <t>046</t>
  </si>
  <si>
    <t>054</t>
  </si>
  <si>
    <t>029</t>
  </si>
  <si>
    <t>064</t>
  </si>
  <si>
    <t>043</t>
  </si>
  <si>
    <t>032</t>
  </si>
  <si>
    <t>061</t>
  </si>
  <si>
    <t>045</t>
  </si>
  <si>
    <t>078</t>
  </si>
  <si>
    <t>056</t>
  </si>
  <si>
    <t>132</t>
  </si>
  <si>
    <t>034</t>
  </si>
  <si>
    <t>125</t>
  </si>
  <si>
    <t>082</t>
  </si>
  <si>
    <t>067</t>
  </si>
  <si>
    <t>209</t>
  </si>
  <si>
    <t>095</t>
  </si>
  <si>
    <t>136</t>
  </si>
  <si>
    <t>098</t>
  </si>
  <si>
    <t>052</t>
  </si>
  <si>
    <t>044</t>
  </si>
  <si>
    <t>030</t>
  </si>
  <si>
    <t>062</t>
  </si>
  <si>
    <t>083</t>
  </si>
  <si>
    <t>039</t>
  </si>
  <si>
    <t>063</t>
  </si>
  <si>
    <t>068</t>
  </si>
  <si>
    <t>051</t>
  </si>
  <si>
    <t>080</t>
  </si>
  <si>
    <t>053</t>
  </si>
  <si>
    <t>060</t>
  </si>
  <si>
    <t>040</t>
  </si>
  <si>
    <t>126</t>
  </si>
  <si>
    <t>071</t>
  </si>
  <si>
    <t>081</t>
  </si>
  <si>
    <t>102</t>
  </si>
  <si>
    <t>073</t>
  </si>
  <si>
    <t>035</t>
  </si>
  <si>
    <t>077</t>
  </si>
  <si>
    <t>031</t>
  </si>
  <si>
    <t>042</t>
  </si>
  <si>
    <t>120</t>
  </si>
  <si>
    <t>074</t>
  </si>
  <si>
    <t>212</t>
  </si>
  <si>
    <t>085</t>
  </si>
  <si>
    <t>028</t>
  </si>
  <si>
    <t>058</t>
  </si>
  <si>
    <t>107</t>
  </si>
  <si>
    <t>128</t>
  </si>
  <si>
    <t>070</t>
  </si>
  <si>
    <t>103</t>
  </si>
  <si>
    <t>162</t>
  </si>
  <si>
    <t>317</t>
  </si>
  <si>
    <t>106</t>
  </si>
  <si>
    <t>092</t>
  </si>
  <si>
    <t>131</t>
  </si>
  <si>
    <t>203</t>
  </si>
  <si>
    <t>050</t>
  </si>
  <si>
    <t>086</t>
  </si>
  <si>
    <t>097</t>
  </si>
  <si>
    <t>104</t>
  </si>
  <si>
    <t>022</t>
  </si>
  <si>
    <t>0056</t>
  </si>
  <si>
    <t>141</t>
  </si>
  <si>
    <t xml:space="preserve"> EFECTUADA DURANTE EL 2016</t>
  </si>
  <si>
    <t xml:space="preserve"> EFECTUADA DURANTE EL 2017</t>
  </si>
  <si>
    <t>2018</t>
  </si>
  <si>
    <t>076</t>
  </si>
  <si>
    <t>088</t>
  </si>
  <si>
    <t>101</t>
  </si>
  <si>
    <t>140</t>
  </si>
  <si>
    <t>347</t>
  </si>
  <si>
    <t>0124</t>
  </si>
  <si>
    <t>057</t>
  </si>
  <si>
    <t>037</t>
  </si>
  <si>
    <t>146</t>
  </si>
  <si>
    <t>041</t>
  </si>
  <si>
    <t>075</t>
  </si>
  <si>
    <t>122</t>
  </si>
  <si>
    <t>0050</t>
  </si>
  <si>
    <t>135</t>
  </si>
  <si>
    <t>105</t>
  </si>
  <si>
    <t>114</t>
  </si>
  <si>
    <t>143</t>
  </si>
  <si>
    <t>027</t>
  </si>
  <si>
    <t>29</t>
  </si>
  <si>
    <t>185</t>
  </si>
  <si>
    <t>222</t>
  </si>
  <si>
    <t>183</t>
  </si>
  <si>
    <t>134</t>
  </si>
  <si>
    <t>025</t>
  </si>
  <si>
    <t>154</t>
  </si>
  <si>
    <t>093</t>
  </si>
  <si>
    <t>0035</t>
  </si>
  <si>
    <t>182</t>
  </si>
  <si>
    <t>108</t>
  </si>
  <si>
    <t>018</t>
  </si>
  <si>
    <t>243</t>
  </si>
  <si>
    <t>0173</t>
  </si>
  <si>
    <t>113</t>
  </si>
  <si>
    <t>232</t>
  </si>
  <si>
    <t>0121</t>
  </si>
  <si>
    <t>168</t>
  </si>
  <si>
    <t>0100</t>
  </si>
  <si>
    <t>023</t>
  </si>
  <si>
    <t>180</t>
  </si>
  <si>
    <t>118</t>
  </si>
  <si>
    <t>163</t>
  </si>
  <si>
    <t>0069</t>
  </si>
  <si>
    <t>130</t>
  </si>
  <si>
    <t>142</t>
  </si>
  <si>
    <t>338</t>
  </si>
  <si>
    <t>2019</t>
  </si>
  <si>
    <t xml:space="preserve"> EFECTUADA DURANTE EL 2018</t>
  </si>
  <si>
    <t>MUNICIPIO</t>
  </si>
  <si>
    <t xml:space="preserve"> EFECTUADA DURANTE EL 2019</t>
  </si>
  <si>
    <t>2020</t>
  </si>
  <si>
    <t>2021</t>
  </si>
  <si>
    <t>BARRANCO MINAS</t>
  </si>
  <si>
    <t xml:space="preserve"> EFECTUADA DURANTE EL 2020</t>
  </si>
  <si>
    <t xml:space="preserve"> EFECTUADA DURANTE EL 2021</t>
  </si>
  <si>
    <t>2022</t>
  </si>
  <si>
    <t>2023</t>
  </si>
  <si>
    <t>INFO CGR</t>
  </si>
  <si>
    <t xml:space="preserve"> EFECTUADA DURANTE EL 2022</t>
  </si>
  <si>
    <t>240*</t>
  </si>
  <si>
    <t xml:space="preserve"> EFECTUADA DURANTE EL 2023</t>
  </si>
  <si>
    <t>2024</t>
  </si>
  <si>
    <t>400-01-01-0080</t>
  </si>
  <si>
    <t>000146</t>
  </si>
  <si>
    <t>0199</t>
  </si>
  <si>
    <t>290</t>
  </si>
  <si>
    <t>0000092</t>
  </si>
  <si>
    <t>0984</t>
  </si>
  <si>
    <t>3001210-041-2015</t>
  </si>
  <si>
    <t>92</t>
  </si>
  <si>
    <t>366</t>
  </si>
  <si>
    <t>82</t>
  </si>
  <si>
    <t>0705</t>
  </si>
  <si>
    <t>2015-10-15-001</t>
  </si>
  <si>
    <t>303</t>
  </si>
  <si>
    <t>2015-10-19-001</t>
  </si>
  <si>
    <t>2015-10-16-01</t>
  </si>
  <si>
    <t>1414</t>
  </si>
  <si>
    <t>2015-09-23-001</t>
  </si>
  <si>
    <t>0607</t>
  </si>
  <si>
    <t>0028</t>
  </si>
  <si>
    <t>48</t>
  </si>
  <si>
    <t>015</t>
  </si>
  <si>
    <t>40</t>
  </si>
  <si>
    <t>52</t>
  </si>
  <si>
    <t>0113</t>
  </si>
  <si>
    <t>021</t>
  </si>
  <si>
    <t>431</t>
  </si>
  <si>
    <t>10014-43</t>
  </si>
  <si>
    <t>210.00.17.00.0036.15</t>
  </si>
  <si>
    <t>38</t>
  </si>
  <si>
    <t>026</t>
  </si>
  <si>
    <t>300.04.026</t>
  </si>
  <si>
    <t>760</t>
  </si>
  <si>
    <t>64</t>
  </si>
  <si>
    <t>0910</t>
  </si>
  <si>
    <t>100-29-058</t>
  </si>
  <si>
    <t>20151310009055</t>
  </si>
  <si>
    <t>200.01.0004.02-048</t>
  </si>
  <si>
    <t>202</t>
  </si>
  <si>
    <t>43</t>
  </si>
  <si>
    <t>000616</t>
  </si>
  <si>
    <t>15102601</t>
  </si>
  <si>
    <t>0043</t>
  </si>
  <si>
    <t>0064</t>
  </si>
  <si>
    <t>195</t>
  </si>
  <si>
    <t>15-051</t>
  </si>
  <si>
    <t>404</t>
  </si>
  <si>
    <t>224</t>
  </si>
  <si>
    <t>986</t>
  </si>
  <si>
    <t>491</t>
  </si>
  <si>
    <t>275</t>
  </si>
  <si>
    <t>256</t>
  </si>
  <si>
    <t>00628</t>
  </si>
  <si>
    <t>248</t>
  </si>
  <si>
    <t>59</t>
  </si>
  <si>
    <t>80</t>
  </si>
  <si>
    <t>0037</t>
  </si>
  <si>
    <t>585</t>
  </si>
  <si>
    <t>264</t>
  </si>
  <si>
    <t>237</t>
  </si>
  <si>
    <t>200-11-076-2015</t>
  </si>
  <si>
    <t>0051</t>
  </si>
  <si>
    <t>133</t>
  </si>
  <si>
    <t>211</t>
  </si>
  <si>
    <t>268</t>
  </si>
  <si>
    <t>155</t>
  </si>
  <si>
    <t>298</t>
  </si>
  <si>
    <t>15 28 001</t>
  </si>
  <si>
    <t>001</t>
  </si>
  <si>
    <t>200-04-082</t>
  </si>
  <si>
    <t>200.16.01.60</t>
  </si>
  <si>
    <t>0575</t>
  </si>
  <si>
    <t>1261</t>
  </si>
  <si>
    <t>21</t>
  </si>
  <si>
    <t>0114</t>
  </si>
  <si>
    <t>SG-400-2015-096</t>
  </si>
  <si>
    <t>266</t>
  </si>
  <si>
    <t>200</t>
  </si>
  <si>
    <t>737</t>
  </si>
  <si>
    <t>1-30-20-245-045</t>
  </si>
  <si>
    <t>AMAS-SGO-003-033-2015</t>
  </si>
  <si>
    <t>1297</t>
  </si>
  <si>
    <t>0145</t>
  </si>
  <si>
    <t>221</t>
  </si>
  <si>
    <t>167</t>
  </si>
  <si>
    <t>100-D-072-2015</t>
  </si>
  <si>
    <t>480</t>
  </si>
  <si>
    <t>0108</t>
  </si>
  <si>
    <t>1000-0785</t>
  </si>
  <si>
    <t>00079</t>
  </si>
  <si>
    <t>411.0.20.0597</t>
  </si>
  <si>
    <t>621</t>
  </si>
  <si>
    <t>DAM-1100-117</t>
  </si>
  <si>
    <t>375</t>
  </si>
  <si>
    <t>0045</t>
  </si>
  <si>
    <t>39</t>
  </si>
  <si>
    <t>280-018.1003</t>
  </si>
  <si>
    <t>AA-D.100.04-098</t>
  </si>
  <si>
    <t>300.21.072</t>
  </si>
  <si>
    <t>206</t>
  </si>
  <si>
    <t>417</t>
  </si>
  <si>
    <t>2025</t>
  </si>
  <si>
    <t xml:space="preserve"> EFECTUADA DURANTE EL 2024</t>
  </si>
  <si>
    <t>2002 - 2024</t>
  </si>
  <si>
    <t>2003 - 2024</t>
  </si>
  <si>
    <t xml:space="preserve"> EFECTUADA DURANTE EL 2025*</t>
  </si>
  <si>
    <t>CAICEDO</t>
  </si>
  <si>
    <t>EFECTUADA DURANTE EL 2025</t>
  </si>
  <si>
    <t>2026</t>
  </si>
  <si>
    <t xml:space="preserve">Categorizado con datos </t>
  </si>
  <si>
    <t xml:space="preserve">ESP </t>
  </si>
  <si>
    <t xml:space="preserve">DECRETO </t>
  </si>
  <si>
    <t>EFECTUADA DURANTE 2025</t>
  </si>
  <si>
    <t>NUEVO BELÉN DE BAJIRÁ</t>
  </si>
  <si>
    <t>IFN CGR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</si>
</sst>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7"/>
      <name val="Arial"/>
      <family val="2"/>
    </font>
    <font>
      <b/>
      <sz val="8"/>
      <name val="Tahoma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7"/>
      <color theme="3" tint="-0.249977111117893"/>
      <name val="Tahoma"/>
      <family val="2"/>
    </font>
    <font>
      <sz val="7"/>
      <name val="Tahoma"/>
      <family val="2"/>
    </font>
    <font>
      <b/>
      <sz val="7"/>
      <name val="Arial"/>
      <family val="2"/>
    </font>
    <font>
      <b/>
      <sz val="10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1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color indexed="10"/>
      <name val="Tahoma"/>
      <family val="2"/>
    </font>
    <font>
      <sz val="10"/>
      <color theme="0"/>
      <name val="Tahoma"/>
      <family val="2"/>
    </font>
    <font>
      <sz val="10"/>
      <color theme="1"/>
      <name val="Tahoma"/>
      <family val="2"/>
    </font>
    <font>
      <b/>
      <sz val="11"/>
      <color theme="0"/>
      <name val="Tahoma"/>
      <family val="2"/>
    </font>
    <font>
      <b/>
      <sz val="9"/>
      <color theme="0"/>
      <name val="Tahoma"/>
      <family val="2"/>
    </font>
    <font>
      <sz val="7"/>
      <color theme="0"/>
      <name val="Arial"/>
      <family val="2"/>
    </font>
    <font>
      <b/>
      <sz val="8"/>
      <color theme="0"/>
      <name val="Tahoma"/>
      <family val="2"/>
    </font>
    <font>
      <sz val="8"/>
      <color theme="0"/>
      <name val="Arial"/>
      <family val="2"/>
    </font>
    <font>
      <b/>
      <sz val="8"/>
      <color theme="0"/>
      <name val="Calibri"/>
      <family val="2"/>
      <scheme val="minor"/>
    </font>
    <font>
      <b/>
      <sz val="7"/>
      <color theme="0"/>
      <name val="Tahoma"/>
      <family val="2"/>
    </font>
    <font>
      <b/>
      <sz val="10"/>
      <color theme="0"/>
      <name val="Tahoma"/>
      <family val="2"/>
    </font>
    <font>
      <b/>
      <sz val="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28D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medium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14" fillId="0" borderId="0"/>
    <xf numFmtId="0" fontId="27" fillId="0" borderId="0"/>
    <xf numFmtId="9" fontId="27" fillId="0" borderId="0" applyFont="0" applyFill="0" applyBorder="0" applyAlignment="0" applyProtection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57">
    <xf numFmtId="0" fontId="0" fillId="0" borderId="0" xfId="0"/>
    <xf numFmtId="0" fontId="9" fillId="0" borderId="0" xfId="0" applyFont="1" applyAlignment="1" applyProtection="1">
      <alignment vertical="center"/>
      <protection hidden="1"/>
    </xf>
    <xf numFmtId="0" fontId="10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11" fillId="0" borderId="3" xfId="0" applyFont="1" applyBorder="1" applyAlignment="1" applyProtection="1">
      <alignment horizontal="center" vertical="center" wrapText="1"/>
      <protection hidden="1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 applyProtection="1">
      <alignment horizontal="left"/>
      <protection hidden="1"/>
    </xf>
    <xf numFmtId="0" fontId="13" fillId="0" borderId="13" xfId="0" applyFont="1" applyBorder="1" applyAlignment="1" applyProtection="1">
      <alignment horizontal="center" vertical="center" wrapText="1"/>
      <protection hidden="1"/>
    </xf>
    <xf numFmtId="0" fontId="13" fillId="0" borderId="14" xfId="0" applyFont="1" applyBorder="1" applyAlignment="1" applyProtection="1">
      <alignment vertical="center" wrapText="1"/>
      <protection hidden="1"/>
    </xf>
    <xf numFmtId="0" fontId="15" fillId="0" borderId="5" xfId="1" applyFont="1" applyBorder="1" applyAlignment="1">
      <alignment horizontal="center" vertical="center"/>
    </xf>
    <xf numFmtId="0" fontId="13" fillId="0" borderId="0" xfId="0" applyFont="1" applyAlignment="1" applyProtection="1">
      <alignment vertical="center"/>
      <protection hidden="1"/>
    </xf>
    <xf numFmtId="0" fontId="9" fillId="0" borderId="5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0" borderId="16" xfId="0" applyFont="1" applyBorder="1" applyAlignment="1" applyProtection="1">
      <alignment horizontal="center" vertical="center" wrapText="1"/>
      <protection hidden="1"/>
    </xf>
    <xf numFmtId="0" fontId="13" fillId="0" borderId="17" xfId="0" applyFont="1" applyBorder="1" applyAlignment="1" applyProtection="1">
      <alignment horizontal="center" vertical="center" wrapText="1"/>
      <protection hidden="1"/>
    </xf>
    <xf numFmtId="0" fontId="13" fillId="0" borderId="18" xfId="0" applyFont="1" applyBorder="1" applyAlignment="1" applyProtection="1">
      <alignment vertical="center" wrapText="1"/>
      <protection hidden="1"/>
    </xf>
    <xf numFmtId="0" fontId="13" fillId="0" borderId="19" xfId="0" applyFont="1" applyBorder="1" applyAlignment="1" applyProtection="1">
      <alignment horizontal="center" vertical="center" wrapText="1"/>
      <protection hidden="1"/>
    </xf>
    <xf numFmtId="0" fontId="13" fillId="0" borderId="20" xfId="0" applyFont="1" applyBorder="1" applyAlignment="1" applyProtection="1">
      <alignment horizontal="center" vertical="center" wrapText="1"/>
      <protection hidden="1"/>
    </xf>
    <xf numFmtId="0" fontId="13" fillId="0" borderId="21" xfId="0" applyFont="1" applyBorder="1" applyAlignment="1" applyProtection="1">
      <alignment vertical="center" wrapText="1"/>
      <protection hidden="1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6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horizontal="right" vertical="center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left"/>
      <protection hidden="1"/>
    </xf>
    <xf numFmtId="0" fontId="9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16" fillId="0" borderId="5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5" xfId="0" applyFont="1" applyBorder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36" xfId="0" applyFont="1" applyBorder="1" applyAlignment="1">
      <alignment vertical="center"/>
    </xf>
    <xf numFmtId="0" fontId="12" fillId="0" borderId="36" xfId="0" applyFont="1" applyBorder="1" applyAlignment="1">
      <alignment horizontal="center"/>
    </xf>
    <xf numFmtId="0" fontId="9" fillId="0" borderId="36" xfId="0" applyFont="1" applyBorder="1" applyAlignment="1">
      <alignment vertical="center"/>
    </xf>
    <xf numFmtId="0" fontId="23" fillId="2" borderId="36" xfId="0" applyFont="1" applyFill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0" xfId="0" applyFont="1" applyBorder="1" applyAlignment="1">
      <alignment vertical="center"/>
    </xf>
    <xf numFmtId="0" fontId="9" fillId="0" borderId="0" xfId="0" applyFont="1"/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6" fillId="0" borderId="0" xfId="0" applyFont="1"/>
    <xf numFmtId="14" fontId="15" fillId="0" borderId="5" xfId="1" applyNumberFormat="1" applyFont="1" applyBorder="1" applyAlignment="1">
      <alignment horizontal="center" vertical="center"/>
    </xf>
    <xf numFmtId="0" fontId="23" fillId="3" borderId="36" xfId="0" applyFont="1" applyFill="1" applyBorder="1" applyAlignment="1">
      <alignment horizontal="center" vertical="center"/>
    </xf>
    <xf numFmtId="0" fontId="34" fillId="3" borderId="32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0" fontId="31" fillId="3" borderId="35" xfId="0" applyFont="1" applyFill="1" applyBorder="1" applyAlignment="1">
      <alignment horizontal="center" vertical="center" wrapText="1"/>
    </xf>
    <xf numFmtId="0" fontId="35" fillId="3" borderId="0" xfId="0" applyFont="1" applyFill="1" applyAlignment="1">
      <alignment horizontal="center"/>
    </xf>
    <xf numFmtId="0" fontId="26" fillId="3" borderId="0" xfId="0" applyFont="1" applyFill="1" applyAlignment="1">
      <alignment horizontal="center" vertical="center"/>
    </xf>
    <xf numFmtId="0" fontId="26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5" fillId="0" borderId="36" xfId="1" applyFont="1" applyBorder="1" applyAlignment="1">
      <alignment horizontal="center" vertical="center"/>
    </xf>
    <xf numFmtId="0" fontId="9" fillId="0" borderId="36" xfId="0" applyFont="1" applyBorder="1" applyAlignment="1">
      <alignment horizontal="left" vertical="center"/>
    </xf>
    <xf numFmtId="0" fontId="9" fillId="0" borderId="36" xfId="0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vertical="center"/>
    </xf>
    <xf numFmtId="0" fontId="24" fillId="0" borderId="36" xfId="0" applyFont="1" applyBorder="1" applyAlignment="1">
      <alignment vertical="center"/>
    </xf>
    <xf numFmtId="0" fontId="12" fillId="0" borderId="36" xfId="0" applyFont="1" applyBorder="1"/>
    <xf numFmtId="0" fontId="15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5" fillId="0" borderId="30" xfId="1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0" fontId="9" fillId="0" borderId="30" xfId="0" applyFont="1" applyBorder="1" applyAlignment="1">
      <alignment horizontal="left" vertical="center"/>
    </xf>
    <xf numFmtId="0" fontId="9" fillId="0" borderId="30" xfId="0" applyFont="1" applyBorder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0" fontId="28" fillId="4" borderId="0" xfId="0" applyFont="1" applyFill="1" applyAlignment="1">
      <alignment horizontal="center" vertical="center"/>
    </xf>
    <xf numFmtId="0" fontId="26" fillId="4" borderId="0" xfId="0" applyFont="1" applyFill="1" applyAlignment="1">
      <alignment wrapText="1"/>
    </xf>
    <xf numFmtId="0" fontId="29" fillId="4" borderId="7" xfId="0" applyFont="1" applyFill="1" applyBorder="1" applyAlignment="1">
      <alignment horizontal="center" vertical="center" wrapText="1"/>
    </xf>
    <xf numFmtId="14" fontId="29" fillId="4" borderId="8" xfId="0" applyNumberFormat="1" applyFont="1" applyFill="1" applyBorder="1" applyAlignment="1">
      <alignment horizontal="center" vertical="center" wrapText="1"/>
    </xf>
    <xf numFmtId="49" fontId="29" fillId="4" borderId="7" xfId="0" applyNumberFormat="1" applyFont="1" applyFill="1" applyBorder="1" applyAlignment="1">
      <alignment horizontal="center" vertical="center" wrapText="1"/>
    </xf>
    <xf numFmtId="0" fontId="29" fillId="4" borderId="8" xfId="0" applyFont="1" applyFill="1" applyBorder="1" applyAlignment="1">
      <alignment horizontal="center" vertical="center" wrapText="1"/>
    </xf>
    <xf numFmtId="49" fontId="29" fillId="4" borderId="8" xfId="0" applyNumberFormat="1" applyFont="1" applyFill="1" applyBorder="1" applyAlignment="1">
      <alignment horizontal="center" vertical="center" wrapText="1"/>
    </xf>
    <xf numFmtId="0" fontId="31" fillId="4" borderId="30" xfId="0" applyFont="1" applyFill="1" applyBorder="1" applyAlignment="1">
      <alignment horizontal="center" vertical="center"/>
    </xf>
    <xf numFmtId="0" fontId="31" fillId="4" borderId="31" xfId="0" applyFont="1" applyFill="1" applyBorder="1" applyAlignment="1">
      <alignment horizontal="center" vertical="center"/>
    </xf>
    <xf numFmtId="0" fontId="31" fillId="4" borderId="10" xfId="0" applyFont="1" applyFill="1" applyBorder="1" applyAlignment="1">
      <alignment horizontal="center" vertical="center"/>
    </xf>
    <xf numFmtId="0" fontId="31" fillId="4" borderId="9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vertical="center"/>
    </xf>
    <xf numFmtId="1" fontId="33" fillId="4" borderId="11" xfId="0" applyNumberFormat="1" applyFont="1" applyFill="1" applyBorder="1" applyAlignment="1">
      <alignment horizontal="center" vertical="center" wrapText="1"/>
    </xf>
    <xf numFmtId="49" fontId="33" fillId="4" borderId="11" xfId="0" applyNumberFormat="1" applyFont="1" applyFill="1" applyBorder="1" applyAlignment="1">
      <alignment horizontal="center" vertical="center" wrapText="1"/>
    </xf>
    <xf numFmtId="164" fontId="33" fillId="4" borderId="11" xfId="0" applyNumberFormat="1" applyFont="1" applyFill="1" applyBorder="1" applyAlignment="1">
      <alignment horizontal="center" vertical="center" wrapText="1"/>
    </xf>
    <xf numFmtId="0" fontId="28" fillId="4" borderId="0" xfId="0" applyFont="1" applyFill="1" applyAlignment="1" applyProtection="1">
      <alignment horizontal="center" vertical="center"/>
      <protection hidden="1"/>
    </xf>
    <xf numFmtId="0" fontId="30" fillId="4" borderId="0" xfId="0" applyFont="1" applyFill="1" applyProtection="1">
      <protection hidden="1"/>
    </xf>
    <xf numFmtId="0" fontId="32" fillId="4" borderId="0" xfId="0" applyFont="1" applyFill="1" applyProtection="1">
      <protection hidden="1"/>
    </xf>
    <xf numFmtId="0" fontId="10" fillId="3" borderId="0" xfId="0" applyFont="1" applyFill="1" applyProtection="1">
      <protection hidden="1"/>
    </xf>
    <xf numFmtId="0" fontId="36" fillId="4" borderId="1" xfId="0" applyFont="1" applyFill="1" applyBorder="1" applyAlignment="1" applyProtection="1">
      <alignment vertical="center"/>
      <protection hidden="1"/>
    </xf>
    <xf numFmtId="0" fontId="36" fillId="4" borderId="0" xfId="0" applyFont="1" applyFill="1" applyAlignment="1" applyProtection="1">
      <alignment vertical="center"/>
      <protection hidden="1"/>
    </xf>
    <xf numFmtId="0" fontId="28" fillId="4" borderId="25" xfId="0" applyFont="1" applyFill="1" applyBorder="1" applyAlignment="1">
      <alignment vertical="center"/>
    </xf>
    <xf numFmtId="0" fontId="28" fillId="4" borderId="0" xfId="0" applyFont="1" applyFill="1" applyAlignment="1">
      <alignment vertical="center"/>
    </xf>
    <xf numFmtId="0" fontId="36" fillId="4" borderId="25" xfId="0" applyFont="1" applyFill="1" applyBorder="1" applyAlignment="1">
      <alignment vertical="center"/>
    </xf>
    <xf numFmtId="0" fontId="13" fillId="0" borderId="12" xfId="0" applyFont="1" applyBorder="1" applyAlignment="1" applyProtection="1">
      <alignment horizontal="center" vertical="center" wrapText="1"/>
      <protection hidden="1"/>
    </xf>
    <xf numFmtId="49" fontId="13" fillId="0" borderId="16" xfId="0" applyNumberFormat="1" applyFont="1" applyBorder="1" applyAlignment="1" applyProtection="1">
      <alignment horizontal="center" vertical="center" wrapText="1"/>
      <protection hidden="1"/>
    </xf>
    <xf numFmtId="14" fontId="29" fillId="4" borderId="40" xfId="0" applyNumberFormat="1" applyFont="1" applyFill="1" applyBorder="1" applyAlignment="1">
      <alignment horizontal="center" vertical="center" wrapText="1"/>
    </xf>
    <xf numFmtId="49" fontId="29" fillId="4" borderId="40" xfId="0" applyNumberFormat="1" applyFont="1" applyFill="1" applyBorder="1" applyAlignment="1">
      <alignment horizontal="center" vertical="center" wrapText="1"/>
    </xf>
    <xf numFmtId="0" fontId="31" fillId="4" borderId="31" xfId="0" applyFont="1" applyFill="1" applyBorder="1" applyAlignment="1">
      <alignment horizontal="center" vertical="center" wrapText="1"/>
    </xf>
    <xf numFmtId="1" fontId="33" fillId="4" borderId="41" xfId="0" applyNumberFormat="1" applyFont="1" applyFill="1" applyBorder="1" applyAlignment="1">
      <alignment horizontal="center" vertical="center" wrapText="1"/>
    </xf>
    <xf numFmtId="0" fontId="29" fillId="4" borderId="36" xfId="0" applyFont="1" applyFill="1" applyBorder="1" applyAlignment="1">
      <alignment horizontal="center" vertical="center" wrapText="1"/>
    </xf>
    <xf numFmtId="14" fontId="29" fillId="4" borderId="36" xfId="0" applyNumberFormat="1" applyFont="1" applyFill="1" applyBorder="1" applyAlignment="1">
      <alignment horizontal="center" vertical="center" wrapText="1"/>
    </xf>
    <xf numFmtId="49" fontId="29" fillId="4" borderId="36" xfId="0" applyNumberFormat="1" applyFont="1" applyFill="1" applyBorder="1" applyAlignment="1">
      <alignment horizontal="center" vertical="center" wrapText="1"/>
    </xf>
    <xf numFmtId="0" fontId="31" fillId="4" borderId="36" xfId="0" applyFont="1" applyFill="1" applyBorder="1" applyAlignment="1">
      <alignment horizontal="center" vertical="center" wrapText="1"/>
    </xf>
    <xf numFmtId="14" fontId="9" fillId="0" borderId="0" xfId="0" applyNumberFormat="1" applyFont="1" applyAlignment="1" applyProtection="1">
      <alignment vertical="center"/>
      <protection hidden="1"/>
    </xf>
    <xf numFmtId="14" fontId="10" fillId="0" borderId="0" xfId="0" applyNumberFormat="1" applyFont="1" applyProtection="1">
      <protection hidden="1"/>
    </xf>
    <xf numFmtId="14" fontId="33" fillId="4" borderId="11" xfId="0" applyNumberFormat="1" applyFont="1" applyFill="1" applyBorder="1" applyAlignment="1">
      <alignment horizontal="center" vertical="center" wrapText="1"/>
    </xf>
    <xf numFmtId="14" fontId="12" fillId="0" borderId="0" xfId="0" applyNumberFormat="1" applyFont="1" applyProtection="1">
      <protection hidden="1"/>
    </xf>
    <xf numFmtId="14" fontId="16" fillId="0" borderId="0" xfId="0" applyNumberFormat="1" applyFont="1" applyAlignment="1" applyProtection="1">
      <alignment vertical="center"/>
      <protection hidden="1"/>
    </xf>
    <xf numFmtId="14" fontId="10" fillId="0" borderId="0" xfId="0" applyNumberFormat="1" applyFont="1" applyAlignment="1" applyProtection="1">
      <alignment vertical="center"/>
      <protection hidden="1"/>
    </xf>
    <xf numFmtId="1" fontId="28" fillId="4" borderId="0" xfId="0" applyNumberFormat="1" applyFont="1" applyFill="1" applyAlignment="1" applyProtection="1">
      <alignment horizontal="center" vertical="center"/>
      <protection hidden="1"/>
    </xf>
    <xf numFmtId="1" fontId="29" fillId="4" borderId="36" xfId="0" applyNumberFormat="1" applyFont="1" applyFill="1" applyBorder="1" applyAlignment="1">
      <alignment horizontal="center" vertical="center" wrapText="1"/>
    </xf>
    <xf numFmtId="1" fontId="31" fillId="4" borderId="36" xfId="0" applyNumberFormat="1" applyFont="1" applyFill="1" applyBorder="1" applyAlignment="1">
      <alignment horizontal="center" vertical="center" wrapText="1"/>
    </xf>
    <xf numFmtId="1" fontId="12" fillId="0" borderId="0" xfId="0" applyNumberFormat="1" applyFont="1" applyProtection="1">
      <protection hidden="1"/>
    </xf>
    <xf numFmtId="1" fontId="15" fillId="0" borderId="5" xfId="1" applyNumberFormat="1" applyFont="1" applyBorder="1" applyAlignment="1">
      <alignment horizontal="center" vertical="center"/>
    </xf>
    <xf numFmtId="1" fontId="16" fillId="0" borderId="0" xfId="0" applyNumberFormat="1" applyFont="1" applyAlignment="1" applyProtection="1">
      <alignment vertical="center"/>
      <protection hidden="1"/>
    </xf>
    <xf numFmtId="1" fontId="10" fillId="0" borderId="0" xfId="0" applyNumberFormat="1" applyFont="1" applyAlignment="1" applyProtection="1">
      <alignment vertical="center"/>
      <protection hidden="1"/>
    </xf>
    <xf numFmtId="1" fontId="10" fillId="0" borderId="0" xfId="0" applyNumberFormat="1" applyFont="1" applyProtection="1">
      <protection hidden="1"/>
    </xf>
    <xf numFmtId="14" fontId="9" fillId="3" borderId="0" xfId="0" applyNumberFormat="1" applyFont="1" applyFill="1" applyAlignment="1">
      <alignment vertical="center"/>
    </xf>
    <xf numFmtId="14" fontId="10" fillId="3" borderId="0" xfId="0" applyNumberFormat="1" applyFont="1" applyFill="1" applyProtection="1">
      <protection hidden="1"/>
    </xf>
    <xf numFmtId="14" fontId="15" fillId="0" borderId="15" xfId="1" applyNumberFormat="1" applyFont="1" applyBorder="1" applyAlignment="1">
      <alignment horizontal="center" vertical="center"/>
    </xf>
    <xf numFmtId="14" fontId="9" fillId="0" borderId="0" xfId="0" applyNumberFormat="1" applyFont="1"/>
    <xf numFmtId="0" fontId="17" fillId="0" borderId="0" xfId="0" applyFont="1" applyAlignment="1" applyProtection="1">
      <alignment horizontal="center" vertical="center" wrapText="1"/>
      <protection hidden="1"/>
    </xf>
    <xf numFmtId="0" fontId="29" fillId="4" borderId="5" xfId="0" applyFont="1" applyFill="1" applyBorder="1" applyAlignment="1">
      <alignment horizontal="center" vertical="center" wrapText="1"/>
    </xf>
    <xf numFmtId="0" fontId="29" fillId="4" borderId="6" xfId="0" applyFont="1" applyFill="1" applyBorder="1" applyAlignment="1">
      <alignment horizontal="center" vertical="center" wrapText="1"/>
    </xf>
    <xf numFmtId="0" fontId="29" fillId="4" borderId="37" xfId="0" applyFont="1" applyFill="1" applyBorder="1" applyAlignment="1" applyProtection="1">
      <alignment horizontal="center" vertical="center"/>
      <protection hidden="1"/>
    </xf>
    <xf numFmtId="0" fontId="29" fillId="4" borderId="27" xfId="0" applyFont="1" applyFill="1" applyBorder="1" applyAlignment="1" applyProtection="1">
      <alignment horizontal="center" vertical="center"/>
      <protection hidden="1"/>
    </xf>
    <xf numFmtId="0" fontId="29" fillId="4" borderId="38" xfId="0" applyFont="1" applyFill="1" applyBorder="1" applyAlignment="1" applyProtection="1">
      <alignment horizontal="center" vertical="center"/>
      <protection hidden="1"/>
    </xf>
    <xf numFmtId="0" fontId="29" fillId="4" borderId="1" xfId="0" applyFont="1" applyFill="1" applyBorder="1" applyAlignment="1" applyProtection="1">
      <alignment horizontal="center" vertical="center"/>
      <protection hidden="1"/>
    </xf>
    <xf numFmtId="0" fontId="29" fillId="4" borderId="0" xfId="0" applyFont="1" applyFill="1" applyAlignment="1" applyProtection="1">
      <alignment horizontal="center" vertical="center"/>
      <protection hidden="1"/>
    </xf>
    <xf numFmtId="0" fontId="29" fillId="4" borderId="33" xfId="0" applyFont="1" applyFill="1" applyBorder="1" applyAlignment="1" applyProtection="1">
      <alignment horizontal="center" vertical="center"/>
      <protection hidden="1"/>
    </xf>
    <xf numFmtId="0" fontId="29" fillId="4" borderId="2" xfId="0" applyFont="1" applyFill="1" applyBorder="1" applyAlignment="1" applyProtection="1">
      <alignment horizontal="center" vertical="center"/>
      <protection hidden="1"/>
    </xf>
    <xf numFmtId="0" fontId="29" fillId="4" borderId="3" xfId="0" applyFont="1" applyFill="1" applyBorder="1" applyAlignment="1" applyProtection="1">
      <alignment horizontal="center" vertical="center"/>
      <protection hidden="1"/>
    </xf>
    <xf numFmtId="0" fontId="29" fillId="4" borderId="4" xfId="0" applyFont="1" applyFill="1" applyBorder="1" applyAlignment="1" applyProtection="1">
      <alignment horizontal="center" vertical="center"/>
      <protection hidden="1"/>
    </xf>
    <xf numFmtId="0" fontId="29" fillId="4" borderId="36" xfId="0" applyFont="1" applyFill="1" applyBorder="1" applyAlignment="1">
      <alignment horizontal="center" vertical="center" wrapText="1"/>
    </xf>
    <xf numFmtId="0" fontId="29" fillId="4" borderId="39" xfId="0" applyFont="1" applyFill="1" applyBorder="1" applyAlignment="1">
      <alignment horizontal="center" vertical="center" wrapText="1"/>
    </xf>
    <xf numFmtId="0" fontId="34" fillId="4" borderId="5" xfId="0" applyFont="1" applyFill="1" applyBorder="1" applyAlignment="1">
      <alignment horizontal="center" vertical="center" wrapText="1"/>
    </xf>
    <xf numFmtId="0" fontId="34" fillId="4" borderId="7" xfId="0" applyFont="1" applyFill="1" applyBorder="1" applyAlignment="1">
      <alignment horizontal="center" vertical="center" wrapText="1"/>
    </xf>
    <xf numFmtId="0" fontId="34" fillId="4" borderId="10" xfId="0" applyFont="1" applyFill="1" applyBorder="1" applyAlignment="1">
      <alignment horizontal="center" vertical="center" wrapText="1"/>
    </xf>
    <xf numFmtId="0" fontId="29" fillId="4" borderId="26" xfId="0" applyFont="1" applyFill="1" applyBorder="1" applyAlignment="1">
      <alignment horizontal="center" vertical="center" wrapText="1"/>
    </xf>
    <xf numFmtId="0" fontId="29" fillId="4" borderId="27" xfId="0" applyFont="1" applyFill="1" applyBorder="1" applyAlignment="1">
      <alignment horizontal="center" vertical="center" wrapText="1"/>
    </xf>
    <xf numFmtId="0" fontId="29" fillId="4" borderId="25" xfId="0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center" wrapText="1"/>
    </xf>
    <xf numFmtId="0" fontId="29" fillId="4" borderId="28" xfId="0" applyFont="1" applyFill="1" applyBorder="1" applyAlignment="1">
      <alignment horizontal="center" vertical="center" wrapText="1"/>
    </xf>
    <xf numFmtId="0" fontId="29" fillId="4" borderId="29" xfId="0" applyFont="1" applyFill="1" applyBorder="1" applyAlignment="1">
      <alignment horizontal="center" vertical="center" wrapText="1"/>
    </xf>
  </cellXfs>
  <cellStyles count="18">
    <cellStyle name="Normal" xfId="0" builtinId="0"/>
    <cellStyle name="Normal 10" xfId="17" xr:uid="{16D90C2F-561A-487F-A798-D7CBD26ED45C}"/>
    <cellStyle name="Normal 2" xfId="2" xr:uid="{00000000-0005-0000-0000-000001000000}"/>
    <cellStyle name="Normal 2 2" xfId="5" xr:uid="{00000000-0005-0000-0000-000002000000}"/>
    <cellStyle name="Normal 2 3" xfId="7" xr:uid="{00000000-0005-0000-0000-000003000000}"/>
    <cellStyle name="Normal 2 4" xfId="9" xr:uid="{00000000-0005-0000-0000-000004000000}"/>
    <cellStyle name="Normal 2 5" xfId="11" xr:uid="{00000000-0005-0000-0000-000005000000}"/>
    <cellStyle name="Normal 2 6" xfId="13" xr:uid="{00000000-0005-0000-0000-000006000000}"/>
    <cellStyle name="Normal 2 7" xfId="15" xr:uid="{434E0F20-7B5D-40AE-B780-954B8E049CE9}"/>
    <cellStyle name="Normal 3" xfId="4" xr:uid="{00000000-0005-0000-0000-000007000000}"/>
    <cellStyle name="Normal 4" xfId="6" xr:uid="{00000000-0005-0000-0000-000008000000}"/>
    <cellStyle name="Normal 5" xfId="8" xr:uid="{00000000-0005-0000-0000-000009000000}"/>
    <cellStyle name="Normal 6" xfId="10" xr:uid="{00000000-0005-0000-0000-00000A000000}"/>
    <cellStyle name="Normal 7" xfId="12" xr:uid="{00000000-0005-0000-0000-00000B000000}"/>
    <cellStyle name="Normal 8" xfId="14" xr:uid="{937B6E3E-2954-4EFA-A38B-E230FF7C6D04}"/>
    <cellStyle name="Normal 9" xfId="16" xr:uid="{1139FA5F-4C1C-488C-BD99-78A1C626BE20}"/>
    <cellStyle name="Normal_Hoja1" xfId="1" xr:uid="{00000000-0005-0000-0000-00000C000000}"/>
    <cellStyle name="Porcentual 2" xfId="3" xr:uid="{00000000-0005-0000-0000-00000D000000}"/>
  </cellStyles>
  <dxfs count="22">
    <dxf>
      <font>
        <color theme="2"/>
      </font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ont>
        <color theme="2"/>
      </font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ont>
        <color theme="2"/>
      </font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ont>
        <color theme="2"/>
      </font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8" tint="0.39994506668294322"/>
        </patternFill>
      </fill>
    </dxf>
    <dxf>
      <font>
        <color theme="2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5D87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38185</xdr:rowOff>
    </xdr:from>
    <xdr:to>
      <xdr:col>2</xdr:col>
      <xdr:colOff>66675</xdr:colOff>
      <xdr:row>2</xdr:row>
      <xdr:rowOff>228196</xdr:rowOff>
    </xdr:to>
    <xdr:pic>
      <xdr:nvPicPr>
        <xdr:cNvPr id="4" name="Imagen 3" descr="Contaduría General de la Nación (Colombia) - Wikipedia, la enciclopedia  libre">
          <a:extLst>
            <a:ext uri="{FF2B5EF4-FFF2-40B4-BE49-F238E27FC236}">
              <a16:creationId xmlns:a16="http://schemas.microsoft.com/office/drawing/2014/main" id="{91DC1C09-AD46-1BE8-45F1-97FF34CD9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38185"/>
          <a:ext cx="619125" cy="7234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47625</xdr:rowOff>
    </xdr:from>
    <xdr:to>
      <xdr:col>3</xdr:col>
      <xdr:colOff>676275</xdr:colOff>
      <xdr:row>2</xdr:row>
      <xdr:rowOff>237636</xdr:rowOff>
    </xdr:to>
    <xdr:pic>
      <xdr:nvPicPr>
        <xdr:cNvPr id="2" name="Imagen 1" descr="Contaduría General de la Nación (Colombia) - Wikipedia, la enciclopedia  libre">
          <a:extLst>
            <a:ext uri="{FF2B5EF4-FFF2-40B4-BE49-F238E27FC236}">
              <a16:creationId xmlns:a16="http://schemas.microsoft.com/office/drawing/2014/main" id="{5BF93F19-DAC0-4B18-BAC5-FDFE8A9C3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2600" y="47625"/>
          <a:ext cx="619125" cy="72341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TRABAJO\DCARRILLO\2025\Categorizaci&#243;n\Categor&#237;as%20presentadas%202025_ajustadas.xlsx" TargetMode="External"/><Relationship Id="rId1" Type="http://schemas.openxmlformats.org/officeDocument/2006/relationships/externalLinkPath" Target="file:///D:\TRABAJO\DCARRILLO\2025\Categorizaci&#243;n\Categor&#237;as%20presentadas%202025_ajustada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aecgn-my.sharepoint.com/personal/mpinilla_contaduria_gov_co/Documents/MPINILLA/CHIP/CATEGORIZACION/CATEGORIZACION%202026/INFOR%2028_11_2025/PARA%20DECRETO%2028-11-2025/INFORMACI&#211;N%20PARA%20MIN%20Y%20DNP%20-%20FINAL.xlsx" TargetMode="External"/><Relationship Id="rId1" Type="http://schemas.openxmlformats.org/officeDocument/2006/relationships/externalLinkPath" Target="/personal/mpinilla_contaduria_gov_co/Documents/MPINILLA/CHIP/CATEGORIZACION/CATEGORIZACION%202026/INFOR%2028_11_2025/PARA%20DECRETO%2028-11-2025/INFORMACI&#211;N%20PARA%20MIN%20Y%20DNP%20-%20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aecgn-my.sharepoint.com/personal/mpinilla_contaduria_gov_co/Documents/MPINILLA/CHIP/CATEGORIZACION/CATEGORIZACION%202026/INFOR%2028_11_2025/APLICATIVO%2028-11-2025/INF-MININT-2025.xlsx" TargetMode="External"/><Relationship Id="rId1" Type="http://schemas.openxmlformats.org/officeDocument/2006/relationships/externalLinkPath" Target="/personal/mpinilla_contaduria_gov_co/Documents/MPINILLA/CHIP/CATEGORIZACION/CATEGORIZACION%202026/INFOR%2028_11_2025/APLICATIVO%2028-11-2025/INF-MININT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Base Municipios"/>
      <sheetName val="Base Departamentos"/>
    </sheetNames>
    <sheetDataSet>
      <sheetData sheetId="0"/>
      <sheetData sheetId="1">
        <row r="2">
          <cell r="A2">
            <v>210205002</v>
          </cell>
          <cell r="B2" t="str">
            <v>05002</v>
          </cell>
          <cell r="C2" t="str">
            <v>ABEJORRAL</v>
          </cell>
          <cell r="D2" t="str">
            <v>Antioquia</v>
          </cell>
          <cell r="E2">
            <v>21297</v>
          </cell>
          <cell r="F2">
            <v>5631358</v>
          </cell>
          <cell r="G2">
            <v>4854.6189655172411</v>
          </cell>
          <cell r="H2" t="str">
            <v>SI</v>
          </cell>
          <cell r="I2" t="str">
            <v>NO</v>
          </cell>
          <cell r="J2" t="str">
            <v>SI</v>
          </cell>
          <cell r="K2">
            <v>6</v>
          </cell>
          <cell r="L2">
            <v>6</v>
          </cell>
          <cell r="M2" t="b">
            <v>1</v>
          </cell>
          <cell r="O2">
            <v>45586</v>
          </cell>
        </row>
        <row r="3">
          <cell r="A3">
            <v>210354003</v>
          </cell>
          <cell r="B3" t="str">
            <v>54003</v>
          </cell>
          <cell r="C3" t="str">
            <v>ABREGO</v>
          </cell>
          <cell r="D3" t="str">
            <v>Norte De Santander</v>
          </cell>
          <cell r="E3">
            <v>35613</v>
          </cell>
          <cell r="F3">
            <v>3800566</v>
          </cell>
          <cell r="G3">
            <v>3276.35</v>
          </cell>
          <cell r="H3" t="str">
            <v>SI</v>
          </cell>
          <cell r="I3" t="str">
            <v>NO</v>
          </cell>
          <cell r="J3" t="str">
            <v>SI</v>
          </cell>
          <cell r="K3">
            <v>6</v>
          </cell>
          <cell r="L3">
            <v>6</v>
          </cell>
          <cell r="M3" t="b">
            <v>1</v>
          </cell>
          <cell r="O3">
            <v>45582</v>
          </cell>
        </row>
        <row r="4">
          <cell r="A4">
            <v>210405004</v>
          </cell>
          <cell r="B4" t="str">
            <v>05004</v>
          </cell>
          <cell r="C4" t="str">
            <v>ABRIAQUI</v>
          </cell>
          <cell r="D4" t="str">
            <v>Antioquia</v>
          </cell>
          <cell r="E4">
            <v>2841</v>
          </cell>
          <cell r="F4">
            <v>1169326</v>
          </cell>
          <cell r="G4">
            <v>1008.0396551724137</v>
          </cell>
          <cell r="H4" t="str">
            <v>SI</v>
          </cell>
          <cell r="I4" t="str">
            <v>NO</v>
          </cell>
          <cell r="J4" t="str">
            <v>NO</v>
          </cell>
          <cell r="K4">
            <v>6</v>
          </cell>
          <cell r="L4">
            <v>6</v>
          </cell>
          <cell r="M4" t="b">
            <v>1</v>
          </cell>
        </row>
        <row r="5">
          <cell r="A5">
            <v>210650006</v>
          </cell>
          <cell r="B5" t="str">
            <v>50006</v>
          </cell>
          <cell r="C5" t="str">
            <v>ACACIAS</v>
          </cell>
          <cell r="D5" t="str">
            <v>Meta</v>
          </cell>
          <cell r="E5">
            <v>95500</v>
          </cell>
          <cell r="F5">
            <v>60021149</v>
          </cell>
          <cell r="G5">
            <v>51742.369827586204</v>
          </cell>
          <cell r="H5" t="str">
            <v>SI</v>
          </cell>
          <cell r="I5" t="str">
            <v>NO</v>
          </cell>
          <cell r="J5" t="str">
            <v>NO</v>
          </cell>
          <cell r="K5">
            <v>2</v>
          </cell>
          <cell r="L5">
            <v>2</v>
          </cell>
          <cell r="M5" t="b">
            <v>1</v>
          </cell>
        </row>
        <row r="6">
          <cell r="A6">
            <v>210627006</v>
          </cell>
          <cell r="B6" t="str">
            <v>27006</v>
          </cell>
          <cell r="C6" t="str">
            <v>ACANDI</v>
          </cell>
          <cell r="D6" t="str">
            <v>Chocó</v>
          </cell>
          <cell r="E6">
            <v>15604</v>
          </cell>
          <cell r="F6">
            <v>4062083</v>
          </cell>
          <cell r="G6">
            <v>3501.7956896551723</v>
          </cell>
          <cell r="H6" t="str">
            <v>SI</v>
          </cell>
          <cell r="I6" t="str">
            <v>SI</v>
          </cell>
          <cell r="J6" t="str">
            <v>NO</v>
          </cell>
          <cell r="K6">
            <v>6</v>
          </cell>
          <cell r="L6">
            <v>6</v>
          </cell>
          <cell r="M6" t="b">
            <v>1</v>
          </cell>
        </row>
        <row r="7">
          <cell r="A7">
            <v>210641006</v>
          </cell>
          <cell r="B7" t="str">
            <v>41006</v>
          </cell>
          <cell r="C7" t="str">
            <v>ACEVEDO</v>
          </cell>
          <cell r="D7" t="str">
            <v>Huila</v>
          </cell>
          <cell r="E7">
            <v>26773</v>
          </cell>
          <cell r="F7">
            <v>4300012</v>
          </cell>
          <cell r="G7">
            <v>3706.906896551724</v>
          </cell>
          <cell r="H7" t="str">
            <v>SI</v>
          </cell>
          <cell r="I7" t="str">
            <v>NO</v>
          </cell>
          <cell r="J7" t="str">
            <v>SI</v>
          </cell>
          <cell r="K7">
            <v>6</v>
          </cell>
          <cell r="L7">
            <v>6</v>
          </cell>
          <cell r="M7" t="b">
            <v>1</v>
          </cell>
          <cell r="O7">
            <v>45552</v>
          </cell>
        </row>
        <row r="8">
          <cell r="A8">
            <v>210613006</v>
          </cell>
          <cell r="B8" t="str">
            <v>13006</v>
          </cell>
          <cell r="C8" t="str">
            <v>ACHI</v>
          </cell>
          <cell r="D8" t="str">
            <v>Bolívar</v>
          </cell>
          <cell r="E8">
            <v>26995</v>
          </cell>
          <cell r="F8">
            <v>3477869</v>
          </cell>
          <cell r="G8">
            <v>2998.1629310344829</v>
          </cell>
          <cell r="H8" t="str">
            <v>SI</v>
          </cell>
          <cell r="I8" t="str">
            <v>NO</v>
          </cell>
          <cell r="J8" t="str">
            <v>SI</v>
          </cell>
          <cell r="K8">
            <v>6</v>
          </cell>
          <cell r="L8">
            <v>6</v>
          </cell>
          <cell r="M8" t="b">
            <v>1</v>
          </cell>
          <cell r="O8">
            <v>45567</v>
          </cell>
        </row>
        <row r="9">
          <cell r="A9">
            <v>211341013</v>
          </cell>
          <cell r="B9" t="str">
            <v>41013</v>
          </cell>
          <cell r="C9" t="str">
            <v>AGRADO</v>
          </cell>
          <cell r="D9" t="str">
            <v>Huila</v>
          </cell>
          <cell r="E9">
            <v>9408</v>
          </cell>
          <cell r="F9">
            <v>3133227</v>
          </cell>
          <cell r="G9">
            <v>2701.0577586206896</v>
          </cell>
          <cell r="H9" t="str">
            <v>SI</v>
          </cell>
          <cell r="I9" t="str">
            <v>NO</v>
          </cell>
          <cell r="J9" t="str">
            <v>NO</v>
          </cell>
          <cell r="K9">
            <v>6</v>
          </cell>
          <cell r="L9">
            <v>6</v>
          </cell>
          <cell r="M9" t="b">
            <v>1</v>
          </cell>
        </row>
        <row r="10">
          <cell r="A10">
            <v>210125001</v>
          </cell>
          <cell r="B10" t="str">
            <v>25001</v>
          </cell>
          <cell r="C10" t="str">
            <v>AGUA DE DIOS</v>
          </cell>
          <cell r="D10" t="str">
            <v>Cundinamarca</v>
          </cell>
          <cell r="E10">
            <v>13638</v>
          </cell>
          <cell r="F10">
            <v>4331337</v>
          </cell>
          <cell r="G10">
            <v>3733.9112068965519</v>
          </cell>
          <cell r="H10" t="str">
            <v>SI</v>
          </cell>
          <cell r="I10" t="str">
            <v>NO</v>
          </cell>
          <cell r="J10" t="str">
            <v>NO</v>
          </cell>
          <cell r="K10">
            <v>6</v>
          </cell>
          <cell r="L10">
            <v>6</v>
          </cell>
          <cell r="M10" t="b">
            <v>1</v>
          </cell>
        </row>
        <row r="11">
          <cell r="A11">
            <v>211120011</v>
          </cell>
          <cell r="B11" t="str">
            <v>20011</v>
          </cell>
          <cell r="C11" t="str">
            <v>AGUACHICA</v>
          </cell>
          <cell r="D11" t="str">
            <v>Cesar</v>
          </cell>
          <cell r="E11">
            <v>126377</v>
          </cell>
          <cell r="F11">
            <v>20702682</v>
          </cell>
          <cell r="G11">
            <v>17847.139655172414</v>
          </cell>
          <cell r="H11" t="str">
            <v>SI</v>
          </cell>
          <cell r="I11" t="str">
            <v>NO</v>
          </cell>
          <cell r="J11" t="str">
            <v>NO</v>
          </cell>
          <cell r="K11">
            <v>5</v>
          </cell>
          <cell r="L11">
            <v>5</v>
          </cell>
          <cell r="M11" t="b">
            <v>1</v>
          </cell>
        </row>
        <row r="12">
          <cell r="A12">
            <v>211368013</v>
          </cell>
          <cell r="B12" t="str">
            <v>68013</v>
          </cell>
          <cell r="C12" t="str">
            <v>AGUADA</v>
          </cell>
          <cell r="D12" t="str">
            <v>Santander</v>
          </cell>
          <cell r="E12">
            <v>1938</v>
          </cell>
          <cell r="F12">
            <v>1657345</v>
          </cell>
          <cell r="G12">
            <v>1428.7456896551723</v>
          </cell>
          <cell r="H12" t="str">
            <v>SI</v>
          </cell>
          <cell r="I12" t="str">
            <v>NO</v>
          </cell>
          <cell r="J12" t="str">
            <v>SI</v>
          </cell>
          <cell r="K12">
            <v>6</v>
          </cell>
          <cell r="L12">
            <v>6</v>
          </cell>
          <cell r="M12" t="b">
            <v>1</v>
          </cell>
          <cell r="O12">
            <v>45524</v>
          </cell>
        </row>
        <row r="13">
          <cell r="A13">
            <v>211317013</v>
          </cell>
          <cell r="B13" t="str">
            <v>17013</v>
          </cell>
          <cell r="C13" t="str">
            <v xml:space="preserve">AGUADAS </v>
          </cell>
          <cell r="D13" t="str">
            <v>Caldas</v>
          </cell>
          <cell r="E13">
            <v>23403</v>
          </cell>
          <cell r="F13">
            <v>6102943</v>
          </cell>
          <cell r="G13">
            <v>5261.1577586206895</v>
          </cell>
          <cell r="H13" t="str">
            <v>SI</v>
          </cell>
          <cell r="I13" t="str">
            <v>NO</v>
          </cell>
          <cell r="J13" t="str">
            <v>SI</v>
          </cell>
          <cell r="K13">
            <v>6</v>
          </cell>
          <cell r="L13">
            <v>6</v>
          </cell>
          <cell r="M13" t="b">
            <v>1</v>
          </cell>
          <cell r="O13">
            <v>45512</v>
          </cell>
        </row>
        <row r="14">
          <cell r="A14">
            <v>211085010</v>
          </cell>
          <cell r="B14" t="str">
            <v>85010</v>
          </cell>
          <cell r="C14" t="str">
            <v>AGUAZUL</v>
          </cell>
          <cell r="D14" t="str">
            <v>Casanare</v>
          </cell>
          <cell r="E14">
            <v>40528</v>
          </cell>
          <cell r="F14">
            <v>29922332</v>
          </cell>
          <cell r="G14">
            <v>25795.11379310345</v>
          </cell>
          <cell r="H14" t="str">
            <v>SI</v>
          </cell>
          <cell r="I14" t="str">
            <v>NO</v>
          </cell>
          <cell r="J14" t="str">
            <v>SI</v>
          </cell>
          <cell r="K14">
            <v>4</v>
          </cell>
          <cell r="L14">
            <v>4</v>
          </cell>
          <cell r="M14" t="b">
            <v>1</v>
          </cell>
          <cell r="O14">
            <v>45525</v>
          </cell>
        </row>
        <row r="15">
          <cell r="A15">
            <v>211320013</v>
          </cell>
          <cell r="B15" t="str">
            <v>20013</v>
          </cell>
          <cell r="C15" t="str">
            <v>AGUSTIN CODAZZI</v>
          </cell>
          <cell r="D15" t="str">
            <v>Cesar</v>
          </cell>
          <cell r="E15">
            <v>69759</v>
          </cell>
          <cell r="F15">
            <v>17370957</v>
          </cell>
          <cell r="G15">
            <v>14974.962931034483</v>
          </cell>
          <cell r="H15" t="str">
            <v>SI</v>
          </cell>
          <cell r="I15" t="str">
            <v>SI</v>
          </cell>
          <cell r="J15" t="str">
            <v>NO</v>
          </cell>
          <cell r="K15">
            <v>6</v>
          </cell>
          <cell r="L15">
            <v>6</v>
          </cell>
          <cell r="M15" t="b">
            <v>1</v>
          </cell>
        </row>
        <row r="16">
          <cell r="A16">
            <v>211641016</v>
          </cell>
          <cell r="B16" t="str">
            <v>41016</v>
          </cell>
          <cell r="C16" t="str">
            <v>AIPE</v>
          </cell>
          <cell r="D16" t="str">
            <v>Huila</v>
          </cell>
          <cell r="E16">
            <v>17322</v>
          </cell>
          <cell r="F16">
            <v>6070825</v>
          </cell>
          <cell r="G16">
            <v>5233.4698275862065</v>
          </cell>
          <cell r="H16" t="str">
            <v>SI</v>
          </cell>
          <cell r="I16" t="str">
            <v>NO</v>
          </cell>
          <cell r="J16" t="str">
            <v>SI</v>
          </cell>
          <cell r="K16">
            <v>6</v>
          </cell>
          <cell r="L16">
            <v>6</v>
          </cell>
          <cell r="M16" t="b">
            <v>1</v>
          </cell>
          <cell r="O16">
            <v>45520</v>
          </cell>
        </row>
        <row r="17">
          <cell r="A17">
            <v>211925019</v>
          </cell>
          <cell r="B17" t="str">
            <v>25019</v>
          </cell>
          <cell r="C17" t="str">
            <v>ALBAN</v>
          </cell>
          <cell r="D17" t="str">
            <v>Cundinamarca</v>
          </cell>
          <cell r="E17">
            <v>7494</v>
          </cell>
          <cell r="F17">
            <v>3643616</v>
          </cell>
          <cell r="G17">
            <v>3141.0482758620687</v>
          </cell>
          <cell r="H17" t="str">
            <v>SI</v>
          </cell>
          <cell r="I17" t="str">
            <v>NO</v>
          </cell>
          <cell r="J17" t="str">
            <v>SI</v>
          </cell>
          <cell r="K17">
            <v>6</v>
          </cell>
          <cell r="L17">
            <v>6</v>
          </cell>
          <cell r="M17" t="b">
            <v>1</v>
          </cell>
          <cell r="O17">
            <v>45560</v>
          </cell>
        </row>
        <row r="18">
          <cell r="A18">
            <v>211952019</v>
          </cell>
          <cell r="B18" t="str">
            <v>52019</v>
          </cell>
          <cell r="C18" t="str">
            <v>ALBAN</v>
          </cell>
          <cell r="D18" t="str">
            <v>Nariño</v>
          </cell>
          <cell r="E18">
            <v>9993</v>
          </cell>
          <cell r="F18">
            <v>2087814</v>
          </cell>
          <cell r="G18">
            <v>1799.8396551724138</v>
          </cell>
          <cell r="H18" t="str">
            <v>SI</v>
          </cell>
          <cell r="I18" t="str">
            <v>NO</v>
          </cell>
          <cell r="J18" t="str">
            <v>NO</v>
          </cell>
          <cell r="K18">
            <v>6</v>
          </cell>
          <cell r="L18">
            <v>6</v>
          </cell>
          <cell r="M18" t="b">
            <v>1</v>
          </cell>
        </row>
        <row r="19">
          <cell r="A19">
            <v>212918029</v>
          </cell>
          <cell r="B19" t="str">
            <v>18029</v>
          </cell>
          <cell r="C19" t="str">
            <v>ALBANIA</v>
          </cell>
          <cell r="D19" t="str">
            <v>Caquetá</v>
          </cell>
          <cell r="E19">
            <v>4775</v>
          </cell>
          <cell r="F19">
            <v>2043308</v>
          </cell>
          <cell r="G19">
            <v>1761.4724137931034</v>
          </cell>
          <cell r="H19" t="str">
            <v>SI</v>
          </cell>
          <cell r="I19" t="str">
            <v>NO</v>
          </cell>
          <cell r="J19" t="str">
            <v>NO</v>
          </cell>
          <cell r="K19">
            <v>6</v>
          </cell>
          <cell r="L19">
            <v>6</v>
          </cell>
          <cell r="M19" t="b">
            <v>1</v>
          </cell>
        </row>
        <row r="20">
          <cell r="A20">
            <v>212068020</v>
          </cell>
          <cell r="B20" t="str">
            <v>68020</v>
          </cell>
          <cell r="C20" t="str">
            <v>ALBANIA</v>
          </cell>
          <cell r="D20" t="str">
            <v>Santander</v>
          </cell>
          <cell r="E20">
            <v>4263</v>
          </cell>
          <cell r="F20">
            <v>1587618</v>
          </cell>
          <cell r="G20">
            <v>1368.6362068965518</v>
          </cell>
          <cell r="H20" t="str">
            <v>SI</v>
          </cell>
          <cell r="I20" t="str">
            <v>NO</v>
          </cell>
          <cell r="J20" t="str">
            <v>SI</v>
          </cell>
          <cell r="K20">
            <v>6</v>
          </cell>
          <cell r="L20">
            <v>6</v>
          </cell>
          <cell r="M20" t="b">
            <v>1</v>
          </cell>
          <cell r="O20">
            <v>45512</v>
          </cell>
        </row>
        <row r="21">
          <cell r="A21">
            <v>213544035</v>
          </cell>
          <cell r="B21" t="str">
            <v>44035</v>
          </cell>
          <cell r="C21" t="str">
            <v xml:space="preserve">ALBANIA </v>
          </cell>
          <cell r="D21" t="str">
            <v>La Guajira</v>
          </cell>
          <cell r="E21">
            <v>35116</v>
          </cell>
          <cell r="F21">
            <v>17855064</v>
          </cell>
          <cell r="G21">
            <v>15392.296551724137</v>
          </cell>
          <cell r="H21" t="str">
            <v>SI</v>
          </cell>
          <cell r="I21" t="str">
            <v>SI</v>
          </cell>
          <cell r="J21" t="str">
            <v>NO</v>
          </cell>
          <cell r="K21">
            <v>5</v>
          </cell>
          <cell r="L21">
            <v>5</v>
          </cell>
          <cell r="M21" t="b">
            <v>1</v>
          </cell>
        </row>
        <row r="22">
          <cell r="A22">
            <v>212076020</v>
          </cell>
          <cell r="B22" t="str">
            <v>76020</v>
          </cell>
          <cell r="C22" t="str">
            <v>ALCALA</v>
          </cell>
          <cell r="D22" t="str">
            <v>Valle Del Cauca</v>
          </cell>
          <cell r="E22">
            <v>14825</v>
          </cell>
          <cell r="F22">
            <v>4825308</v>
          </cell>
          <cell r="G22">
            <v>4159.748275862069</v>
          </cell>
          <cell r="H22" t="str">
            <v>SI</v>
          </cell>
          <cell r="I22" t="str">
            <v>NO</v>
          </cell>
          <cell r="J22" t="str">
            <v>SI</v>
          </cell>
          <cell r="K22">
            <v>6</v>
          </cell>
          <cell r="L22">
            <v>6</v>
          </cell>
          <cell r="M22" t="b">
            <v>1</v>
          </cell>
          <cell r="O22">
            <v>45544</v>
          </cell>
        </row>
        <row r="23">
          <cell r="A23">
            <v>212252022</v>
          </cell>
          <cell r="B23" t="str">
            <v>52022</v>
          </cell>
          <cell r="C23" t="str">
            <v>ALDANA</v>
          </cell>
          <cell r="D23" t="str">
            <v>Nariño</v>
          </cell>
          <cell r="E23">
            <v>7734</v>
          </cell>
          <cell r="F23">
            <v>1531441</v>
          </cell>
          <cell r="G23">
            <v>1320.2077586206897</v>
          </cell>
          <cell r="H23" t="str">
            <v>SI</v>
          </cell>
          <cell r="I23" t="str">
            <v>NO</v>
          </cell>
          <cell r="J23" t="str">
            <v>SI</v>
          </cell>
          <cell r="K23">
            <v>6</v>
          </cell>
          <cell r="L23">
            <v>6</v>
          </cell>
          <cell r="M23" t="b">
            <v>1</v>
          </cell>
          <cell r="O23">
            <v>45562</v>
          </cell>
        </row>
        <row r="24">
          <cell r="A24">
            <v>212105021</v>
          </cell>
          <cell r="B24" t="str">
            <v>05021</v>
          </cell>
          <cell r="C24" t="str">
            <v xml:space="preserve">ALEJANDRIA </v>
          </cell>
          <cell r="D24" t="str">
            <v>Antioquia</v>
          </cell>
          <cell r="E24">
            <v>4912</v>
          </cell>
          <cell r="F24">
            <v>1925897</v>
          </cell>
          <cell r="G24">
            <v>1660.2560344827587</v>
          </cell>
          <cell r="H24" t="str">
            <v>NO</v>
          </cell>
          <cell r="I24" t="str">
            <v>NO</v>
          </cell>
          <cell r="J24" t="str">
            <v>SI</v>
          </cell>
          <cell r="K24">
            <v>6</v>
          </cell>
          <cell r="L24">
            <v>6</v>
          </cell>
          <cell r="M24" t="b">
            <v>1</v>
          </cell>
          <cell r="O24">
            <v>45552</v>
          </cell>
        </row>
        <row r="25">
          <cell r="A25">
            <v>213047030</v>
          </cell>
          <cell r="B25" t="str">
            <v>47030</v>
          </cell>
          <cell r="C25" t="str">
            <v>ALGARROBO</v>
          </cell>
          <cell r="D25" t="str">
            <v>Magdalena</v>
          </cell>
          <cell r="E25">
            <v>17549</v>
          </cell>
          <cell r="F25">
            <v>3599912</v>
          </cell>
          <cell r="G25">
            <v>3103.3724137931035</v>
          </cell>
          <cell r="H25" t="str">
            <v>SI</v>
          </cell>
          <cell r="I25" t="str">
            <v>NO</v>
          </cell>
          <cell r="J25" t="str">
            <v>NO</v>
          </cell>
          <cell r="K25">
            <v>6</v>
          </cell>
          <cell r="L25">
            <v>6</v>
          </cell>
          <cell r="M25" t="b">
            <v>1</v>
          </cell>
        </row>
        <row r="26">
          <cell r="A26">
            <v>212041020</v>
          </cell>
          <cell r="B26" t="str">
            <v>41020</v>
          </cell>
          <cell r="C26" t="str">
            <v>ALGECIRAS</v>
          </cell>
          <cell r="D26" t="str">
            <v>Huila</v>
          </cell>
          <cell r="E26">
            <v>24044</v>
          </cell>
          <cell r="F26">
            <v>4401533</v>
          </cell>
          <cell r="G26">
            <v>3794.4250000000002</v>
          </cell>
          <cell r="H26" t="str">
            <v>SI</v>
          </cell>
          <cell r="I26" t="str">
            <v>NO</v>
          </cell>
          <cell r="J26" t="str">
            <v>NO</v>
          </cell>
          <cell r="K26">
            <v>6</v>
          </cell>
          <cell r="L26">
            <v>6</v>
          </cell>
          <cell r="M26" t="b">
            <v>1</v>
          </cell>
        </row>
        <row r="27">
          <cell r="A27">
            <v>212219022</v>
          </cell>
          <cell r="B27" t="str">
            <v>19022</v>
          </cell>
          <cell r="C27" t="str">
            <v>ALMAGUER</v>
          </cell>
          <cell r="D27" t="str">
            <v>Cauca</v>
          </cell>
          <cell r="E27">
            <v>19450</v>
          </cell>
          <cell r="F27">
            <v>3869827</v>
          </cell>
          <cell r="G27">
            <v>3336.0577586206896</v>
          </cell>
          <cell r="H27" t="str">
            <v>SI</v>
          </cell>
          <cell r="I27" t="str">
            <v>NO</v>
          </cell>
          <cell r="J27" t="str">
            <v>SI</v>
          </cell>
          <cell r="K27">
            <v>6</v>
          </cell>
          <cell r="L27">
            <v>6</v>
          </cell>
          <cell r="M27" t="b">
            <v>1</v>
          </cell>
          <cell r="O27">
            <v>45594</v>
          </cell>
        </row>
        <row r="28">
          <cell r="A28">
            <v>212215022</v>
          </cell>
          <cell r="B28" t="str">
            <v>15022</v>
          </cell>
          <cell r="C28" t="str">
            <v>ALMEIDA</v>
          </cell>
          <cell r="D28" t="str">
            <v>Boyacá</v>
          </cell>
          <cell r="E28">
            <v>2030</v>
          </cell>
          <cell r="F28">
            <v>1036682</v>
          </cell>
          <cell r="G28">
            <v>893.69137931034481</v>
          </cell>
          <cell r="H28" t="str">
            <v>SI</v>
          </cell>
          <cell r="I28" t="str">
            <v>NO</v>
          </cell>
          <cell r="J28" t="str">
            <v>NO</v>
          </cell>
          <cell r="K28">
            <v>6</v>
          </cell>
          <cell r="L28">
            <v>6</v>
          </cell>
          <cell r="M28" t="b">
            <v>1</v>
          </cell>
        </row>
        <row r="29">
          <cell r="A29">
            <v>212473024</v>
          </cell>
          <cell r="B29" t="str">
            <v>73024</v>
          </cell>
          <cell r="C29" t="str">
            <v>ALPUJARRA</v>
          </cell>
          <cell r="D29" t="str">
            <v>Tolima</v>
          </cell>
          <cell r="E29">
            <v>4693</v>
          </cell>
          <cell r="F29">
            <v>1596851</v>
          </cell>
          <cell r="G29">
            <v>1376.5956896551725</v>
          </cell>
          <cell r="H29" t="str">
            <v>SI</v>
          </cell>
          <cell r="I29" t="str">
            <v>NO</v>
          </cell>
          <cell r="J29" t="str">
            <v>SI</v>
          </cell>
          <cell r="K29">
            <v>6</v>
          </cell>
          <cell r="L29">
            <v>6</v>
          </cell>
          <cell r="M29" t="b">
            <v>1</v>
          </cell>
          <cell r="O29">
            <v>45587</v>
          </cell>
        </row>
        <row r="30">
          <cell r="A30">
            <v>212641026</v>
          </cell>
          <cell r="B30" t="str">
            <v>41026</v>
          </cell>
          <cell r="C30" t="str">
            <v>ALTAMIRA</v>
          </cell>
          <cell r="D30" t="str">
            <v>Huila</v>
          </cell>
          <cell r="E30">
            <v>4557</v>
          </cell>
          <cell r="F30">
            <v>2779123</v>
          </cell>
          <cell r="G30">
            <v>2395.7956896551723</v>
          </cell>
          <cell r="H30" t="str">
            <v>SI</v>
          </cell>
          <cell r="I30" t="str">
            <v>NO</v>
          </cell>
          <cell r="J30" t="str">
            <v>SI</v>
          </cell>
          <cell r="K30">
            <v>6</v>
          </cell>
          <cell r="L30">
            <v>6</v>
          </cell>
          <cell r="M30" t="b">
            <v>1</v>
          </cell>
          <cell r="O30">
            <v>45560</v>
          </cell>
        </row>
        <row r="31">
          <cell r="A31">
            <v>212527025</v>
          </cell>
          <cell r="B31" t="str">
            <v>27025</v>
          </cell>
          <cell r="C31" t="str">
            <v>ALTO BAUDO (PIE DE PATO)</v>
          </cell>
          <cell r="D31" t="str">
            <v>Chocó</v>
          </cell>
          <cell r="E31">
            <v>30748</v>
          </cell>
          <cell r="F31">
            <v>8263916</v>
          </cell>
          <cell r="G31">
            <v>7124.065517241379</v>
          </cell>
          <cell r="H31" t="str">
            <v>SI</v>
          </cell>
          <cell r="I31" t="str">
            <v>NO</v>
          </cell>
          <cell r="J31" t="str">
            <v>NO</v>
          </cell>
          <cell r="K31">
            <v>6</v>
          </cell>
          <cell r="L31">
            <v>6</v>
          </cell>
          <cell r="M31" t="b">
            <v>1</v>
          </cell>
        </row>
        <row r="32">
          <cell r="A32">
            <v>213013030</v>
          </cell>
          <cell r="B32" t="str">
            <v>13030</v>
          </cell>
          <cell r="C32" t="str">
            <v>ALTOS DEL ROSARIO</v>
          </cell>
          <cell r="D32" t="str">
            <v>Bolívar</v>
          </cell>
          <cell r="E32">
            <v>12060</v>
          </cell>
          <cell r="F32">
            <v>3794233</v>
          </cell>
          <cell r="G32">
            <v>3270.8905172413793</v>
          </cell>
          <cell r="H32" t="str">
            <v>SI</v>
          </cell>
          <cell r="I32" t="str">
            <v>NO</v>
          </cell>
          <cell r="J32" t="str">
            <v>NO</v>
          </cell>
          <cell r="K32">
            <v>6</v>
          </cell>
          <cell r="L32">
            <v>6</v>
          </cell>
          <cell r="M32" t="b">
            <v>1</v>
          </cell>
        </row>
        <row r="33">
          <cell r="A33">
            <v>212673026</v>
          </cell>
          <cell r="B33" t="str">
            <v>73026</v>
          </cell>
          <cell r="C33" t="str">
            <v>ALVARADO</v>
          </cell>
          <cell r="D33" t="str">
            <v>Tolima</v>
          </cell>
          <cell r="E33">
            <v>9277</v>
          </cell>
          <cell r="F33">
            <v>6145466</v>
          </cell>
          <cell r="G33">
            <v>5297.815517241379</v>
          </cell>
          <cell r="H33" t="str">
            <v>SI</v>
          </cell>
          <cell r="I33" t="str">
            <v>NO</v>
          </cell>
          <cell r="J33" t="str">
            <v>NO</v>
          </cell>
          <cell r="K33">
            <v>6</v>
          </cell>
          <cell r="L33">
            <v>6</v>
          </cell>
          <cell r="M33" t="b">
            <v>1</v>
          </cell>
        </row>
        <row r="34">
          <cell r="A34">
            <v>213005030</v>
          </cell>
          <cell r="B34" t="str">
            <v>05030</v>
          </cell>
          <cell r="C34" t="str">
            <v>AMAGA</v>
          </cell>
          <cell r="D34" t="str">
            <v>Antioquia</v>
          </cell>
          <cell r="E34">
            <v>32142</v>
          </cell>
          <cell r="F34">
            <v>14245684</v>
          </cell>
          <cell r="G34">
            <v>12280.762068965518</v>
          </cell>
          <cell r="H34" t="str">
            <v>SI</v>
          </cell>
          <cell r="I34" t="str">
            <v>NO</v>
          </cell>
          <cell r="J34" t="str">
            <v>SI</v>
          </cell>
          <cell r="K34">
            <v>6</v>
          </cell>
          <cell r="L34">
            <v>6</v>
          </cell>
          <cell r="M34" t="b">
            <v>1</v>
          </cell>
          <cell r="O34">
            <v>45572</v>
          </cell>
        </row>
        <row r="35">
          <cell r="A35">
            <v>213105031</v>
          </cell>
          <cell r="B35" t="str">
            <v>05031</v>
          </cell>
          <cell r="C35" t="str">
            <v>AMALFI</v>
          </cell>
          <cell r="D35" t="str">
            <v>Antioquia</v>
          </cell>
          <cell r="E35">
            <v>27637</v>
          </cell>
          <cell r="F35">
            <v>7542354</v>
          </cell>
          <cell r="G35">
            <v>6502.0293103448275</v>
          </cell>
          <cell r="H35" t="str">
            <v>SI</v>
          </cell>
          <cell r="I35" t="str">
            <v>NO</v>
          </cell>
          <cell r="J35" t="str">
            <v>SI</v>
          </cell>
          <cell r="K35">
            <v>6</v>
          </cell>
          <cell r="L35">
            <v>6</v>
          </cell>
          <cell r="M35" t="b">
            <v>1</v>
          </cell>
          <cell r="O35">
            <v>45563</v>
          </cell>
        </row>
        <row r="36">
          <cell r="A36">
            <v>213073030</v>
          </cell>
          <cell r="B36" t="str">
            <v>73030</v>
          </cell>
          <cell r="C36" t="str">
            <v>AMBALEMA</v>
          </cell>
          <cell r="D36" t="str">
            <v>Tolima</v>
          </cell>
          <cell r="E36">
            <v>6874</v>
          </cell>
          <cell r="F36">
            <v>2928451</v>
          </cell>
          <cell r="G36">
            <v>2524.5267241379311</v>
          </cell>
          <cell r="H36" t="str">
            <v>SI</v>
          </cell>
          <cell r="I36" t="str">
            <v>NO</v>
          </cell>
          <cell r="J36" t="str">
            <v>SI</v>
          </cell>
          <cell r="K36">
            <v>6</v>
          </cell>
          <cell r="L36">
            <v>6</v>
          </cell>
          <cell r="M36" t="b">
            <v>1</v>
          </cell>
          <cell r="O36" t="str">
            <v>13/08/2024</v>
          </cell>
        </row>
        <row r="37">
          <cell r="A37">
            <v>213525035</v>
          </cell>
          <cell r="B37" t="str">
            <v>25035</v>
          </cell>
          <cell r="C37" t="str">
            <v>ANAPOIMA</v>
          </cell>
          <cell r="D37" t="str">
            <v>Cundinamarca</v>
          </cell>
          <cell r="E37">
            <v>17161</v>
          </cell>
          <cell r="F37">
            <v>26123030</v>
          </cell>
          <cell r="G37">
            <v>22519.853448275862</v>
          </cell>
          <cell r="H37" t="str">
            <v>SI</v>
          </cell>
          <cell r="I37" t="str">
            <v>NO</v>
          </cell>
          <cell r="J37" t="str">
            <v>NO</v>
          </cell>
          <cell r="K37">
            <v>5</v>
          </cell>
          <cell r="L37">
            <v>5</v>
          </cell>
          <cell r="M37" t="b">
            <v>1</v>
          </cell>
        </row>
        <row r="38">
          <cell r="A38">
            <v>213652036</v>
          </cell>
          <cell r="B38" t="str">
            <v>52036</v>
          </cell>
          <cell r="C38" t="str">
            <v>ANCUYA</v>
          </cell>
          <cell r="D38" t="str">
            <v>Nariño</v>
          </cell>
          <cell r="E38">
            <v>9056</v>
          </cell>
          <cell r="F38">
            <v>1447993</v>
          </cell>
          <cell r="G38">
            <v>1248.2698275862069</v>
          </cell>
          <cell r="H38" t="str">
            <v>SI</v>
          </cell>
          <cell r="I38" t="str">
            <v>NO</v>
          </cell>
          <cell r="J38" t="str">
            <v>NO</v>
          </cell>
          <cell r="K38">
            <v>6</v>
          </cell>
          <cell r="L38">
            <v>6</v>
          </cell>
          <cell r="M38" t="b">
            <v>1</v>
          </cell>
        </row>
        <row r="39">
          <cell r="A39">
            <v>213676036</v>
          </cell>
          <cell r="B39" t="str">
            <v>76036</v>
          </cell>
          <cell r="C39" t="str">
            <v>ANDALUCIA</v>
          </cell>
          <cell r="D39" t="str">
            <v>Valle Del Cauca</v>
          </cell>
          <cell r="E39">
            <v>22990</v>
          </cell>
          <cell r="F39">
            <v>8524068</v>
          </cell>
          <cell r="G39">
            <v>7348.3344827586207</v>
          </cell>
          <cell r="H39" t="str">
            <v>SI</v>
          </cell>
          <cell r="I39" t="str">
            <v>NO</v>
          </cell>
          <cell r="J39" t="str">
            <v>SI</v>
          </cell>
          <cell r="K39">
            <v>6</v>
          </cell>
          <cell r="L39">
            <v>6</v>
          </cell>
          <cell r="M39" t="b">
            <v>1</v>
          </cell>
          <cell r="O39">
            <v>45594</v>
          </cell>
        </row>
        <row r="40">
          <cell r="A40">
            <v>213405034</v>
          </cell>
          <cell r="B40" t="str">
            <v>05034</v>
          </cell>
          <cell r="C40" t="str">
            <v>ANDES</v>
          </cell>
          <cell r="D40" t="str">
            <v>Antioquia</v>
          </cell>
          <cell r="E40">
            <v>45796</v>
          </cell>
          <cell r="F40">
            <v>13372121</v>
          </cell>
          <cell r="G40">
            <v>11527.690517241379</v>
          </cell>
          <cell r="H40" t="str">
            <v>SI</v>
          </cell>
          <cell r="I40" t="str">
            <v>NO</v>
          </cell>
          <cell r="J40" t="str">
            <v>SI</v>
          </cell>
          <cell r="K40">
            <v>6</v>
          </cell>
          <cell r="L40">
            <v>6</v>
          </cell>
          <cell r="M40" t="b">
            <v>1</v>
          </cell>
          <cell r="O40">
            <v>45558</v>
          </cell>
        </row>
        <row r="41">
          <cell r="A41">
            <v>213605036</v>
          </cell>
          <cell r="B41" t="str">
            <v>05036</v>
          </cell>
          <cell r="C41" t="str">
            <v>ANGELOPOLIS</v>
          </cell>
          <cell r="D41" t="str">
            <v>Antioquia</v>
          </cell>
          <cell r="E41">
            <v>6082</v>
          </cell>
          <cell r="F41">
            <v>2942337</v>
          </cell>
          <cell r="G41">
            <v>2536.4974137931035</v>
          </cell>
          <cell r="H41" t="str">
            <v>SI</v>
          </cell>
          <cell r="I41" t="str">
            <v>NO</v>
          </cell>
          <cell r="J41" t="str">
            <v>SI</v>
          </cell>
          <cell r="K41">
            <v>5</v>
          </cell>
          <cell r="L41">
            <v>5</v>
          </cell>
          <cell r="M41" t="b">
            <v>1</v>
          </cell>
          <cell r="O41">
            <v>45566</v>
          </cell>
        </row>
        <row r="42">
          <cell r="A42">
            <v>213805038</v>
          </cell>
          <cell r="B42" t="str">
            <v>05038</v>
          </cell>
          <cell r="C42" t="str">
            <v>ANGOSTURA</v>
          </cell>
          <cell r="D42" t="str">
            <v>Antioquia</v>
          </cell>
          <cell r="E42">
            <v>12005</v>
          </cell>
          <cell r="F42">
            <v>4537210</v>
          </cell>
          <cell r="G42">
            <v>3911.3879310344828</v>
          </cell>
          <cell r="H42" t="str">
            <v>SI</v>
          </cell>
          <cell r="I42" t="str">
            <v>NO</v>
          </cell>
          <cell r="J42" t="str">
            <v>SI</v>
          </cell>
          <cell r="K42">
            <v>6</v>
          </cell>
          <cell r="L42">
            <v>6</v>
          </cell>
          <cell r="M42" t="b">
            <v>1</v>
          </cell>
          <cell r="O42">
            <v>45509</v>
          </cell>
        </row>
        <row r="43">
          <cell r="A43">
            <v>214025040</v>
          </cell>
          <cell r="B43" t="str">
            <v>25040</v>
          </cell>
          <cell r="C43" t="str">
            <v>ANOLAIMA</v>
          </cell>
          <cell r="D43" t="str">
            <v>Cundinamarca</v>
          </cell>
          <cell r="E43">
            <v>16059</v>
          </cell>
          <cell r="F43">
            <v>5664494</v>
          </cell>
          <cell r="G43">
            <v>4883.184482758621</v>
          </cell>
          <cell r="H43" t="str">
            <v>SI</v>
          </cell>
          <cell r="I43" t="str">
            <v>NO</v>
          </cell>
          <cell r="J43" t="str">
            <v>SI</v>
          </cell>
          <cell r="K43">
            <v>6</v>
          </cell>
          <cell r="L43">
            <v>6</v>
          </cell>
          <cell r="M43" t="b">
            <v>1</v>
          </cell>
          <cell r="O43">
            <v>45588</v>
          </cell>
        </row>
        <row r="44">
          <cell r="A44">
            <v>214005040</v>
          </cell>
          <cell r="B44" t="str">
            <v>05040</v>
          </cell>
          <cell r="C44" t="str">
            <v>ANORI</v>
          </cell>
          <cell r="D44" t="str">
            <v>Antioquia</v>
          </cell>
          <cell r="E44">
            <v>19527</v>
          </cell>
          <cell r="F44">
            <v>5700654</v>
          </cell>
          <cell r="G44">
            <v>4914.3568965517243</v>
          </cell>
          <cell r="H44" t="str">
            <v>SI</v>
          </cell>
          <cell r="I44" t="str">
            <v>NO</v>
          </cell>
          <cell r="J44" t="str">
            <v>NO</v>
          </cell>
          <cell r="K44">
            <v>6</v>
          </cell>
          <cell r="L44">
            <v>6</v>
          </cell>
          <cell r="M44" t="b">
            <v>1</v>
          </cell>
        </row>
        <row r="45">
          <cell r="A45">
            <v>214217042</v>
          </cell>
          <cell r="B45" t="str">
            <v>17042</v>
          </cell>
          <cell r="C45" t="str">
            <v>ANSERMA DE LOS CABALLEROS</v>
          </cell>
          <cell r="D45" t="str">
            <v>Caldas</v>
          </cell>
          <cell r="E45">
            <v>37366</v>
          </cell>
          <cell r="F45">
            <v>8401062</v>
          </cell>
          <cell r="G45">
            <v>7242.2948275862072</v>
          </cell>
          <cell r="H45" t="str">
            <v>SI</v>
          </cell>
          <cell r="I45" t="str">
            <v>NO</v>
          </cell>
          <cell r="J45" t="str">
            <v>SI</v>
          </cell>
          <cell r="K45">
            <v>6</v>
          </cell>
          <cell r="L45">
            <v>6</v>
          </cell>
          <cell r="M45" t="b">
            <v>1</v>
          </cell>
          <cell r="O45">
            <v>45500</v>
          </cell>
        </row>
        <row r="46">
          <cell r="A46">
            <v>214176041</v>
          </cell>
          <cell r="B46" t="str">
            <v>76041</v>
          </cell>
          <cell r="C46" t="str">
            <v>ANSERMANUEVO</v>
          </cell>
          <cell r="D46" t="str">
            <v>Valle Del Cauca</v>
          </cell>
          <cell r="E46">
            <v>18270</v>
          </cell>
          <cell r="F46">
            <v>4551436</v>
          </cell>
          <cell r="G46">
            <v>3923.6517241379311</v>
          </cell>
          <cell r="H46" t="str">
            <v>SI</v>
          </cell>
          <cell r="I46" t="str">
            <v>NO</v>
          </cell>
          <cell r="J46" t="str">
            <v>NO</v>
          </cell>
          <cell r="K46">
            <v>6</v>
          </cell>
          <cell r="L46">
            <v>6</v>
          </cell>
          <cell r="M46" t="b">
            <v>1</v>
          </cell>
        </row>
        <row r="47">
          <cell r="A47">
            <v>214405044</v>
          </cell>
          <cell r="B47" t="str">
            <v>05044</v>
          </cell>
          <cell r="C47" t="str">
            <v xml:space="preserve">ANZA     </v>
          </cell>
          <cell r="D47" t="str">
            <v>Antioquia</v>
          </cell>
          <cell r="E47">
            <v>7433</v>
          </cell>
          <cell r="F47">
            <v>2631249</v>
          </cell>
          <cell r="G47">
            <v>2268.3181034482759</v>
          </cell>
          <cell r="H47" t="str">
            <v>SI</v>
          </cell>
          <cell r="I47" t="str">
            <v>NO</v>
          </cell>
          <cell r="J47" t="str">
            <v>NO</v>
          </cell>
          <cell r="K47">
            <v>6</v>
          </cell>
          <cell r="L47">
            <v>6</v>
          </cell>
          <cell r="M47" t="b">
            <v>1</v>
          </cell>
        </row>
        <row r="48">
          <cell r="A48">
            <v>214373043</v>
          </cell>
          <cell r="B48" t="str">
            <v>73043</v>
          </cell>
          <cell r="C48" t="str">
            <v>ANZOATEGUI</v>
          </cell>
          <cell r="D48" t="str">
            <v>Tolima</v>
          </cell>
          <cell r="E48">
            <v>10516</v>
          </cell>
          <cell r="F48">
            <v>2590226</v>
          </cell>
          <cell r="G48">
            <v>2232.9534482758622</v>
          </cell>
          <cell r="H48" t="str">
            <v>SI</v>
          </cell>
          <cell r="I48" t="str">
            <v>NO</v>
          </cell>
          <cell r="J48" t="str">
            <v>SI</v>
          </cell>
          <cell r="K48">
            <v>6</v>
          </cell>
          <cell r="L48">
            <v>6</v>
          </cell>
          <cell r="M48" t="b">
            <v>1</v>
          </cell>
          <cell r="O48">
            <v>45349</v>
          </cell>
        </row>
        <row r="49">
          <cell r="A49">
            <v>214505045</v>
          </cell>
          <cell r="B49" t="str">
            <v>05045</v>
          </cell>
          <cell r="C49" t="str">
            <v>APARTADO</v>
          </cell>
          <cell r="D49" t="str">
            <v>Antioquia</v>
          </cell>
          <cell r="E49">
            <v>130362</v>
          </cell>
          <cell r="F49">
            <v>40785837</v>
          </cell>
          <cell r="G49">
            <v>35160.20431034483</v>
          </cell>
          <cell r="H49" t="str">
            <v>SI</v>
          </cell>
          <cell r="I49" t="str">
            <v>NO</v>
          </cell>
          <cell r="J49" t="str">
            <v>SI</v>
          </cell>
          <cell r="K49">
            <v>3</v>
          </cell>
          <cell r="L49">
            <v>3</v>
          </cell>
          <cell r="M49" t="b">
            <v>1</v>
          </cell>
          <cell r="O49">
            <v>45524</v>
          </cell>
        </row>
        <row r="50">
          <cell r="A50">
            <v>214566045</v>
          </cell>
          <cell r="B50" t="str">
            <v>66045</v>
          </cell>
          <cell r="C50" t="str">
            <v>APIA</v>
          </cell>
          <cell r="D50" t="str">
            <v>Risaralda</v>
          </cell>
          <cell r="E50">
            <v>12613</v>
          </cell>
          <cell r="F50">
            <v>2937904</v>
          </cell>
          <cell r="G50">
            <v>2532.6758620689657</v>
          </cell>
          <cell r="H50" t="str">
            <v>SI</v>
          </cell>
          <cell r="I50" t="str">
            <v>NO</v>
          </cell>
          <cell r="J50" t="str">
            <v>SI</v>
          </cell>
          <cell r="K50">
            <v>6</v>
          </cell>
          <cell r="L50">
            <v>6</v>
          </cell>
          <cell r="M50" t="b">
            <v>1</v>
          </cell>
          <cell r="O50">
            <v>45595</v>
          </cell>
        </row>
        <row r="51">
          <cell r="A51">
            <v>219925599</v>
          </cell>
          <cell r="B51" t="str">
            <v>25599</v>
          </cell>
          <cell r="C51" t="str">
            <v>APULO (RAFAEL REYES)</v>
          </cell>
          <cell r="D51" t="str">
            <v>Cundinamarca</v>
          </cell>
          <cell r="E51">
            <v>9561</v>
          </cell>
          <cell r="F51">
            <v>5776066</v>
          </cell>
          <cell r="G51">
            <v>4979.3672413793101</v>
          </cell>
          <cell r="H51" t="str">
            <v>SI</v>
          </cell>
          <cell r="I51" t="str">
            <v>NO</v>
          </cell>
          <cell r="J51" t="str">
            <v>SI</v>
          </cell>
          <cell r="K51">
            <v>6</v>
          </cell>
          <cell r="L51">
            <v>6</v>
          </cell>
          <cell r="M51" t="b">
            <v>1</v>
          </cell>
          <cell r="O51">
            <v>45539</v>
          </cell>
        </row>
        <row r="52">
          <cell r="A52">
            <v>214715047</v>
          </cell>
          <cell r="B52" t="str">
            <v>15047</v>
          </cell>
          <cell r="C52" t="str">
            <v>AQUITANIA</v>
          </cell>
          <cell r="D52" t="str">
            <v>Boyacá</v>
          </cell>
          <cell r="E52">
            <v>16319</v>
          </cell>
          <cell r="F52">
            <v>4600464</v>
          </cell>
          <cell r="G52">
            <v>3965.9172413793103</v>
          </cell>
          <cell r="H52" t="str">
            <v>SI</v>
          </cell>
          <cell r="I52" t="str">
            <v>NO</v>
          </cell>
          <cell r="J52" t="str">
            <v>SI</v>
          </cell>
          <cell r="K52">
            <v>6</v>
          </cell>
          <cell r="L52">
            <v>6</v>
          </cell>
          <cell r="M52" t="b">
            <v>1</v>
          </cell>
          <cell r="O52">
            <v>45561</v>
          </cell>
        </row>
        <row r="53">
          <cell r="A53">
            <v>215347053</v>
          </cell>
          <cell r="B53" t="str">
            <v>47053</v>
          </cell>
          <cell r="C53" t="str">
            <v>ARACATACA</v>
          </cell>
          <cell r="D53" t="str">
            <v>Magdalena</v>
          </cell>
          <cell r="E53">
            <v>44857</v>
          </cell>
          <cell r="F53">
            <v>4946537</v>
          </cell>
          <cell r="G53">
            <v>4264.2560344827589</v>
          </cell>
          <cell r="H53" t="str">
            <v>SI</v>
          </cell>
          <cell r="I53" t="str">
            <v>NO</v>
          </cell>
          <cell r="J53" t="str">
            <v>SI</v>
          </cell>
          <cell r="K53">
            <v>6</v>
          </cell>
          <cell r="L53">
            <v>6</v>
          </cell>
          <cell r="M53" t="b">
            <v>1</v>
          </cell>
          <cell r="O53">
            <v>45553</v>
          </cell>
        </row>
        <row r="54">
          <cell r="A54">
            <v>215017050</v>
          </cell>
          <cell r="B54" t="str">
            <v>17050</v>
          </cell>
          <cell r="C54" t="str">
            <v>ARANZAZU</v>
          </cell>
          <cell r="D54" t="str">
            <v>Caldas</v>
          </cell>
          <cell r="E54">
            <v>10792</v>
          </cell>
          <cell r="F54">
            <v>3169520</v>
          </cell>
          <cell r="G54">
            <v>2732.344827586207</v>
          </cell>
          <cell r="H54" t="str">
            <v>SI</v>
          </cell>
          <cell r="I54" t="str">
            <v>NO</v>
          </cell>
          <cell r="J54" t="str">
            <v>SI</v>
          </cell>
          <cell r="K54">
            <v>6</v>
          </cell>
          <cell r="L54">
            <v>6</v>
          </cell>
          <cell r="M54" t="b">
            <v>1</v>
          </cell>
          <cell r="O54" t="str">
            <v>15/08/2024</v>
          </cell>
        </row>
        <row r="55">
          <cell r="A55">
            <v>215168051</v>
          </cell>
          <cell r="B55" t="str">
            <v>68051</v>
          </cell>
          <cell r="C55" t="str">
            <v xml:space="preserve">ARATOCA </v>
          </cell>
          <cell r="D55" t="str">
            <v>Santander</v>
          </cell>
          <cell r="E55">
            <v>8678</v>
          </cell>
          <cell r="F55">
            <v>3356429</v>
          </cell>
          <cell r="G55">
            <v>2893.4732758620689</v>
          </cell>
          <cell r="H55" t="str">
            <v>SI</v>
          </cell>
          <cell r="I55" t="str">
            <v>NO</v>
          </cell>
          <cell r="J55" t="str">
            <v>SI</v>
          </cell>
          <cell r="K55">
            <v>6</v>
          </cell>
          <cell r="L55">
            <v>6</v>
          </cell>
          <cell r="M55" t="b">
            <v>1</v>
          </cell>
          <cell r="O55" t="str">
            <v>05/08/2024</v>
          </cell>
        </row>
        <row r="56">
          <cell r="A56">
            <v>210181001</v>
          </cell>
          <cell r="B56" t="str">
            <v>81001</v>
          </cell>
          <cell r="C56" t="str">
            <v>ARAUCA</v>
          </cell>
          <cell r="D56" t="str">
            <v>Arauca</v>
          </cell>
          <cell r="E56">
            <v>99393</v>
          </cell>
          <cell r="F56">
            <v>26521886</v>
          </cell>
          <cell r="G56">
            <v>22863.694827586209</v>
          </cell>
          <cell r="H56" t="str">
            <v>NO</v>
          </cell>
          <cell r="I56" t="str">
            <v>SI</v>
          </cell>
          <cell r="J56" t="str">
            <v>SI</v>
          </cell>
          <cell r="K56">
            <v>4</v>
          </cell>
          <cell r="L56">
            <v>4</v>
          </cell>
          <cell r="M56" t="b">
            <v>1</v>
          </cell>
          <cell r="O56">
            <v>45562</v>
          </cell>
        </row>
        <row r="57">
          <cell r="A57">
            <v>216581065</v>
          </cell>
          <cell r="B57" t="str">
            <v>81065</v>
          </cell>
          <cell r="C57" t="str">
            <v>ARAUQUITA</v>
          </cell>
          <cell r="D57" t="str">
            <v>Arauca</v>
          </cell>
          <cell r="E57">
            <v>62499</v>
          </cell>
          <cell r="F57">
            <v>11401796</v>
          </cell>
          <cell r="G57">
            <v>9829.1344827586199</v>
          </cell>
          <cell r="H57" t="str">
            <v>SI</v>
          </cell>
          <cell r="I57" t="str">
            <v>SI</v>
          </cell>
          <cell r="J57" t="str">
            <v>SI</v>
          </cell>
          <cell r="K57">
            <v>6</v>
          </cell>
          <cell r="L57">
            <v>6</v>
          </cell>
          <cell r="M57" t="b">
            <v>1</v>
          </cell>
          <cell r="O57" t="str">
            <v>09/09/2024</v>
          </cell>
        </row>
        <row r="58">
          <cell r="A58">
            <v>215325053</v>
          </cell>
          <cell r="B58" t="str">
            <v>25053</v>
          </cell>
          <cell r="C58" t="str">
            <v>ARBELAEZ</v>
          </cell>
          <cell r="D58" t="str">
            <v>Cundinamarca</v>
          </cell>
          <cell r="E58">
            <v>12201</v>
          </cell>
          <cell r="F58">
            <v>4485287</v>
          </cell>
          <cell r="G58">
            <v>3866.626724137931</v>
          </cell>
          <cell r="H58" t="str">
            <v>SI</v>
          </cell>
          <cell r="I58" t="str">
            <v>NO</v>
          </cell>
          <cell r="J58" t="str">
            <v>SI</v>
          </cell>
          <cell r="K58">
            <v>6</v>
          </cell>
          <cell r="L58">
            <v>6</v>
          </cell>
          <cell r="M58" t="b">
            <v>1</v>
          </cell>
          <cell r="O58">
            <v>45575</v>
          </cell>
        </row>
        <row r="59">
          <cell r="A59">
            <v>215152051</v>
          </cell>
          <cell r="B59" t="str">
            <v>52051</v>
          </cell>
          <cell r="C59" t="str">
            <v>ARBOLEDA (BERRUECOS)</v>
          </cell>
          <cell r="D59" t="str">
            <v>Nariño</v>
          </cell>
          <cell r="E59">
            <v>9045</v>
          </cell>
          <cell r="F59">
            <v>2529946</v>
          </cell>
          <cell r="G59">
            <v>2180.9879310344827</v>
          </cell>
          <cell r="H59" t="str">
            <v>SI</v>
          </cell>
          <cell r="I59" t="str">
            <v>NO</v>
          </cell>
          <cell r="J59" t="str">
            <v>SI</v>
          </cell>
          <cell r="K59">
            <v>6</v>
          </cell>
          <cell r="L59">
            <v>6</v>
          </cell>
          <cell r="M59" t="b">
            <v>1</v>
          </cell>
          <cell r="O59" t="str">
            <v>23/08/2024</v>
          </cell>
        </row>
        <row r="60">
          <cell r="A60">
            <v>215154051</v>
          </cell>
          <cell r="B60" t="str">
            <v>54051</v>
          </cell>
          <cell r="C60" t="str">
            <v>ARBOLEDAS</v>
          </cell>
          <cell r="D60" t="str">
            <v>Norte De Santander</v>
          </cell>
          <cell r="E60">
            <v>10914</v>
          </cell>
          <cell r="F60">
            <v>3006396</v>
          </cell>
          <cell r="G60">
            <v>2591.7206896551725</v>
          </cell>
          <cell r="H60" t="str">
            <v>SI</v>
          </cell>
          <cell r="I60" t="str">
            <v>NO</v>
          </cell>
          <cell r="J60" t="str">
            <v>SI</v>
          </cell>
          <cell r="K60">
            <v>6</v>
          </cell>
          <cell r="L60">
            <v>6</v>
          </cell>
          <cell r="M60" t="b">
            <v>1</v>
          </cell>
          <cell r="O60">
            <v>45559</v>
          </cell>
        </row>
        <row r="61">
          <cell r="A61">
            <v>215105051</v>
          </cell>
          <cell r="B61" t="str">
            <v>05051</v>
          </cell>
          <cell r="C61" t="str">
            <v>ARBOLETES</v>
          </cell>
          <cell r="D61" t="str">
            <v>Antioquia</v>
          </cell>
          <cell r="E61">
            <v>31853</v>
          </cell>
          <cell r="F61">
            <v>6677395</v>
          </cell>
          <cell r="G61">
            <v>5756.375</v>
          </cell>
          <cell r="H61" t="str">
            <v>SI</v>
          </cell>
          <cell r="I61" t="str">
            <v>NO</v>
          </cell>
          <cell r="J61" t="str">
            <v>NO</v>
          </cell>
          <cell r="K61">
            <v>6</v>
          </cell>
          <cell r="L61">
            <v>6</v>
          </cell>
          <cell r="M61" t="b">
            <v>1</v>
          </cell>
        </row>
        <row r="62">
          <cell r="A62">
            <v>215115051</v>
          </cell>
          <cell r="B62" t="str">
            <v>15051</v>
          </cell>
          <cell r="C62" t="str">
            <v>ARCABUCO</v>
          </cell>
          <cell r="D62" t="str">
            <v>Boyacá</v>
          </cell>
          <cell r="E62">
            <v>6265</v>
          </cell>
          <cell r="F62">
            <v>2687055</v>
          </cell>
          <cell r="G62">
            <v>2316.4267241379312</v>
          </cell>
          <cell r="H62" t="str">
            <v>SI</v>
          </cell>
          <cell r="I62" t="str">
            <v>NO</v>
          </cell>
          <cell r="J62" t="str">
            <v>SI</v>
          </cell>
          <cell r="K62">
            <v>6</v>
          </cell>
          <cell r="L62">
            <v>6</v>
          </cell>
          <cell r="M62" t="b">
            <v>1</v>
          </cell>
          <cell r="O62">
            <v>45548</v>
          </cell>
        </row>
        <row r="63">
          <cell r="A63">
            <v>214213042</v>
          </cell>
          <cell r="B63" t="str">
            <v>13042</v>
          </cell>
          <cell r="C63" t="str">
            <v>ARENAL</v>
          </cell>
          <cell r="D63" t="str">
            <v>Bolívar</v>
          </cell>
          <cell r="E63">
            <v>7937</v>
          </cell>
          <cell r="F63">
            <v>2702035</v>
          </cell>
          <cell r="G63">
            <v>2329.3405172413795</v>
          </cell>
          <cell r="H63" t="str">
            <v>SI</v>
          </cell>
          <cell r="I63" t="str">
            <v>NO</v>
          </cell>
          <cell r="J63" t="str">
            <v>SI</v>
          </cell>
          <cell r="K63">
            <v>6</v>
          </cell>
          <cell r="L63">
            <v>6</v>
          </cell>
          <cell r="M63" t="b">
            <v>1</v>
          </cell>
          <cell r="O63">
            <v>45572</v>
          </cell>
        </row>
        <row r="64">
          <cell r="A64">
            <v>215505055</v>
          </cell>
          <cell r="B64" t="str">
            <v>05055</v>
          </cell>
          <cell r="C64" t="str">
            <v>ARGELIA</v>
          </cell>
          <cell r="D64" t="str">
            <v>Antioquia</v>
          </cell>
          <cell r="E64">
            <v>7975</v>
          </cell>
          <cell r="F64">
            <v>1824344</v>
          </cell>
          <cell r="G64">
            <v>1572.7103448275861</v>
          </cell>
          <cell r="H64" t="str">
            <v>SI</v>
          </cell>
          <cell r="I64" t="str">
            <v>NO</v>
          </cell>
          <cell r="J64" t="str">
            <v>SI</v>
          </cell>
          <cell r="K64">
            <v>6</v>
          </cell>
          <cell r="L64">
            <v>6</v>
          </cell>
          <cell r="M64" t="b">
            <v>1</v>
          </cell>
          <cell r="O64">
            <v>45586</v>
          </cell>
        </row>
        <row r="65">
          <cell r="A65">
            <v>215019050</v>
          </cell>
          <cell r="B65" t="str">
            <v>19050</v>
          </cell>
          <cell r="C65" t="str">
            <v>ARGELIA</v>
          </cell>
          <cell r="D65" t="str">
            <v>Cauca</v>
          </cell>
          <cell r="E65">
            <v>27823</v>
          </cell>
          <cell r="F65">
            <v>5202920</v>
          </cell>
          <cell r="G65">
            <v>4485.2758620689656</v>
          </cell>
          <cell r="H65" t="str">
            <v>SI</v>
          </cell>
          <cell r="I65" t="str">
            <v>NO</v>
          </cell>
          <cell r="J65" t="str">
            <v>NO</v>
          </cell>
          <cell r="K65">
            <v>6</v>
          </cell>
          <cell r="L65">
            <v>6</v>
          </cell>
          <cell r="M65" t="b">
            <v>1</v>
          </cell>
        </row>
        <row r="66">
          <cell r="A66">
            <v>215476054</v>
          </cell>
          <cell r="B66" t="str">
            <v>76054</v>
          </cell>
          <cell r="C66" t="str">
            <v>ARGELIA</v>
          </cell>
          <cell r="D66" t="str">
            <v>Valle Del Cauca</v>
          </cell>
          <cell r="E66">
            <v>5533</v>
          </cell>
          <cell r="F66">
            <v>2176623</v>
          </cell>
          <cell r="G66">
            <v>1876.3991379310344</v>
          </cell>
          <cell r="H66" t="str">
            <v>SI</v>
          </cell>
          <cell r="I66" t="str">
            <v>NO</v>
          </cell>
          <cell r="J66" t="str">
            <v>SI</v>
          </cell>
          <cell r="K66">
            <v>6</v>
          </cell>
          <cell r="L66">
            <v>6</v>
          </cell>
          <cell r="M66" t="b">
            <v>1</v>
          </cell>
          <cell r="O66">
            <v>45595</v>
          </cell>
        </row>
        <row r="67">
          <cell r="A67">
            <v>215847058</v>
          </cell>
          <cell r="B67" t="str">
            <v>47058</v>
          </cell>
          <cell r="C67" t="str">
            <v>ARIGUANÍ (EL DIFÍCIL)</v>
          </cell>
          <cell r="D67" t="str">
            <v>Magdalena</v>
          </cell>
          <cell r="E67">
            <v>33688</v>
          </cell>
          <cell r="F67">
            <v>6743799</v>
          </cell>
          <cell r="G67">
            <v>5813.6198275862071</v>
          </cell>
          <cell r="H67" t="str">
            <v>SI</v>
          </cell>
          <cell r="I67" t="str">
            <v>NO</v>
          </cell>
          <cell r="J67" t="str">
            <v>NO</v>
          </cell>
          <cell r="K67">
            <v>6</v>
          </cell>
          <cell r="L67">
            <v>6</v>
          </cell>
          <cell r="M67" t="b">
            <v>1</v>
          </cell>
        </row>
        <row r="68">
          <cell r="A68">
            <v>215213052</v>
          </cell>
          <cell r="B68" t="str">
            <v>13052</v>
          </cell>
          <cell r="C68" t="str">
            <v>ARJONA</v>
          </cell>
          <cell r="D68" t="str">
            <v>Bolívar</v>
          </cell>
          <cell r="E68">
            <v>75429</v>
          </cell>
          <cell r="F68">
            <v>9942070</v>
          </cell>
          <cell r="G68">
            <v>8570.75</v>
          </cell>
          <cell r="H68" t="str">
            <v>SI</v>
          </cell>
          <cell r="I68" t="str">
            <v>NO</v>
          </cell>
          <cell r="J68" t="str">
            <v>NO</v>
          </cell>
          <cell r="K68">
            <v>6</v>
          </cell>
          <cell r="L68">
            <v>6</v>
          </cell>
          <cell r="M68" t="b">
            <v>1</v>
          </cell>
        </row>
        <row r="69">
          <cell r="A69">
            <v>215905059</v>
          </cell>
          <cell r="B69" t="str">
            <v>05059</v>
          </cell>
          <cell r="C69" t="str">
            <v>ARMENIA</v>
          </cell>
          <cell r="D69" t="str">
            <v>Antioquia</v>
          </cell>
          <cell r="E69">
            <v>5358</v>
          </cell>
          <cell r="F69">
            <v>2088859</v>
          </cell>
          <cell r="G69">
            <v>1800.7405172413794</v>
          </cell>
          <cell r="H69" t="str">
            <v>SI</v>
          </cell>
          <cell r="I69" t="str">
            <v>NO</v>
          </cell>
          <cell r="J69" t="str">
            <v>NO</v>
          </cell>
          <cell r="K69">
            <v>6</v>
          </cell>
          <cell r="L69">
            <v>6</v>
          </cell>
          <cell r="M69" t="b">
            <v>1</v>
          </cell>
        </row>
        <row r="70">
          <cell r="A70">
            <v>210163001</v>
          </cell>
          <cell r="B70" t="str">
            <v>63001</v>
          </cell>
          <cell r="C70" t="str">
            <v>ARMENIA</v>
          </cell>
          <cell r="D70" t="str">
            <v>Quindío</v>
          </cell>
          <cell r="E70">
            <v>307886</v>
          </cell>
          <cell r="F70">
            <v>165850461</v>
          </cell>
          <cell r="G70">
            <v>142974.5353448276</v>
          </cell>
          <cell r="H70" t="str">
            <v>SI</v>
          </cell>
          <cell r="I70" t="str">
            <v>NO</v>
          </cell>
          <cell r="J70" t="str">
            <v>SI</v>
          </cell>
          <cell r="K70">
            <v>1</v>
          </cell>
          <cell r="L70">
            <v>1</v>
          </cell>
          <cell r="M70" t="b">
            <v>1</v>
          </cell>
          <cell r="O70">
            <v>45559</v>
          </cell>
        </row>
        <row r="71">
          <cell r="A71">
            <v>215573055</v>
          </cell>
          <cell r="B71" t="str">
            <v>73055</v>
          </cell>
          <cell r="C71" t="str">
            <v>ARMERO (GUAYABAL)</v>
          </cell>
          <cell r="D71" t="str">
            <v>Tolima</v>
          </cell>
          <cell r="E71">
            <v>13473</v>
          </cell>
          <cell r="F71">
            <v>5723882</v>
          </cell>
          <cell r="G71">
            <v>4934.3810344827589</v>
          </cell>
          <cell r="H71" t="str">
            <v>SI</v>
          </cell>
          <cell r="I71" t="str">
            <v>NO</v>
          </cell>
          <cell r="J71" t="str">
            <v>SI</v>
          </cell>
          <cell r="K71">
            <v>6</v>
          </cell>
          <cell r="L71">
            <v>6</v>
          </cell>
          <cell r="M71" t="b">
            <v>1</v>
          </cell>
          <cell r="O71">
            <v>45512</v>
          </cell>
        </row>
        <row r="72">
          <cell r="A72">
            <v>216213062</v>
          </cell>
          <cell r="B72" t="str">
            <v>13062</v>
          </cell>
          <cell r="C72" t="str">
            <v>ARROYOHONDO</v>
          </cell>
          <cell r="D72" t="str">
            <v>Bolívar</v>
          </cell>
          <cell r="E72">
            <v>8762</v>
          </cell>
          <cell r="F72">
            <v>4480509</v>
          </cell>
          <cell r="G72">
            <v>3862.5077586206899</v>
          </cell>
          <cell r="H72" t="str">
            <v>SI</v>
          </cell>
          <cell r="I72" t="str">
            <v>NO</v>
          </cell>
          <cell r="J72" t="str">
            <v>NO</v>
          </cell>
          <cell r="K72">
            <v>6</v>
          </cell>
          <cell r="L72">
            <v>6</v>
          </cell>
          <cell r="M72" t="b">
            <v>1</v>
          </cell>
        </row>
        <row r="73">
          <cell r="A73">
            <v>213220032</v>
          </cell>
          <cell r="B73" t="str">
            <v>20032</v>
          </cell>
          <cell r="C73" t="str">
            <v>ASTREA</v>
          </cell>
          <cell r="D73" t="str">
            <v>Cesar</v>
          </cell>
          <cell r="E73">
            <v>22921</v>
          </cell>
          <cell r="F73">
            <v>6010592</v>
          </cell>
          <cell r="G73">
            <v>5181.5448275862072</v>
          </cell>
          <cell r="H73" t="str">
            <v>SI</v>
          </cell>
          <cell r="I73" t="str">
            <v>NO</v>
          </cell>
          <cell r="J73" t="str">
            <v>NO</v>
          </cell>
          <cell r="K73">
            <v>6</v>
          </cell>
          <cell r="L73">
            <v>6</v>
          </cell>
          <cell r="M73" t="b">
            <v>1</v>
          </cell>
        </row>
        <row r="74">
          <cell r="A74">
            <v>216773067</v>
          </cell>
          <cell r="B74" t="str">
            <v>73067</v>
          </cell>
          <cell r="C74" t="str">
            <v>ATACO</v>
          </cell>
          <cell r="D74" t="str">
            <v>Tolima</v>
          </cell>
          <cell r="E74">
            <v>19985</v>
          </cell>
          <cell r="F74">
            <v>5360072</v>
          </cell>
          <cell r="G74">
            <v>4620.751724137931</v>
          </cell>
          <cell r="H74" t="str">
            <v>SI</v>
          </cell>
          <cell r="I74" t="str">
            <v>NO</v>
          </cell>
          <cell r="J74" t="str">
            <v>SI</v>
          </cell>
          <cell r="K74">
            <v>6</v>
          </cell>
          <cell r="L74">
            <v>6</v>
          </cell>
          <cell r="M74" t="b">
            <v>1</v>
          </cell>
          <cell r="O74">
            <v>45513</v>
          </cell>
        </row>
        <row r="75">
          <cell r="A75">
            <v>215027050</v>
          </cell>
          <cell r="B75" t="str">
            <v>27050</v>
          </cell>
          <cell r="C75" t="str">
            <v xml:space="preserve">ATRATO </v>
          </cell>
          <cell r="D75" t="str">
            <v>Chocó</v>
          </cell>
          <cell r="E75">
            <v>6724</v>
          </cell>
          <cell r="F75">
            <v>3423540</v>
          </cell>
          <cell r="G75">
            <v>2951.3275862068967</v>
          </cell>
          <cell r="H75" t="str">
            <v>SI</v>
          </cell>
          <cell r="I75" t="str">
            <v>NO</v>
          </cell>
          <cell r="J75" t="str">
            <v>NO</v>
          </cell>
          <cell r="K75">
            <v>6</v>
          </cell>
          <cell r="L75">
            <v>6</v>
          </cell>
          <cell r="M75" t="b">
            <v>1</v>
          </cell>
        </row>
        <row r="76">
          <cell r="A76">
            <v>216823068</v>
          </cell>
          <cell r="B76" t="str">
            <v>23068</v>
          </cell>
          <cell r="C76" t="str">
            <v>AYAPEL</v>
          </cell>
          <cell r="D76" t="str">
            <v>Córdoba</v>
          </cell>
          <cell r="E76">
            <v>48756</v>
          </cell>
          <cell r="F76">
            <v>7153059</v>
          </cell>
          <cell r="G76">
            <v>6166.4301724137931</v>
          </cell>
          <cell r="H76" t="str">
            <v>SI</v>
          </cell>
          <cell r="I76" t="str">
            <v>NO</v>
          </cell>
          <cell r="J76" t="str">
            <v>SI</v>
          </cell>
          <cell r="K76">
            <v>6</v>
          </cell>
          <cell r="L76">
            <v>6</v>
          </cell>
          <cell r="M76" t="b">
            <v>1</v>
          </cell>
          <cell r="O76">
            <v>45582</v>
          </cell>
        </row>
        <row r="77">
          <cell r="A77">
            <v>217327073</v>
          </cell>
          <cell r="B77" t="str">
            <v>27073</v>
          </cell>
          <cell r="C77" t="str">
            <v>BAGADO</v>
          </cell>
          <cell r="D77" t="str">
            <v>Chocó</v>
          </cell>
          <cell r="E77">
            <v>11704</v>
          </cell>
          <cell r="F77">
            <v>6437614</v>
          </cell>
          <cell r="G77">
            <v>5549.6672413793103</v>
          </cell>
          <cell r="H77" t="str">
            <v>SI</v>
          </cell>
          <cell r="I77" t="str">
            <v>NO</v>
          </cell>
          <cell r="J77" t="str">
            <v>NO</v>
          </cell>
          <cell r="K77">
            <v>6</v>
          </cell>
          <cell r="L77">
            <v>6</v>
          </cell>
          <cell r="M77" t="b">
            <v>1</v>
          </cell>
        </row>
        <row r="78">
          <cell r="A78">
            <v>217527075</v>
          </cell>
          <cell r="B78" t="str">
            <v>27075</v>
          </cell>
          <cell r="C78" t="str">
            <v>BAHIA SOLANO (MUTIS)</v>
          </cell>
          <cell r="D78" t="str">
            <v>Chocó</v>
          </cell>
          <cell r="E78">
            <v>11291</v>
          </cell>
          <cell r="F78">
            <v>5657743</v>
          </cell>
          <cell r="G78">
            <v>4877.3646551724141</v>
          </cell>
          <cell r="H78" t="str">
            <v>SI</v>
          </cell>
          <cell r="I78" t="str">
            <v>NO</v>
          </cell>
          <cell r="J78" t="str">
            <v>NO</v>
          </cell>
          <cell r="K78">
            <v>6</v>
          </cell>
          <cell r="L78">
            <v>6</v>
          </cell>
          <cell r="M78" t="b">
            <v>1</v>
          </cell>
        </row>
        <row r="79">
          <cell r="A79">
            <v>217727077</v>
          </cell>
          <cell r="B79" t="str">
            <v>27077</v>
          </cell>
          <cell r="C79" t="str">
            <v>BAJO BAUDO (PIZARRO)</v>
          </cell>
          <cell r="D79" t="str">
            <v>Chocó</v>
          </cell>
          <cell r="E79">
            <v>33373</v>
          </cell>
          <cell r="F79">
            <v>11754288</v>
          </cell>
          <cell r="G79">
            <v>10133.006896551724</v>
          </cell>
          <cell r="H79" t="str">
            <v>SI</v>
          </cell>
          <cell r="I79" t="str">
            <v>NO</v>
          </cell>
          <cell r="J79" t="str">
            <v>SI</v>
          </cell>
          <cell r="K79">
            <v>6</v>
          </cell>
          <cell r="L79">
            <v>6</v>
          </cell>
          <cell r="M79" t="b">
            <v>1</v>
          </cell>
          <cell r="O79">
            <v>45572</v>
          </cell>
        </row>
        <row r="80">
          <cell r="A80">
            <v>217519075</v>
          </cell>
          <cell r="B80" t="str">
            <v>19075</v>
          </cell>
          <cell r="C80" t="str">
            <v>BALBOA</v>
          </cell>
          <cell r="D80" t="str">
            <v>Cauca</v>
          </cell>
          <cell r="E80">
            <v>22395</v>
          </cell>
          <cell r="F80">
            <v>3570745</v>
          </cell>
          <cell r="G80">
            <v>3078.2284482758619</v>
          </cell>
          <cell r="H80" t="str">
            <v>SI</v>
          </cell>
          <cell r="I80" t="str">
            <v>NO</v>
          </cell>
          <cell r="J80" t="str">
            <v>NO</v>
          </cell>
          <cell r="K80">
            <v>6</v>
          </cell>
          <cell r="L80">
            <v>6</v>
          </cell>
          <cell r="M80" t="b">
            <v>1</v>
          </cell>
        </row>
        <row r="81">
          <cell r="A81">
            <v>217566075</v>
          </cell>
          <cell r="B81" t="str">
            <v>66075</v>
          </cell>
          <cell r="C81" t="str">
            <v>BALBOA</v>
          </cell>
          <cell r="D81" t="str">
            <v>Risaralda</v>
          </cell>
          <cell r="E81">
            <v>6510</v>
          </cell>
          <cell r="F81">
            <v>6025429</v>
          </cell>
          <cell r="G81">
            <v>5194.3353448275866</v>
          </cell>
          <cell r="H81" t="str">
            <v>SI</v>
          </cell>
          <cell r="I81" t="str">
            <v>NO</v>
          </cell>
          <cell r="J81" t="str">
            <v>SI</v>
          </cell>
          <cell r="K81">
            <v>6</v>
          </cell>
          <cell r="L81">
            <v>6</v>
          </cell>
          <cell r="M81" t="b">
            <v>1</v>
          </cell>
          <cell r="O81">
            <v>45568</v>
          </cell>
        </row>
        <row r="82">
          <cell r="A82">
            <v>217808078</v>
          </cell>
          <cell r="B82" t="str">
            <v>08078</v>
          </cell>
          <cell r="C82" t="str">
            <v>BARANOA</v>
          </cell>
          <cell r="D82" t="str">
            <v>Atlantico</v>
          </cell>
          <cell r="E82">
            <v>69143</v>
          </cell>
          <cell r="F82">
            <v>14233895</v>
          </cell>
          <cell r="G82">
            <v>12270.599137931034</v>
          </cell>
          <cell r="H82" t="str">
            <v>SI</v>
          </cell>
          <cell r="I82" t="str">
            <v>NO</v>
          </cell>
          <cell r="J82" t="str">
            <v>NO</v>
          </cell>
          <cell r="K82">
            <v>6</v>
          </cell>
          <cell r="L82">
            <v>6</v>
          </cell>
          <cell r="M82" t="b">
            <v>1</v>
          </cell>
        </row>
        <row r="83">
          <cell r="A83">
            <v>217841078</v>
          </cell>
          <cell r="B83" t="str">
            <v>41078</v>
          </cell>
          <cell r="C83" t="str">
            <v>BARAYA</v>
          </cell>
          <cell r="D83" t="str">
            <v>Huila</v>
          </cell>
          <cell r="E83">
            <v>8865</v>
          </cell>
          <cell r="F83">
            <v>2765333</v>
          </cell>
          <cell r="G83">
            <v>2383.9077586206895</v>
          </cell>
          <cell r="H83" t="str">
            <v>SI</v>
          </cell>
          <cell r="I83" t="str">
            <v>NO</v>
          </cell>
          <cell r="J83" t="str">
            <v>NO</v>
          </cell>
          <cell r="K83">
            <v>6</v>
          </cell>
          <cell r="L83">
            <v>6</v>
          </cell>
          <cell r="M83" t="b">
            <v>1</v>
          </cell>
        </row>
        <row r="84">
          <cell r="A84">
            <v>217952079</v>
          </cell>
          <cell r="B84" t="str">
            <v>52079</v>
          </cell>
          <cell r="C84" t="str">
            <v>BARBACOAS</v>
          </cell>
          <cell r="D84" t="str">
            <v>Nariño</v>
          </cell>
          <cell r="E84">
            <v>58292</v>
          </cell>
          <cell r="F84">
            <v>6643774</v>
          </cell>
          <cell r="G84">
            <v>5727.3913793103447</v>
          </cell>
          <cell r="H84" t="str">
            <v>SI</v>
          </cell>
          <cell r="I84" t="str">
            <v>SI</v>
          </cell>
          <cell r="J84" t="str">
            <v>NO</v>
          </cell>
          <cell r="K84">
            <v>6</v>
          </cell>
          <cell r="L84">
            <v>6</v>
          </cell>
          <cell r="M84" t="b">
            <v>1</v>
          </cell>
        </row>
        <row r="85">
          <cell r="A85">
            <v>217768077</v>
          </cell>
          <cell r="B85" t="str">
            <v>68077</v>
          </cell>
          <cell r="C85" t="str">
            <v>BARBOSA</v>
          </cell>
          <cell r="D85" t="str">
            <v>Santander</v>
          </cell>
          <cell r="E85">
            <v>32861</v>
          </cell>
          <cell r="F85">
            <v>7626099</v>
          </cell>
          <cell r="G85">
            <v>6574.2232758620694</v>
          </cell>
          <cell r="H85" t="str">
            <v>SI</v>
          </cell>
          <cell r="I85" t="str">
            <v>NO</v>
          </cell>
          <cell r="J85" t="str">
            <v>NO</v>
          </cell>
          <cell r="K85">
            <v>6</v>
          </cell>
          <cell r="L85">
            <v>6</v>
          </cell>
          <cell r="M85" t="b">
            <v>1</v>
          </cell>
        </row>
        <row r="86">
          <cell r="A86">
            <v>217905079</v>
          </cell>
          <cell r="B86" t="str">
            <v>05079</v>
          </cell>
          <cell r="C86" t="str">
            <v xml:space="preserve">BARBOSA    </v>
          </cell>
          <cell r="D86" t="str">
            <v>Antioquia</v>
          </cell>
          <cell r="E86">
            <v>55649</v>
          </cell>
          <cell r="F86">
            <v>31462716</v>
          </cell>
          <cell r="G86">
            <v>27123.031034482759</v>
          </cell>
          <cell r="H86" t="str">
            <v>SI</v>
          </cell>
          <cell r="I86" t="str">
            <v>NO</v>
          </cell>
          <cell r="J86" t="str">
            <v>NO</v>
          </cell>
          <cell r="K86">
            <v>4</v>
          </cell>
          <cell r="L86">
            <v>4</v>
          </cell>
          <cell r="M86" t="b">
            <v>1</v>
          </cell>
        </row>
        <row r="87">
          <cell r="A87">
            <v>217968079</v>
          </cell>
          <cell r="B87" t="str">
            <v>68079</v>
          </cell>
          <cell r="C87" t="str">
            <v>BARICHARA</v>
          </cell>
          <cell r="D87" t="str">
            <v>Santander</v>
          </cell>
          <cell r="E87">
            <v>11092</v>
          </cell>
          <cell r="F87">
            <v>6320050</v>
          </cell>
          <cell r="G87">
            <v>5448.3189655172409</v>
          </cell>
          <cell r="H87" t="str">
            <v>SI</v>
          </cell>
          <cell r="I87" t="str">
            <v>NO</v>
          </cell>
          <cell r="J87" t="str">
            <v>SI</v>
          </cell>
          <cell r="K87">
            <v>6</v>
          </cell>
          <cell r="L87">
            <v>6</v>
          </cell>
          <cell r="M87" t="b">
            <v>1</v>
          </cell>
          <cell r="O87" t="str">
            <v>6/09/2024</v>
          </cell>
        </row>
        <row r="88">
          <cell r="A88">
            <v>211050110</v>
          </cell>
          <cell r="B88" t="str">
            <v>50110</v>
          </cell>
          <cell r="C88" t="str">
            <v>BARRANCA DE UPIA</v>
          </cell>
          <cell r="D88" t="str">
            <v>Meta</v>
          </cell>
          <cell r="E88">
            <v>7079</v>
          </cell>
          <cell r="F88">
            <v>7340365</v>
          </cell>
          <cell r="G88">
            <v>6327.9008620689656</v>
          </cell>
          <cell r="H88" t="str">
            <v>SI</v>
          </cell>
          <cell r="I88" t="str">
            <v>NO</v>
          </cell>
          <cell r="J88" t="str">
            <v>NO</v>
          </cell>
          <cell r="K88">
            <v>6</v>
          </cell>
          <cell r="L88">
            <v>6</v>
          </cell>
          <cell r="M88" t="b">
            <v>1</v>
          </cell>
        </row>
        <row r="89">
          <cell r="A89">
            <v>218168081</v>
          </cell>
          <cell r="B89" t="str">
            <v>68081</v>
          </cell>
          <cell r="C89" t="str">
            <v xml:space="preserve">BARRANCABERMEJA    </v>
          </cell>
          <cell r="D89" t="str">
            <v>Santander</v>
          </cell>
          <cell r="E89">
            <v>214571</v>
          </cell>
          <cell r="F89">
            <v>308514285</v>
          </cell>
          <cell r="G89">
            <v>265960.59051724139</v>
          </cell>
          <cell r="H89" t="str">
            <v>SI</v>
          </cell>
          <cell r="I89" t="str">
            <v>NO</v>
          </cell>
          <cell r="J89" t="str">
            <v>SI</v>
          </cell>
          <cell r="K89">
            <v>1</v>
          </cell>
          <cell r="L89">
            <v>1</v>
          </cell>
          <cell r="M89" t="b">
            <v>1</v>
          </cell>
          <cell r="O89">
            <v>45594</v>
          </cell>
        </row>
        <row r="90">
          <cell r="A90">
            <v>217844078</v>
          </cell>
          <cell r="B90" t="str">
            <v>44078</v>
          </cell>
          <cell r="C90" t="str">
            <v xml:space="preserve">BARRANCAS </v>
          </cell>
          <cell r="D90" t="str">
            <v>La Guajira</v>
          </cell>
          <cell r="E90">
            <v>42906</v>
          </cell>
          <cell r="F90">
            <v>14251690</v>
          </cell>
          <cell r="G90">
            <v>12285.939655172413</v>
          </cell>
          <cell r="H90" t="str">
            <v>SI</v>
          </cell>
          <cell r="I90" t="str">
            <v>SI</v>
          </cell>
          <cell r="J90" t="str">
            <v>NO</v>
          </cell>
          <cell r="K90">
            <v>6</v>
          </cell>
          <cell r="L90">
            <v>6</v>
          </cell>
          <cell r="M90" t="b">
            <v>1</v>
          </cell>
        </row>
        <row r="91">
          <cell r="A91">
            <v>923272927</v>
          </cell>
          <cell r="B91" t="str">
            <v>94343</v>
          </cell>
          <cell r="C91" t="str">
            <v>BARRANCOMINAS</v>
          </cell>
          <cell r="D91" t="str">
            <v>Guainia</v>
          </cell>
          <cell r="E91">
            <v>10815</v>
          </cell>
          <cell r="F91">
            <v>4605763</v>
          </cell>
          <cell r="G91">
            <v>3970.4853448275862</v>
          </cell>
          <cell r="H91" t="str">
            <v>SI</v>
          </cell>
          <cell r="I91" t="str">
            <v>NO</v>
          </cell>
          <cell r="J91" t="str">
            <v>NO</v>
          </cell>
          <cell r="K91">
            <v>6</v>
          </cell>
          <cell r="L91">
            <v>6</v>
          </cell>
          <cell r="M91" t="b">
            <v>1</v>
          </cell>
        </row>
        <row r="92">
          <cell r="A92">
            <v>217413074</v>
          </cell>
          <cell r="B92" t="str">
            <v>13074</v>
          </cell>
          <cell r="C92" t="str">
            <v>BARRANCO DE LOBA</v>
          </cell>
          <cell r="D92" t="str">
            <v>Bolívar</v>
          </cell>
          <cell r="E92">
            <v>16181</v>
          </cell>
          <cell r="F92">
            <v>3778149</v>
          </cell>
          <cell r="G92">
            <v>3257.0250000000001</v>
          </cell>
          <cell r="H92" t="str">
            <v>SI</v>
          </cell>
          <cell r="I92" t="str">
            <v>NO</v>
          </cell>
          <cell r="J92" t="str">
            <v>NO</v>
          </cell>
          <cell r="K92">
            <v>6</v>
          </cell>
          <cell r="L92">
            <v>6</v>
          </cell>
          <cell r="M92" t="b">
            <v>1</v>
          </cell>
        </row>
        <row r="93">
          <cell r="A93">
            <v>210108001</v>
          </cell>
          <cell r="B93" t="str">
            <v>08001</v>
          </cell>
          <cell r="C93" t="str">
            <v>BARRANQUILLA, DISTRITO ESPECIAL, INDUSTRIAL Y PORTUARIO</v>
          </cell>
          <cell r="D93" t="str">
            <v>Atlantico</v>
          </cell>
          <cell r="E93">
            <v>1323551</v>
          </cell>
          <cell r="F93">
            <v>1344318365</v>
          </cell>
          <cell r="G93">
            <v>1158895.1422413792</v>
          </cell>
          <cell r="H93" t="str">
            <v>SI</v>
          </cell>
          <cell r="I93" t="str">
            <v>NO</v>
          </cell>
          <cell r="J93" t="str">
            <v>NO</v>
          </cell>
          <cell r="K93" t="str">
            <v>ESP</v>
          </cell>
          <cell r="L93" t="str">
            <v>ESP</v>
          </cell>
          <cell r="M93" t="b">
            <v>1</v>
          </cell>
        </row>
        <row r="94">
          <cell r="A94">
            <v>214520045</v>
          </cell>
          <cell r="B94" t="str">
            <v>20045</v>
          </cell>
          <cell r="C94" t="str">
            <v>BECERRIL</v>
          </cell>
          <cell r="D94" t="str">
            <v>Cesar</v>
          </cell>
          <cell r="E94">
            <v>24797</v>
          </cell>
          <cell r="F94">
            <v>10515744</v>
          </cell>
          <cell r="G94">
            <v>9065.2965517241373</v>
          </cell>
          <cell r="H94" t="str">
            <v>SI</v>
          </cell>
          <cell r="I94" t="str">
            <v>SI</v>
          </cell>
          <cell r="J94" t="str">
            <v>NO</v>
          </cell>
          <cell r="K94">
            <v>6</v>
          </cell>
          <cell r="L94">
            <v>6</v>
          </cell>
          <cell r="M94" t="b">
            <v>1</v>
          </cell>
        </row>
        <row r="95">
          <cell r="A95">
            <v>218817088</v>
          </cell>
          <cell r="B95" t="str">
            <v>17088</v>
          </cell>
          <cell r="C95" t="str">
            <v>BELALCAZAR</v>
          </cell>
          <cell r="D95" t="str">
            <v>Caldas</v>
          </cell>
          <cell r="E95">
            <v>10894</v>
          </cell>
          <cell r="F95">
            <v>4114181</v>
          </cell>
          <cell r="G95">
            <v>3546.7077586206897</v>
          </cell>
          <cell r="H95" t="str">
            <v>SI</v>
          </cell>
          <cell r="I95" t="str">
            <v>NO</v>
          </cell>
          <cell r="J95" t="str">
            <v>NO</v>
          </cell>
          <cell r="K95">
            <v>6</v>
          </cell>
          <cell r="L95">
            <v>6</v>
          </cell>
          <cell r="M95" t="b">
            <v>1</v>
          </cell>
        </row>
        <row r="96">
          <cell r="A96">
            <v>218352083</v>
          </cell>
          <cell r="B96" t="str">
            <v>52083</v>
          </cell>
          <cell r="C96" t="str">
            <v>BELEN</v>
          </cell>
          <cell r="D96" t="str">
            <v>Nariño</v>
          </cell>
          <cell r="E96">
            <v>6621</v>
          </cell>
          <cell r="F96">
            <v>1622149</v>
          </cell>
          <cell r="G96">
            <v>1398.4043103448275</v>
          </cell>
          <cell r="H96" t="str">
            <v>SI</v>
          </cell>
          <cell r="I96" t="str">
            <v>NO</v>
          </cell>
          <cell r="J96" t="str">
            <v>SI</v>
          </cell>
          <cell r="K96">
            <v>6</v>
          </cell>
          <cell r="L96">
            <v>6</v>
          </cell>
          <cell r="M96" t="b">
            <v>1</v>
          </cell>
          <cell r="O96" t="str">
            <v>03/09/2024</v>
          </cell>
        </row>
        <row r="97">
          <cell r="A97">
            <v>218715087</v>
          </cell>
          <cell r="B97" t="str">
            <v>15087</v>
          </cell>
          <cell r="C97" t="str">
            <v xml:space="preserve">BELEN </v>
          </cell>
          <cell r="D97" t="str">
            <v>Boyacá</v>
          </cell>
          <cell r="E97">
            <v>7914</v>
          </cell>
          <cell r="F97">
            <v>3251746</v>
          </cell>
          <cell r="G97">
            <v>2803.2293103448278</v>
          </cell>
          <cell r="H97" t="str">
            <v>SI</v>
          </cell>
          <cell r="I97" t="str">
            <v>NO</v>
          </cell>
          <cell r="J97" t="str">
            <v>NO</v>
          </cell>
          <cell r="K97">
            <v>6</v>
          </cell>
          <cell r="L97">
            <v>6</v>
          </cell>
          <cell r="M97" t="b">
            <v>1</v>
          </cell>
        </row>
        <row r="98">
          <cell r="A98">
            <v>219418094</v>
          </cell>
          <cell r="B98" t="str">
            <v>18094</v>
          </cell>
          <cell r="C98" t="str">
            <v>BELEN ANDAQUIES</v>
          </cell>
          <cell r="D98" t="str">
            <v>Caquetá</v>
          </cell>
          <cell r="E98">
            <v>11467</v>
          </cell>
          <cell r="F98">
            <v>3791152</v>
          </cell>
          <cell r="G98">
            <v>3268.2344827586207</v>
          </cell>
          <cell r="H98" t="str">
            <v>SI</v>
          </cell>
          <cell r="I98" t="str">
            <v>NO</v>
          </cell>
          <cell r="J98" t="str">
            <v>SI</v>
          </cell>
          <cell r="K98">
            <v>6</v>
          </cell>
          <cell r="L98">
            <v>6</v>
          </cell>
          <cell r="M98" t="b">
            <v>1</v>
          </cell>
          <cell r="O98">
            <v>45565</v>
          </cell>
        </row>
        <row r="99">
          <cell r="A99">
            <v>218866088</v>
          </cell>
          <cell r="B99" t="str">
            <v>66088</v>
          </cell>
          <cell r="C99" t="str">
            <v>BELEN DE UMBRIA</v>
          </cell>
          <cell r="D99" t="str">
            <v>Risaralda</v>
          </cell>
          <cell r="E99">
            <v>25276</v>
          </cell>
          <cell r="F99">
            <v>5631129</v>
          </cell>
          <cell r="G99">
            <v>4854.4215517241382</v>
          </cell>
          <cell r="H99" t="str">
            <v>SI</v>
          </cell>
          <cell r="I99" t="str">
            <v>NO</v>
          </cell>
          <cell r="J99" t="str">
            <v>NO</v>
          </cell>
          <cell r="K99">
            <v>6</v>
          </cell>
          <cell r="L99">
            <v>6</v>
          </cell>
          <cell r="M99" t="b">
            <v>1</v>
          </cell>
        </row>
        <row r="100">
          <cell r="A100">
            <v>218805088</v>
          </cell>
          <cell r="B100" t="str">
            <v>05088</v>
          </cell>
          <cell r="C100" t="str">
            <v>BELLO</v>
          </cell>
          <cell r="D100" t="str">
            <v>Antioquia</v>
          </cell>
          <cell r="E100">
            <v>561955</v>
          </cell>
          <cell r="F100">
            <v>232082505</v>
          </cell>
          <cell r="G100">
            <v>200071.125</v>
          </cell>
          <cell r="H100" t="str">
            <v>SI</v>
          </cell>
          <cell r="I100" t="str">
            <v>NO</v>
          </cell>
          <cell r="J100" t="str">
            <v>SI</v>
          </cell>
          <cell r="K100">
            <v>1</v>
          </cell>
          <cell r="L100">
            <v>1</v>
          </cell>
          <cell r="M100" t="b">
            <v>1</v>
          </cell>
          <cell r="O100">
            <v>45589</v>
          </cell>
        </row>
        <row r="101">
          <cell r="A101">
            <v>218605086</v>
          </cell>
          <cell r="B101" t="str">
            <v>05086</v>
          </cell>
          <cell r="C101" t="str">
            <v>BELMIRA</v>
          </cell>
          <cell r="D101" t="str">
            <v>Antioquia</v>
          </cell>
          <cell r="E101">
            <v>6356</v>
          </cell>
          <cell r="F101">
            <v>2608727</v>
          </cell>
          <cell r="G101">
            <v>2248.9025862068966</v>
          </cell>
          <cell r="H101" t="str">
            <v>SI</v>
          </cell>
          <cell r="I101" t="str">
            <v>NO</v>
          </cell>
          <cell r="J101" t="str">
            <v>NO</v>
          </cell>
          <cell r="K101">
            <v>6</v>
          </cell>
          <cell r="L101">
            <v>6</v>
          </cell>
          <cell r="M101" t="b">
            <v>1</v>
          </cell>
        </row>
        <row r="102">
          <cell r="A102">
            <v>218625086</v>
          </cell>
          <cell r="B102" t="str">
            <v>25086</v>
          </cell>
          <cell r="C102" t="str">
            <v>BELTRAN</v>
          </cell>
          <cell r="D102" t="str">
            <v>Cundinamarca</v>
          </cell>
          <cell r="E102">
            <v>2079</v>
          </cell>
          <cell r="F102">
            <v>1445610</v>
          </cell>
          <cell r="G102">
            <v>1246.2155172413793</v>
          </cell>
          <cell r="H102" t="str">
            <v>SI</v>
          </cell>
          <cell r="I102" t="str">
            <v>NO</v>
          </cell>
          <cell r="J102" t="str">
            <v>SI</v>
          </cell>
          <cell r="K102">
            <v>6</v>
          </cell>
          <cell r="L102">
            <v>6</v>
          </cell>
          <cell r="M102" t="b">
            <v>1</v>
          </cell>
          <cell r="O102">
            <v>45532</v>
          </cell>
        </row>
        <row r="103">
          <cell r="A103">
            <v>219015090</v>
          </cell>
          <cell r="B103" t="str">
            <v>15090</v>
          </cell>
          <cell r="C103" t="str">
            <v>BERBEO</v>
          </cell>
          <cell r="D103" t="str">
            <v>Boyacá</v>
          </cell>
          <cell r="E103">
            <v>1664</v>
          </cell>
          <cell r="F103">
            <v>1268675</v>
          </cell>
          <cell r="G103">
            <v>1093.6853448275863</v>
          </cell>
          <cell r="H103" t="str">
            <v>SI</v>
          </cell>
          <cell r="I103" t="str">
            <v>NO</v>
          </cell>
          <cell r="J103" t="str">
            <v>SI</v>
          </cell>
          <cell r="K103">
            <v>6</v>
          </cell>
          <cell r="L103">
            <v>6</v>
          </cell>
          <cell r="M103" t="b">
            <v>1</v>
          </cell>
          <cell r="O103">
            <v>45506</v>
          </cell>
        </row>
        <row r="104">
          <cell r="A104">
            <v>219105091</v>
          </cell>
          <cell r="B104" t="str">
            <v>05091</v>
          </cell>
          <cell r="C104" t="str">
            <v>BETANIA</v>
          </cell>
          <cell r="D104" t="str">
            <v>Antioquia</v>
          </cell>
          <cell r="E104">
            <v>10808</v>
          </cell>
          <cell r="F104">
            <v>2910979</v>
          </cell>
          <cell r="G104">
            <v>2509.4646551724136</v>
          </cell>
          <cell r="H104" t="str">
            <v>SI</v>
          </cell>
          <cell r="I104" t="str">
            <v>NO</v>
          </cell>
          <cell r="J104" t="str">
            <v>SI</v>
          </cell>
          <cell r="K104">
            <v>6</v>
          </cell>
          <cell r="L104">
            <v>6</v>
          </cell>
          <cell r="M104" t="b">
            <v>1</v>
          </cell>
          <cell r="O104">
            <v>45586</v>
          </cell>
        </row>
        <row r="105">
          <cell r="A105">
            <v>219215092</v>
          </cell>
          <cell r="B105" t="str">
            <v>15092</v>
          </cell>
          <cell r="C105" t="str">
            <v xml:space="preserve">BETEITIVA   </v>
          </cell>
          <cell r="D105" t="str">
            <v>Boyacá</v>
          </cell>
          <cell r="E105">
            <v>2047</v>
          </cell>
          <cell r="F105">
            <v>1129234</v>
          </cell>
          <cell r="G105">
            <v>973.4775862068966</v>
          </cell>
          <cell r="H105" t="str">
            <v>SI</v>
          </cell>
          <cell r="I105" t="str">
            <v>NO</v>
          </cell>
          <cell r="J105" t="str">
            <v>SI</v>
          </cell>
          <cell r="K105">
            <v>6</v>
          </cell>
          <cell r="L105">
            <v>6</v>
          </cell>
          <cell r="M105" t="b">
            <v>1</v>
          </cell>
          <cell r="O105">
            <v>45573</v>
          </cell>
        </row>
        <row r="106">
          <cell r="A106">
            <v>219305093</v>
          </cell>
          <cell r="B106" t="str">
            <v>05093</v>
          </cell>
          <cell r="C106" t="str">
            <v>BETULIA</v>
          </cell>
          <cell r="D106" t="str">
            <v>Antioquia</v>
          </cell>
          <cell r="E106">
            <v>16485</v>
          </cell>
          <cell r="F106">
            <v>4383730</v>
          </cell>
          <cell r="G106">
            <v>3779.0775862068967</v>
          </cell>
          <cell r="H106" t="str">
            <v>SI</v>
          </cell>
          <cell r="I106" t="str">
            <v>NO</v>
          </cell>
          <cell r="J106" t="str">
            <v>SI</v>
          </cell>
          <cell r="K106">
            <v>6</v>
          </cell>
          <cell r="L106">
            <v>6</v>
          </cell>
          <cell r="M106" t="b">
            <v>1</v>
          </cell>
          <cell r="O106">
            <v>45589</v>
          </cell>
        </row>
        <row r="107">
          <cell r="A107">
            <v>219268092</v>
          </cell>
          <cell r="B107" t="str">
            <v>68092</v>
          </cell>
          <cell r="C107" t="str">
            <v xml:space="preserve">BETULIA </v>
          </cell>
          <cell r="D107" t="str">
            <v>Santander</v>
          </cell>
          <cell r="E107">
            <v>6241</v>
          </cell>
          <cell r="F107">
            <v>7647116</v>
          </cell>
          <cell r="G107">
            <v>6592.3413793103446</v>
          </cell>
          <cell r="H107" t="str">
            <v>SI</v>
          </cell>
          <cell r="I107" t="str">
            <v>NO</v>
          </cell>
          <cell r="J107" t="str">
            <v>NO</v>
          </cell>
          <cell r="K107">
            <v>6</v>
          </cell>
          <cell r="L107">
            <v>6</v>
          </cell>
          <cell r="M107" t="b">
            <v>1</v>
          </cell>
        </row>
        <row r="108">
          <cell r="A108">
            <v>219525095</v>
          </cell>
          <cell r="B108" t="str">
            <v>25095</v>
          </cell>
          <cell r="C108" t="str">
            <v>BITUIMA</v>
          </cell>
          <cell r="D108" t="str">
            <v>Cundinamarca</v>
          </cell>
          <cell r="E108">
            <v>2816</v>
          </cell>
          <cell r="F108">
            <v>1793026</v>
          </cell>
          <cell r="G108">
            <v>1545.7120689655173</v>
          </cell>
          <cell r="H108" t="str">
            <v>SI</v>
          </cell>
          <cell r="I108" t="str">
            <v>NO</v>
          </cell>
          <cell r="J108" t="str">
            <v>NO</v>
          </cell>
          <cell r="K108">
            <v>6</v>
          </cell>
          <cell r="L108">
            <v>6</v>
          </cell>
          <cell r="M108" t="b">
            <v>1</v>
          </cell>
        </row>
        <row r="109">
          <cell r="A109">
            <v>219715097</v>
          </cell>
          <cell r="B109" t="str">
            <v>15097</v>
          </cell>
          <cell r="C109" t="str">
            <v>BOAVITA</v>
          </cell>
          <cell r="D109" t="str">
            <v>Boyacá</v>
          </cell>
          <cell r="E109">
            <v>5368</v>
          </cell>
          <cell r="F109">
            <v>2214757</v>
          </cell>
          <cell r="G109">
            <v>1909.2732758620689</v>
          </cell>
          <cell r="H109" t="str">
            <v>SI</v>
          </cell>
          <cell r="I109" t="str">
            <v>NO</v>
          </cell>
          <cell r="J109" t="str">
            <v>SI</v>
          </cell>
          <cell r="K109">
            <v>6</v>
          </cell>
          <cell r="L109">
            <v>6</v>
          </cell>
          <cell r="M109" t="b">
            <v>1</v>
          </cell>
          <cell r="O109" t="str">
            <v>12/08/2024</v>
          </cell>
        </row>
        <row r="110">
          <cell r="A110">
            <v>219954099</v>
          </cell>
          <cell r="B110" t="str">
            <v>54099</v>
          </cell>
          <cell r="C110" t="str">
            <v>BOCHALEMA</v>
          </cell>
          <cell r="D110" t="str">
            <v>Norte De Santander</v>
          </cell>
          <cell r="E110">
            <v>9309</v>
          </cell>
          <cell r="F110">
            <v>4017026</v>
          </cell>
          <cell r="G110">
            <v>3462.9534482758622</v>
          </cell>
          <cell r="H110" t="str">
            <v>SI</v>
          </cell>
          <cell r="I110" t="str">
            <v>NO</v>
          </cell>
          <cell r="J110" t="str">
            <v>SI</v>
          </cell>
          <cell r="K110">
            <v>6</v>
          </cell>
          <cell r="L110">
            <v>6</v>
          </cell>
          <cell r="M110" t="b">
            <v>1</v>
          </cell>
          <cell r="O110">
            <v>45524</v>
          </cell>
        </row>
        <row r="111">
          <cell r="A111">
            <v>210111001</v>
          </cell>
          <cell r="B111" t="str">
            <v>11001</v>
          </cell>
          <cell r="C111" t="str">
            <v>BOGOTA D.C.</v>
          </cell>
          <cell r="D111" t="str">
            <v>Cundinamarca</v>
          </cell>
          <cell r="E111">
            <v>7907281</v>
          </cell>
          <cell r="F111">
            <v>10555671590</v>
          </cell>
          <cell r="G111">
            <v>9099716.887931034</v>
          </cell>
          <cell r="H111" t="str">
            <v>SI</v>
          </cell>
          <cell r="I111" t="str">
            <v>NO</v>
          </cell>
          <cell r="J111" t="str">
            <v>NO</v>
          </cell>
          <cell r="K111" t="str">
            <v>ESP</v>
          </cell>
          <cell r="L111" t="str">
            <v>ESP</v>
          </cell>
          <cell r="M111" t="b">
            <v>1</v>
          </cell>
        </row>
        <row r="112">
          <cell r="A112">
            <v>219925099</v>
          </cell>
          <cell r="B112" t="str">
            <v>25099</v>
          </cell>
          <cell r="C112" t="str">
            <v>BOJACA</v>
          </cell>
          <cell r="D112" t="str">
            <v>Cundinamarca</v>
          </cell>
          <cell r="E112">
            <v>11830</v>
          </cell>
          <cell r="F112">
            <v>7127996</v>
          </cell>
          <cell r="G112">
            <v>6144.8241379310348</v>
          </cell>
          <cell r="H112" t="str">
            <v>SI</v>
          </cell>
          <cell r="I112" t="str">
            <v>NO</v>
          </cell>
          <cell r="J112" t="str">
            <v>NO</v>
          </cell>
          <cell r="K112">
            <v>6</v>
          </cell>
          <cell r="L112">
            <v>6</v>
          </cell>
          <cell r="M112" t="b">
            <v>1</v>
          </cell>
        </row>
        <row r="113">
          <cell r="A113">
            <v>219927099</v>
          </cell>
          <cell r="B113" t="str">
            <v>27099</v>
          </cell>
          <cell r="C113" t="str">
            <v>BOJAYA (BELLAVISTA)</v>
          </cell>
          <cell r="D113" t="str">
            <v>Chocó</v>
          </cell>
          <cell r="E113">
            <v>13479</v>
          </cell>
          <cell r="F113">
            <v>6417885</v>
          </cell>
          <cell r="G113">
            <v>5532.6594827586205</v>
          </cell>
          <cell r="H113" t="str">
            <v>SI</v>
          </cell>
          <cell r="I113" t="str">
            <v>NO</v>
          </cell>
          <cell r="J113" t="str">
            <v>NO</v>
          </cell>
          <cell r="K113">
            <v>6</v>
          </cell>
          <cell r="L113">
            <v>6</v>
          </cell>
          <cell r="M113" t="b">
            <v>1</v>
          </cell>
        </row>
        <row r="114">
          <cell r="A114">
            <v>210019100</v>
          </cell>
          <cell r="B114" t="str">
            <v>19100</v>
          </cell>
          <cell r="C114" t="str">
            <v>BOLIVAR</v>
          </cell>
          <cell r="D114" t="str">
            <v>Cauca</v>
          </cell>
          <cell r="E114">
            <v>39359</v>
          </cell>
          <cell r="F114">
            <v>4046791</v>
          </cell>
          <cell r="G114">
            <v>3488.6129310344827</v>
          </cell>
          <cell r="H114" t="str">
            <v>SI</v>
          </cell>
          <cell r="I114" t="str">
            <v>NO</v>
          </cell>
          <cell r="J114" t="str">
            <v>SI</v>
          </cell>
          <cell r="K114">
            <v>6</v>
          </cell>
          <cell r="L114">
            <v>6</v>
          </cell>
          <cell r="M114" t="b">
            <v>1</v>
          </cell>
          <cell r="O114">
            <v>45561</v>
          </cell>
        </row>
        <row r="115">
          <cell r="A115">
            <v>210076100</v>
          </cell>
          <cell r="B115" t="str">
            <v>76100</v>
          </cell>
          <cell r="C115" t="str">
            <v>BOLIVAR</v>
          </cell>
          <cell r="D115" t="str">
            <v>Valle Del Cauca</v>
          </cell>
          <cell r="E115">
            <v>16412</v>
          </cell>
          <cell r="F115">
            <v>3201846</v>
          </cell>
          <cell r="G115">
            <v>2760.2120689655171</v>
          </cell>
          <cell r="H115" t="str">
            <v>SI</v>
          </cell>
          <cell r="I115" t="str">
            <v>NO</v>
          </cell>
          <cell r="J115" t="str">
            <v>NO</v>
          </cell>
          <cell r="K115">
            <v>6</v>
          </cell>
          <cell r="L115">
            <v>6</v>
          </cell>
          <cell r="M115" t="b">
            <v>1</v>
          </cell>
        </row>
        <row r="116">
          <cell r="A116">
            <v>210168101</v>
          </cell>
          <cell r="B116" t="str">
            <v>68101</v>
          </cell>
          <cell r="C116" t="str">
            <v xml:space="preserve">BOLIVAR </v>
          </cell>
          <cell r="D116" t="str">
            <v>Santander</v>
          </cell>
          <cell r="E116">
            <v>11803</v>
          </cell>
          <cell r="F116">
            <v>2827716</v>
          </cell>
          <cell r="G116">
            <v>2437.6862068965515</v>
          </cell>
          <cell r="H116" t="str">
            <v>SI</v>
          </cell>
          <cell r="I116" t="str">
            <v>NO</v>
          </cell>
          <cell r="J116" t="str">
            <v>NO</v>
          </cell>
          <cell r="K116">
            <v>6</v>
          </cell>
          <cell r="L116">
            <v>6</v>
          </cell>
          <cell r="M116" t="b">
            <v>1</v>
          </cell>
        </row>
        <row r="117">
          <cell r="A117">
            <v>216020060</v>
          </cell>
          <cell r="B117" t="str">
            <v>20060</v>
          </cell>
          <cell r="C117" t="str">
            <v>BOSCONIA</v>
          </cell>
          <cell r="D117" t="str">
            <v>Cesar</v>
          </cell>
          <cell r="E117">
            <v>46093</v>
          </cell>
          <cell r="F117">
            <v>9188474</v>
          </cell>
          <cell r="G117">
            <v>7921.0982758620694</v>
          </cell>
          <cell r="H117" t="str">
            <v>SI</v>
          </cell>
          <cell r="I117" t="str">
            <v>NO</v>
          </cell>
          <cell r="J117" t="str">
            <v>NO</v>
          </cell>
          <cell r="K117">
            <v>6</v>
          </cell>
          <cell r="L117">
            <v>6</v>
          </cell>
          <cell r="M117" t="b">
            <v>1</v>
          </cell>
        </row>
        <row r="118">
          <cell r="A118">
            <v>210415104</v>
          </cell>
          <cell r="B118" t="str">
            <v>15104</v>
          </cell>
          <cell r="C118" t="str">
            <v xml:space="preserve">BOYACA  </v>
          </cell>
          <cell r="D118" t="str">
            <v>Boyacá</v>
          </cell>
          <cell r="E118">
            <v>5392</v>
          </cell>
          <cell r="F118">
            <v>1814059</v>
          </cell>
          <cell r="G118">
            <v>1563.8439655172415</v>
          </cell>
          <cell r="H118" t="str">
            <v>SI</v>
          </cell>
          <cell r="I118" t="str">
            <v>NO</v>
          </cell>
          <cell r="J118" t="str">
            <v>SI</v>
          </cell>
          <cell r="K118">
            <v>6</v>
          </cell>
          <cell r="L118">
            <v>6</v>
          </cell>
          <cell r="M118" t="b">
            <v>1</v>
          </cell>
          <cell r="O118">
            <v>45518</v>
          </cell>
        </row>
        <row r="119">
          <cell r="A119">
            <v>210705107</v>
          </cell>
          <cell r="B119" t="str">
            <v>05107</v>
          </cell>
          <cell r="C119" t="str">
            <v>BRICEÑO</v>
          </cell>
          <cell r="D119" t="str">
            <v>Antioquia</v>
          </cell>
          <cell r="E119">
            <v>8473</v>
          </cell>
          <cell r="F119">
            <v>9354634</v>
          </cell>
          <cell r="G119">
            <v>8064.3396551724136</v>
          </cell>
          <cell r="H119" t="str">
            <v>SI</v>
          </cell>
          <cell r="I119" t="str">
            <v>NO</v>
          </cell>
          <cell r="J119" t="str">
            <v>SI</v>
          </cell>
          <cell r="K119">
            <v>6</v>
          </cell>
          <cell r="L119">
            <v>6</v>
          </cell>
          <cell r="M119" t="b">
            <v>1</v>
          </cell>
          <cell r="O119">
            <v>45587</v>
          </cell>
        </row>
        <row r="120">
          <cell r="A120">
            <v>210615106</v>
          </cell>
          <cell r="B120" t="str">
            <v>15106</v>
          </cell>
          <cell r="C120" t="str">
            <v>BRICEÑO</v>
          </cell>
          <cell r="D120" t="str">
            <v>Boyacá</v>
          </cell>
          <cell r="E120">
            <v>2297</v>
          </cell>
          <cell r="F120">
            <v>1762955</v>
          </cell>
          <cell r="G120">
            <v>1519.7887931034484</v>
          </cell>
          <cell r="H120" t="str">
            <v>SI</v>
          </cell>
          <cell r="I120" t="str">
            <v>NO</v>
          </cell>
          <cell r="J120" t="str">
            <v>NO</v>
          </cell>
          <cell r="K120">
            <v>6</v>
          </cell>
          <cell r="L120">
            <v>6</v>
          </cell>
          <cell r="M120" t="b">
            <v>1</v>
          </cell>
        </row>
        <row r="121">
          <cell r="A121">
            <v>210168001</v>
          </cell>
          <cell r="B121" t="str">
            <v>68001</v>
          </cell>
          <cell r="C121" t="str">
            <v>BUCARAMANGA</v>
          </cell>
          <cell r="D121" t="str">
            <v>Santander</v>
          </cell>
          <cell r="E121">
            <v>614860</v>
          </cell>
          <cell r="F121">
            <v>535087534</v>
          </cell>
          <cell r="G121">
            <v>461282.35689655173</v>
          </cell>
          <cell r="H121" t="str">
            <v>SI</v>
          </cell>
          <cell r="I121" t="str">
            <v>NO</v>
          </cell>
          <cell r="J121" t="str">
            <v>SI</v>
          </cell>
          <cell r="K121" t="str">
            <v>ESP</v>
          </cell>
          <cell r="L121" t="str">
            <v>ESP</v>
          </cell>
          <cell r="M121" t="b">
            <v>1</v>
          </cell>
          <cell r="O121">
            <v>45514</v>
          </cell>
        </row>
        <row r="122">
          <cell r="A122">
            <v>210954109</v>
          </cell>
          <cell r="B122" t="str">
            <v>54109</v>
          </cell>
          <cell r="C122" t="str">
            <v>BUCARASICA</v>
          </cell>
          <cell r="D122" t="str">
            <v>Norte De Santander</v>
          </cell>
          <cell r="E122">
            <v>7209</v>
          </cell>
          <cell r="F122">
            <v>2850241</v>
          </cell>
          <cell r="G122">
            <v>2457.1043103448278</v>
          </cell>
          <cell r="H122" t="str">
            <v>SI</v>
          </cell>
          <cell r="I122" t="str">
            <v>NO</v>
          </cell>
          <cell r="J122" t="str">
            <v>SI</v>
          </cell>
          <cell r="K122">
            <v>6</v>
          </cell>
          <cell r="L122">
            <v>6</v>
          </cell>
          <cell r="M122" t="b">
            <v>1</v>
          </cell>
          <cell r="O122">
            <v>45575</v>
          </cell>
        </row>
        <row r="123">
          <cell r="A123">
            <v>210976109</v>
          </cell>
          <cell r="B123" t="str">
            <v>76109</v>
          </cell>
          <cell r="C123" t="str">
            <v>BUENAVENTURA</v>
          </cell>
          <cell r="D123" t="str">
            <v>Valle Del Cauca</v>
          </cell>
          <cell r="E123">
            <v>323360</v>
          </cell>
          <cell r="F123">
            <v>131832434</v>
          </cell>
          <cell r="G123">
            <v>113648.65</v>
          </cell>
          <cell r="H123" t="str">
            <v>NO</v>
          </cell>
          <cell r="I123" t="str">
            <v>NO</v>
          </cell>
          <cell r="J123" t="str">
            <v>SI</v>
          </cell>
          <cell r="K123">
            <v>2</v>
          </cell>
          <cell r="L123">
            <v>2</v>
          </cell>
          <cell r="M123" t="b">
            <v>1</v>
          </cell>
          <cell r="O123">
            <v>45583</v>
          </cell>
        </row>
        <row r="124">
          <cell r="A124">
            <v>210915109</v>
          </cell>
          <cell r="B124" t="str">
            <v>15109</v>
          </cell>
          <cell r="C124" t="str">
            <v>BUENAVISTA</v>
          </cell>
          <cell r="D124" t="str">
            <v>Boyacá</v>
          </cell>
          <cell r="E124">
            <v>4626</v>
          </cell>
          <cell r="F124">
            <v>1599765</v>
          </cell>
          <cell r="G124">
            <v>1379.1077586206898</v>
          </cell>
          <cell r="H124" t="str">
            <v>SI</v>
          </cell>
          <cell r="I124" t="str">
            <v>NO</v>
          </cell>
          <cell r="J124" t="str">
            <v>NO</v>
          </cell>
          <cell r="K124">
            <v>6</v>
          </cell>
          <cell r="L124">
            <v>6</v>
          </cell>
          <cell r="M124" t="b">
            <v>1</v>
          </cell>
        </row>
        <row r="125">
          <cell r="A125">
            <v>217923079</v>
          </cell>
          <cell r="B125" t="str">
            <v>23079</v>
          </cell>
          <cell r="C125" t="str">
            <v>BUENAVISTA</v>
          </cell>
          <cell r="D125" t="str">
            <v>Córdoba</v>
          </cell>
          <cell r="E125">
            <v>22596</v>
          </cell>
          <cell r="F125">
            <v>5025934</v>
          </cell>
          <cell r="G125">
            <v>4332.7017241379308</v>
          </cell>
          <cell r="H125" t="str">
            <v>SI</v>
          </cell>
          <cell r="I125" t="str">
            <v>NO</v>
          </cell>
          <cell r="J125" t="str">
            <v>SI</v>
          </cell>
          <cell r="K125">
            <v>6</v>
          </cell>
          <cell r="L125">
            <v>6</v>
          </cell>
          <cell r="M125" t="b">
            <v>1</v>
          </cell>
          <cell r="O125">
            <v>45560</v>
          </cell>
        </row>
        <row r="126">
          <cell r="A126">
            <v>211070110</v>
          </cell>
          <cell r="B126" t="str">
            <v>70110</v>
          </cell>
          <cell r="C126" t="str">
            <v>BUENAVISTA</v>
          </cell>
          <cell r="D126" t="str">
            <v>Sucre</v>
          </cell>
          <cell r="E126">
            <v>11231</v>
          </cell>
          <cell r="F126">
            <v>3333621</v>
          </cell>
          <cell r="G126">
            <v>2873.8112068965515</v>
          </cell>
          <cell r="H126" t="str">
            <v>SI</v>
          </cell>
          <cell r="I126" t="str">
            <v>NO</v>
          </cell>
          <cell r="J126" t="str">
            <v>NO</v>
          </cell>
          <cell r="K126">
            <v>6</v>
          </cell>
          <cell r="L126">
            <v>6</v>
          </cell>
          <cell r="M126" t="b">
            <v>1</v>
          </cell>
        </row>
        <row r="127">
          <cell r="A127">
            <v>211163111</v>
          </cell>
          <cell r="B127" t="str">
            <v>63111</v>
          </cell>
          <cell r="C127" t="str">
            <v xml:space="preserve">BUENAVISTA </v>
          </cell>
          <cell r="D127" t="str">
            <v>Quindío</v>
          </cell>
          <cell r="E127">
            <v>3220</v>
          </cell>
          <cell r="F127">
            <v>1387639</v>
          </cell>
          <cell r="G127">
            <v>1196.2405172413794</v>
          </cell>
          <cell r="H127" t="str">
            <v>SI</v>
          </cell>
          <cell r="I127" t="str">
            <v>NO</v>
          </cell>
          <cell r="J127" t="str">
            <v>NO</v>
          </cell>
          <cell r="K127">
            <v>6</v>
          </cell>
          <cell r="L127">
            <v>6</v>
          </cell>
          <cell r="M127" t="b">
            <v>1</v>
          </cell>
        </row>
        <row r="128">
          <cell r="A128">
            <v>211019110</v>
          </cell>
          <cell r="B128" t="str">
            <v>19110</v>
          </cell>
          <cell r="C128" t="str">
            <v>BUENOS AIRES</v>
          </cell>
          <cell r="D128" t="str">
            <v>Cauca</v>
          </cell>
          <cell r="E128">
            <v>35168</v>
          </cell>
          <cell r="F128">
            <v>3705559</v>
          </cell>
          <cell r="G128">
            <v>3194.4474137931034</v>
          </cell>
          <cell r="H128" t="str">
            <v>SI</v>
          </cell>
          <cell r="I128" t="str">
            <v>NO</v>
          </cell>
          <cell r="J128" t="str">
            <v>NO</v>
          </cell>
          <cell r="K128">
            <v>6</v>
          </cell>
          <cell r="L128">
            <v>6</v>
          </cell>
          <cell r="M128" t="b">
            <v>1</v>
          </cell>
        </row>
        <row r="129">
          <cell r="A129">
            <v>211052110</v>
          </cell>
          <cell r="B129" t="str">
            <v>52110</v>
          </cell>
          <cell r="C129" t="str">
            <v>BUESACO</v>
          </cell>
          <cell r="D129" t="str">
            <v>Nariño</v>
          </cell>
          <cell r="E129">
            <v>24905</v>
          </cell>
          <cell r="F129">
            <v>3279254</v>
          </cell>
          <cell r="G129">
            <v>2826.9431034482759</v>
          </cell>
          <cell r="H129" t="str">
            <v>SI</v>
          </cell>
          <cell r="I129" t="str">
            <v>NO</v>
          </cell>
          <cell r="J129" t="str">
            <v>SI</v>
          </cell>
          <cell r="K129">
            <v>6</v>
          </cell>
          <cell r="L129">
            <v>6</v>
          </cell>
          <cell r="M129" t="b">
            <v>1</v>
          </cell>
          <cell r="O129">
            <v>45558</v>
          </cell>
        </row>
        <row r="130">
          <cell r="A130">
            <v>211176111</v>
          </cell>
          <cell r="B130" t="str">
            <v>76111</v>
          </cell>
          <cell r="C130" t="str">
            <v xml:space="preserve">BUGA   </v>
          </cell>
          <cell r="D130" t="str">
            <v>Valle Del Cauca</v>
          </cell>
          <cell r="E130">
            <v>133322</v>
          </cell>
          <cell r="F130">
            <v>72049648</v>
          </cell>
          <cell r="G130">
            <v>62111.76551724138</v>
          </cell>
          <cell r="H130" t="str">
            <v>SI</v>
          </cell>
          <cell r="I130" t="str">
            <v>NO</v>
          </cell>
          <cell r="J130" t="str">
            <v>SI</v>
          </cell>
          <cell r="K130">
            <v>2</v>
          </cell>
          <cell r="L130">
            <v>2</v>
          </cell>
          <cell r="M130" t="b">
            <v>1</v>
          </cell>
          <cell r="O130">
            <v>45580</v>
          </cell>
        </row>
        <row r="131">
          <cell r="A131">
            <v>211376113</v>
          </cell>
          <cell r="B131" t="str">
            <v>76113</v>
          </cell>
          <cell r="C131" t="str">
            <v>BUGALAGRANDE</v>
          </cell>
          <cell r="D131" t="str">
            <v>Valle Del Cauca</v>
          </cell>
          <cell r="E131">
            <v>26020</v>
          </cell>
          <cell r="F131">
            <v>17265037</v>
          </cell>
          <cell r="G131">
            <v>14883.652586206896</v>
          </cell>
          <cell r="H131" t="str">
            <v>SI</v>
          </cell>
          <cell r="I131" t="str">
            <v>NO</v>
          </cell>
          <cell r="J131" t="str">
            <v>NO</v>
          </cell>
          <cell r="K131">
            <v>6</v>
          </cell>
          <cell r="L131">
            <v>6</v>
          </cell>
          <cell r="M131" t="b">
            <v>1</v>
          </cell>
        </row>
        <row r="132">
          <cell r="A132">
            <v>211305113</v>
          </cell>
          <cell r="B132" t="str">
            <v>05113</v>
          </cell>
          <cell r="C132" t="str">
            <v>BURITICA</v>
          </cell>
          <cell r="D132" t="str">
            <v>Antioquia</v>
          </cell>
          <cell r="E132">
            <v>9925</v>
          </cell>
          <cell r="F132">
            <v>8581428</v>
          </cell>
          <cell r="G132">
            <v>7397.7827586206895</v>
          </cell>
          <cell r="H132" t="str">
            <v>SI</v>
          </cell>
          <cell r="I132" t="str">
            <v>NO</v>
          </cell>
          <cell r="J132" t="str">
            <v>NO</v>
          </cell>
          <cell r="K132">
            <v>6</v>
          </cell>
          <cell r="L132">
            <v>6</v>
          </cell>
          <cell r="M132" t="b">
            <v>1</v>
          </cell>
        </row>
        <row r="133">
          <cell r="A133">
            <v>211415114</v>
          </cell>
          <cell r="B133" t="str">
            <v>15114</v>
          </cell>
          <cell r="C133" t="str">
            <v xml:space="preserve">BUSBANZA </v>
          </cell>
          <cell r="D133" t="str">
            <v>Boyacá</v>
          </cell>
          <cell r="E133">
            <v>1202</v>
          </cell>
          <cell r="F133">
            <v>1359520</v>
          </cell>
          <cell r="G133">
            <v>1172</v>
          </cell>
          <cell r="H133" t="str">
            <v>SI</v>
          </cell>
          <cell r="I133" t="str">
            <v>NO</v>
          </cell>
          <cell r="J133" t="str">
            <v>SI</v>
          </cell>
          <cell r="K133">
            <v>6</v>
          </cell>
          <cell r="L133">
            <v>6</v>
          </cell>
          <cell r="M133" t="b">
            <v>1</v>
          </cell>
          <cell r="O133">
            <v>45562</v>
          </cell>
        </row>
        <row r="134">
          <cell r="A134">
            <v>212025120</v>
          </cell>
          <cell r="B134" t="str">
            <v>25120</v>
          </cell>
          <cell r="C134" t="str">
            <v>CABRERA</v>
          </cell>
          <cell r="D134" t="str">
            <v>Cundinamarca</v>
          </cell>
          <cell r="E134">
            <v>5504</v>
          </cell>
          <cell r="F134">
            <v>1717668</v>
          </cell>
          <cell r="G134">
            <v>1480.748275862069</v>
          </cell>
          <cell r="H134" t="str">
            <v>SI</v>
          </cell>
          <cell r="I134" t="str">
            <v>NO</v>
          </cell>
          <cell r="J134" t="str">
            <v>NO</v>
          </cell>
          <cell r="K134">
            <v>6</v>
          </cell>
          <cell r="L134">
            <v>6</v>
          </cell>
          <cell r="M134" t="b">
            <v>1</v>
          </cell>
        </row>
        <row r="135">
          <cell r="A135">
            <v>212168121</v>
          </cell>
          <cell r="B135" t="str">
            <v>68121</v>
          </cell>
          <cell r="C135" t="str">
            <v xml:space="preserve">CABRERA </v>
          </cell>
          <cell r="D135" t="str">
            <v>Santander</v>
          </cell>
          <cell r="E135">
            <v>2022</v>
          </cell>
          <cell r="F135">
            <v>1267881</v>
          </cell>
          <cell r="G135">
            <v>1093.0008620689655</v>
          </cell>
          <cell r="H135" t="str">
            <v>SI</v>
          </cell>
          <cell r="I135" t="str">
            <v>NO</v>
          </cell>
          <cell r="J135" t="str">
            <v>SI</v>
          </cell>
          <cell r="K135">
            <v>6</v>
          </cell>
          <cell r="L135">
            <v>6</v>
          </cell>
          <cell r="M135" t="b">
            <v>1</v>
          </cell>
          <cell r="O135">
            <v>45559</v>
          </cell>
        </row>
        <row r="136">
          <cell r="A136">
            <v>212450124</v>
          </cell>
          <cell r="B136" t="str">
            <v>50124</v>
          </cell>
          <cell r="C136" t="str">
            <v>CABUYARO</v>
          </cell>
          <cell r="D136" t="str">
            <v>Meta</v>
          </cell>
          <cell r="E136">
            <v>6554</v>
          </cell>
          <cell r="F136">
            <v>22572092</v>
          </cell>
          <cell r="G136">
            <v>19458.7</v>
          </cell>
          <cell r="H136" t="str">
            <v>SI</v>
          </cell>
          <cell r="I136" t="str">
            <v>NO</v>
          </cell>
          <cell r="J136" t="str">
            <v>SI</v>
          </cell>
          <cell r="K136">
            <v>6</v>
          </cell>
          <cell r="L136">
            <v>6</v>
          </cell>
          <cell r="M136" t="b">
            <v>1</v>
          </cell>
          <cell r="O136">
            <v>45532</v>
          </cell>
        </row>
        <row r="137">
          <cell r="A137">
            <v>212005120</v>
          </cell>
          <cell r="B137" t="str">
            <v>05120</v>
          </cell>
          <cell r="C137" t="str">
            <v>CACERES</v>
          </cell>
          <cell r="D137" t="str">
            <v>Antioquia</v>
          </cell>
          <cell r="E137">
            <v>30925</v>
          </cell>
          <cell r="F137">
            <v>7409220</v>
          </cell>
          <cell r="G137">
            <v>6387.2586206896549</v>
          </cell>
          <cell r="H137" t="str">
            <v>SI</v>
          </cell>
          <cell r="I137" t="str">
            <v>NO</v>
          </cell>
          <cell r="J137" t="str">
            <v>NO</v>
          </cell>
          <cell r="K137">
            <v>6</v>
          </cell>
          <cell r="L137">
            <v>6</v>
          </cell>
          <cell r="M137" t="b">
            <v>1</v>
          </cell>
        </row>
        <row r="138">
          <cell r="A138">
            <v>212325123</v>
          </cell>
          <cell r="B138" t="str">
            <v>25123</v>
          </cell>
          <cell r="C138" t="str">
            <v>CACHIPAY</v>
          </cell>
          <cell r="D138" t="str">
            <v>Cundinamarca</v>
          </cell>
          <cell r="E138">
            <v>11615</v>
          </cell>
          <cell r="F138">
            <v>6840601</v>
          </cell>
          <cell r="G138">
            <v>5897.0698275862069</v>
          </cell>
          <cell r="H138" t="str">
            <v>SI</v>
          </cell>
          <cell r="I138" t="str">
            <v>NO</v>
          </cell>
          <cell r="J138" t="str">
            <v>SI</v>
          </cell>
          <cell r="K138">
            <v>6</v>
          </cell>
          <cell r="L138">
            <v>6</v>
          </cell>
          <cell r="M138" t="b">
            <v>1</v>
          </cell>
          <cell r="O138" t="str">
            <v>31/07/2024</v>
          </cell>
        </row>
        <row r="139">
          <cell r="A139">
            <v>212854128</v>
          </cell>
          <cell r="B139" t="str">
            <v>54128</v>
          </cell>
          <cell r="C139" t="str">
            <v xml:space="preserve">CACHIRA    </v>
          </cell>
          <cell r="D139" t="str">
            <v>Norte De Santander</v>
          </cell>
          <cell r="E139">
            <v>12361</v>
          </cell>
          <cell r="F139">
            <v>2460710</v>
          </cell>
          <cell r="G139">
            <v>2121.3017241379312</v>
          </cell>
          <cell r="H139" t="str">
            <v>SI</v>
          </cell>
          <cell r="I139" t="str">
            <v>NO</v>
          </cell>
          <cell r="J139" t="str">
            <v>SI</v>
          </cell>
          <cell r="K139">
            <v>6</v>
          </cell>
          <cell r="L139">
            <v>6</v>
          </cell>
          <cell r="M139" t="b">
            <v>1</v>
          </cell>
          <cell r="O139">
            <v>45540</v>
          </cell>
        </row>
        <row r="140">
          <cell r="A140">
            <v>212554125</v>
          </cell>
          <cell r="B140" t="str">
            <v>54125</v>
          </cell>
          <cell r="C140" t="str">
            <v>CACOTA</v>
          </cell>
          <cell r="D140" t="str">
            <v>Norte De Santander</v>
          </cell>
          <cell r="E140">
            <v>3153</v>
          </cell>
          <cell r="F140">
            <v>1834719</v>
          </cell>
          <cell r="G140">
            <v>1581.6543103448275</v>
          </cell>
          <cell r="H140" t="str">
            <v>SI</v>
          </cell>
          <cell r="I140" t="str">
            <v>NO</v>
          </cell>
          <cell r="J140" t="str">
            <v>SI</v>
          </cell>
          <cell r="K140">
            <v>6</v>
          </cell>
          <cell r="L140">
            <v>6</v>
          </cell>
          <cell r="M140" t="b">
            <v>1</v>
          </cell>
          <cell r="O140" t="str">
            <v>17/08/2024</v>
          </cell>
        </row>
        <row r="141">
          <cell r="A141">
            <v>212505125</v>
          </cell>
          <cell r="B141" t="str">
            <v>05125</v>
          </cell>
          <cell r="C141" t="str">
            <v>CAICEDO</v>
          </cell>
          <cell r="D141" t="str">
            <v>Antioquia</v>
          </cell>
          <cell r="E141">
            <v>8798</v>
          </cell>
          <cell r="F141">
            <v>3040373</v>
          </cell>
          <cell r="G141">
            <v>2621.0112068965518</v>
          </cell>
          <cell r="H141" t="str">
            <v>SI</v>
          </cell>
          <cell r="I141" t="str">
            <v>NO</v>
          </cell>
          <cell r="J141" t="str">
            <v>SI</v>
          </cell>
          <cell r="K141">
            <v>6</v>
          </cell>
          <cell r="L141">
            <v>6</v>
          </cell>
          <cell r="M141" t="b">
            <v>1</v>
          </cell>
          <cell r="O141">
            <v>45590</v>
          </cell>
        </row>
        <row r="142">
          <cell r="A142">
            <v>212276122</v>
          </cell>
          <cell r="B142" t="str">
            <v>76122</v>
          </cell>
          <cell r="C142" t="str">
            <v xml:space="preserve">CAICEDONIA </v>
          </cell>
          <cell r="D142" t="str">
            <v>Valle Del Cauca</v>
          </cell>
          <cell r="E142">
            <v>29542</v>
          </cell>
          <cell r="F142">
            <v>6301001</v>
          </cell>
          <cell r="G142">
            <v>5431.8974137931036</v>
          </cell>
          <cell r="H142" t="str">
            <v>SI</v>
          </cell>
          <cell r="I142" t="str">
            <v>NO</v>
          </cell>
          <cell r="J142" t="str">
            <v>NO</v>
          </cell>
          <cell r="K142">
            <v>6</v>
          </cell>
          <cell r="L142">
            <v>6</v>
          </cell>
          <cell r="M142" t="b">
            <v>1</v>
          </cell>
        </row>
        <row r="143">
          <cell r="A143">
            <v>212470124</v>
          </cell>
          <cell r="B143" t="str">
            <v>70124</v>
          </cell>
          <cell r="C143" t="str">
            <v>CAIMITO</v>
          </cell>
          <cell r="D143" t="str">
            <v>Sucre</v>
          </cell>
          <cell r="E143">
            <v>16966</v>
          </cell>
          <cell r="F143">
            <v>3940741</v>
          </cell>
          <cell r="G143">
            <v>3397.1905172413794</v>
          </cell>
          <cell r="H143" t="str">
            <v>SI</v>
          </cell>
          <cell r="I143" t="str">
            <v>NO</v>
          </cell>
          <cell r="J143" t="str">
            <v>NO</v>
          </cell>
          <cell r="K143">
            <v>6</v>
          </cell>
          <cell r="L143">
            <v>6</v>
          </cell>
          <cell r="M143" t="b">
            <v>1</v>
          </cell>
        </row>
        <row r="144">
          <cell r="A144">
            <v>212473124</v>
          </cell>
          <cell r="B144" t="str">
            <v>73124</v>
          </cell>
          <cell r="C144" t="str">
            <v>CAJAMARCA</v>
          </cell>
          <cell r="D144" t="str">
            <v>Tolima</v>
          </cell>
          <cell r="E144">
            <v>19312</v>
          </cell>
          <cell r="F144">
            <v>10017115</v>
          </cell>
          <cell r="G144">
            <v>8635.4439655172409</v>
          </cell>
          <cell r="H144" t="str">
            <v>SI</v>
          </cell>
          <cell r="I144" t="str">
            <v>NO</v>
          </cell>
          <cell r="J144" t="str">
            <v>NO</v>
          </cell>
          <cell r="K144">
            <v>6</v>
          </cell>
          <cell r="L144">
            <v>6</v>
          </cell>
          <cell r="M144" t="b">
            <v>1</v>
          </cell>
        </row>
        <row r="145">
          <cell r="A145">
            <v>213019130</v>
          </cell>
          <cell r="B145" t="str">
            <v>19130</v>
          </cell>
          <cell r="C145" t="str">
            <v>CAJIBIO</v>
          </cell>
          <cell r="D145" t="str">
            <v>Cauca</v>
          </cell>
          <cell r="E145">
            <v>44527</v>
          </cell>
          <cell r="F145">
            <v>6806520</v>
          </cell>
          <cell r="G145">
            <v>5867.6896551724139</v>
          </cell>
          <cell r="H145" t="str">
            <v>SI</v>
          </cell>
          <cell r="I145" t="str">
            <v>NO</v>
          </cell>
          <cell r="J145" t="str">
            <v>NO</v>
          </cell>
          <cell r="K145">
            <v>6</v>
          </cell>
          <cell r="L145">
            <v>6</v>
          </cell>
          <cell r="M145" t="b">
            <v>1</v>
          </cell>
        </row>
        <row r="146">
          <cell r="A146">
            <v>212625126</v>
          </cell>
          <cell r="B146" t="str">
            <v>25126</v>
          </cell>
          <cell r="C146" t="str">
            <v>CAJICA</v>
          </cell>
          <cell r="D146" t="str">
            <v>Cundinamarca</v>
          </cell>
          <cell r="E146">
            <v>98441</v>
          </cell>
          <cell r="F146">
            <v>100310551</v>
          </cell>
          <cell r="G146">
            <v>86474.612931034484</v>
          </cell>
          <cell r="H146" t="str">
            <v>SI</v>
          </cell>
          <cell r="I146" t="str">
            <v>NO</v>
          </cell>
          <cell r="J146" t="str">
            <v>SI</v>
          </cell>
          <cell r="K146">
            <v>2</v>
          </cell>
          <cell r="L146">
            <v>2</v>
          </cell>
          <cell r="M146" t="b">
            <v>1</v>
          </cell>
          <cell r="O146">
            <v>45594</v>
          </cell>
        </row>
        <row r="147">
          <cell r="A147">
            <v>214013140</v>
          </cell>
          <cell r="B147" t="str">
            <v>13140</v>
          </cell>
          <cell r="C147" t="str">
            <v>CALAMAR</v>
          </cell>
          <cell r="D147" t="str">
            <v>Bolívar</v>
          </cell>
          <cell r="E147">
            <v>24575</v>
          </cell>
          <cell r="F147">
            <v>4266968</v>
          </cell>
          <cell r="G147">
            <v>3678.4206896551723</v>
          </cell>
          <cell r="H147" t="str">
            <v>SI</v>
          </cell>
          <cell r="I147" t="str">
            <v>NO</v>
          </cell>
          <cell r="J147" t="str">
            <v>NO</v>
          </cell>
          <cell r="K147">
            <v>6</v>
          </cell>
          <cell r="L147">
            <v>6</v>
          </cell>
          <cell r="M147" t="b">
            <v>1</v>
          </cell>
        </row>
        <row r="148">
          <cell r="A148">
            <v>211595015</v>
          </cell>
          <cell r="B148" t="str">
            <v>95015</v>
          </cell>
          <cell r="C148" t="str">
            <v>CALAMAR</v>
          </cell>
          <cell r="D148" t="str">
            <v>Guaviare</v>
          </cell>
          <cell r="E148">
            <v>11282</v>
          </cell>
          <cell r="F148">
            <v>4955591</v>
          </cell>
          <cell r="G148">
            <v>4272.061206896552</v>
          </cell>
          <cell r="H148" t="str">
            <v>SI</v>
          </cell>
          <cell r="I148" t="str">
            <v>NO</v>
          </cell>
          <cell r="J148" t="str">
            <v>SI</v>
          </cell>
          <cell r="K148">
            <v>6</v>
          </cell>
          <cell r="L148">
            <v>6</v>
          </cell>
          <cell r="M148" t="b">
            <v>1</v>
          </cell>
          <cell r="O148">
            <v>45540</v>
          </cell>
        </row>
        <row r="149">
          <cell r="A149">
            <v>213063130</v>
          </cell>
          <cell r="B149" t="str">
            <v>63130</v>
          </cell>
          <cell r="C149" t="str">
            <v>CALARCA</v>
          </cell>
          <cell r="D149" t="str">
            <v>Quindío</v>
          </cell>
          <cell r="E149">
            <v>75979</v>
          </cell>
          <cell r="F149">
            <v>20175797</v>
          </cell>
          <cell r="G149">
            <v>17392.928448275863</v>
          </cell>
          <cell r="H149" t="str">
            <v>SI</v>
          </cell>
          <cell r="I149" t="str">
            <v>NO</v>
          </cell>
          <cell r="J149" t="str">
            <v>SI</v>
          </cell>
          <cell r="K149">
            <v>5</v>
          </cell>
          <cell r="L149">
            <v>5</v>
          </cell>
          <cell r="M149" t="b">
            <v>1</v>
          </cell>
          <cell r="O149">
            <v>45558</v>
          </cell>
        </row>
        <row r="150">
          <cell r="A150">
            <v>212905129</v>
          </cell>
          <cell r="B150" t="str">
            <v>05129</v>
          </cell>
          <cell r="C150" t="str">
            <v>CALDAS</v>
          </cell>
          <cell r="D150" t="str">
            <v>Antioquia</v>
          </cell>
          <cell r="E150">
            <v>85385</v>
          </cell>
          <cell r="F150">
            <v>40501435</v>
          </cell>
          <cell r="G150">
            <v>34915.03017241379</v>
          </cell>
          <cell r="H150" t="str">
            <v>SI</v>
          </cell>
          <cell r="I150" t="str">
            <v>NO</v>
          </cell>
          <cell r="J150" t="str">
            <v>NO</v>
          </cell>
          <cell r="K150">
            <v>3</v>
          </cell>
          <cell r="L150">
            <v>3</v>
          </cell>
          <cell r="M150" t="b">
            <v>1</v>
          </cell>
        </row>
        <row r="151">
          <cell r="A151">
            <v>213115131</v>
          </cell>
          <cell r="B151" t="str">
            <v>15131</v>
          </cell>
          <cell r="C151" t="str">
            <v xml:space="preserve">CALDAS </v>
          </cell>
          <cell r="D151" t="str">
            <v>Boyacá</v>
          </cell>
          <cell r="E151">
            <v>3296</v>
          </cell>
          <cell r="F151">
            <v>1903102</v>
          </cell>
          <cell r="G151">
            <v>1640.6051724137931</v>
          </cell>
          <cell r="H151" t="str">
            <v>SI</v>
          </cell>
          <cell r="I151" t="str">
            <v>NO</v>
          </cell>
          <cell r="J151" t="str">
            <v>SI</v>
          </cell>
          <cell r="K151">
            <v>6</v>
          </cell>
          <cell r="L151">
            <v>6</v>
          </cell>
          <cell r="M151" t="b">
            <v>1</v>
          </cell>
          <cell r="O151">
            <v>45548</v>
          </cell>
        </row>
        <row r="152">
          <cell r="A152">
            <v>213719137</v>
          </cell>
          <cell r="B152" t="str">
            <v>19137</v>
          </cell>
          <cell r="C152" t="str">
            <v>CALDONO</v>
          </cell>
          <cell r="D152" t="str">
            <v>Cauca</v>
          </cell>
          <cell r="E152">
            <v>42815</v>
          </cell>
          <cell r="F152">
            <v>2885524</v>
          </cell>
          <cell r="G152">
            <v>2487.5206896551722</v>
          </cell>
          <cell r="H152" t="str">
            <v>SI</v>
          </cell>
          <cell r="I152" t="str">
            <v>NO</v>
          </cell>
          <cell r="J152" t="str">
            <v>NO</v>
          </cell>
          <cell r="K152">
            <v>6</v>
          </cell>
          <cell r="L152">
            <v>6</v>
          </cell>
          <cell r="M152" t="b">
            <v>1</v>
          </cell>
        </row>
        <row r="153">
          <cell r="A153">
            <v>210176001</v>
          </cell>
          <cell r="B153" t="str">
            <v>76001</v>
          </cell>
          <cell r="C153" t="str">
            <v>CALI</v>
          </cell>
          <cell r="D153" t="str">
            <v>Valle Del Cauca</v>
          </cell>
          <cell r="E153">
            <v>2280522</v>
          </cell>
          <cell r="F153">
            <v>1745076713</v>
          </cell>
          <cell r="G153">
            <v>1504376.476724138</v>
          </cell>
          <cell r="H153" t="str">
            <v>SI</v>
          </cell>
          <cell r="I153" t="str">
            <v>NO</v>
          </cell>
          <cell r="J153" t="str">
            <v>NO</v>
          </cell>
          <cell r="K153" t="str">
            <v>ESP</v>
          </cell>
          <cell r="L153" t="str">
            <v>ESP</v>
          </cell>
          <cell r="M153" t="b">
            <v>1</v>
          </cell>
        </row>
        <row r="154">
          <cell r="A154">
            <v>213268132</v>
          </cell>
          <cell r="B154" t="str">
            <v>68132</v>
          </cell>
          <cell r="C154" t="str">
            <v>CALIFORNIA</v>
          </cell>
          <cell r="D154" t="str">
            <v>Santander</v>
          </cell>
          <cell r="E154">
            <v>2246</v>
          </cell>
          <cell r="F154">
            <v>906276</v>
          </cell>
          <cell r="G154">
            <v>781.2724137931034</v>
          </cell>
          <cell r="H154" t="str">
            <v>SI</v>
          </cell>
          <cell r="I154" t="str">
            <v>NO</v>
          </cell>
          <cell r="J154" t="str">
            <v>SI</v>
          </cell>
          <cell r="K154">
            <v>6</v>
          </cell>
          <cell r="L154">
            <v>6</v>
          </cell>
          <cell r="M154" t="b">
            <v>1</v>
          </cell>
          <cell r="O154">
            <v>45569</v>
          </cell>
        </row>
        <row r="155">
          <cell r="A155">
            <v>212676126</v>
          </cell>
          <cell r="B155" t="str">
            <v>76126</v>
          </cell>
          <cell r="C155" t="str">
            <v>CALIMA DEL DARIEN</v>
          </cell>
          <cell r="D155" t="str">
            <v>Valle Del Cauca</v>
          </cell>
          <cell r="E155">
            <v>19348</v>
          </cell>
          <cell r="F155">
            <v>9229637</v>
          </cell>
          <cell r="G155">
            <v>7956.5836206896556</v>
          </cell>
          <cell r="H155" t="str">
            <v>SI</v>
          </cell>
          <cell r="I155" t="str">
            <v>NO</v>
          </cell>
          <cell r="J155" t="str">
            <v>NO</v>
          </cell>
          <cell r="K155">
            <v>6</v>
          </cell>
          <cell r="L155">
            <v>6</v>
          </cell>
          <cell r="M155" t="b">
            <v>1</v>
          </cell>
        </row>
        <row r="156">
          <cell r="A156">
            <v>214219142</v>
          </cell>
          <cell r="B156" t="str">
            <v>19142</v>
          </cell>
          <cell r="C156" t="str">
            <v>CALOTO</v>
          </cell>
          <cell r="D156" t="str">
            <v>Cauca</v>
          </cell>
          <cell r="E156">
            <v>31272</v>
          </cell>
          <cell r="F156">
            <v>18589491</v>
          </cell>
          <cell r="G156">
            <v>16025.423275862069</v>
          </cell>
          <cell r="H156" t="str">
            <v>SI</v>
          </cell>
          <cell r="I156" t="str">
            <v>NO</v>
          </cell>
          <cell r="J156" t="str">
            <v>SI</v>
          </cell>
          <cell r="K156">
            <v>6</v>
          </cell>
          <cell r="L156">
            <v>6</v>
          </cell>
          <cell r="M156" t="b">
            <v>1</v>
          </cell>
          <cell r="O156">
            <v>45560</v>
          </cell>
        </row>
        <row r="157">
          <cell r="A157">
            <v>213405134</v>
          </cell>
          <cell r="B157" t="str">
            <v>05134</v>
          </cell>
          <cell r="C157" t="str">
            <v>CAMPAMENTO</v>
          </cell>
          <cell r="D157" t="str">
            <v>Antioquia</v>
          </cell>
          <cell r="E157">
            <v>9671</v>
          </cell>
          <cell r="F157">
            <v>3098742</v>
          </cell>
          <cell r="G157">
            <v>2671.3293103448277</v>
          </cell>
          <cell r="H157" t="str">
            <v>SI</v>
          </cell>
          <cell r="I157" t="str">
            <v>NO</v>
          </cell>
          <cell r="J157" t="str">
            <v>SI</v>
          </cell>
          <cell r="K157">
            <v>6</v>
          </cell>
          <cell r="L157">
            <v>6</v>
          </cell>
          <cell r="M157" t="b">
            <v>1</v>
          </cell>
          <cell r="O157">
            <v>45590</v>
          </cell>
        </row>
        <row r="158">
          <cell r="A158">
            <v>213708137</v>
          </cell>
          <cell r="B158" t="str">
            <v>08137</v>
          </cell>
          <cell r="C158" t="str">
            <v>CAMPO DE LA CRUZ</v>
          </cell>
          <cell r="D158" t="str">
            <v>Atlantico</v>
          </cell>
          <cell r="E158">
            <v>24850</v>
          </cell>
          <cell r="F158">
            <v>4343666</v>
          </cell>
          <cell r="G158">
            <v>3744.5396551724139</v>
          </cell>
          <cell r="H158" t="str">
            <v>SI</v>
          </cell>
          <cell r="I158" t="str">
            <v>NO</v>
          </cell>
          <cell r="J158" t="str">
            <v>SI</v>
          </cell>
          <cell r="K158">
            <v>6</v>
          </cell>
          <cell r="L158">
            <v>6</v>
          </cell>
          <cell r="M158" t="b">
            <v>1</v>
          </cell>
          <cell r="O158">
            <v>45560</v>
          </cell>
        </row>
        <row r="159">
          <cell r="A159">
            <v>213241132</v>
          </cell>
          <cell r="B159" t="str">
            <v>41132</v>
          </cell>
          <cell r="C159" t="str">
            <v>CAMPOALEGRE</v>
          </cell>
          <cell r="D159" t="str">
            <v>Huila</v>
          </cell>
          <cell r="E159">
            <v>33102</v>
          </cell>
          <cell r="F159">
            <v>7372071</v>
          </cell>
          <cell r="G159">
            <v>6355.2336206896553</v>
          </cell>
          <cell r="H159" t="str">
            <v>SI</v>
          </cell>
          <cell r="I159" t="str">
            <v>NO</v>
          </cell>
          <cell r="J159" t="str">
            <v>SI</v>
          </cell>
          <cell r="K159">
            <v>6</v>
          </cell>
          <cell r="L159">
            <v>6</v>
          </cell>
          <cell r="M159" t="b">
            <v>1</v>
          </cell>
          <cell r="O159">
            <v>45565</v>
          </cell>
        </row>
        <row r="160">
          <cell r="A160">
            <v>213515135</v>
          </cell>
          <cell r="B160" t="str">
            <v>15135</v>
          </cell>
          <cell r="C160" t="str">
            <v>CAMPOHERMOSO</v>
          </cell>
          <cell r="D160" t="str">
            <v>Boyacá</v>
          </cell>
          <cell r="E160">
            <v>3259</v>
          </cell>
          <cell r="F160">
            <v>2087538</v>
          </cell>
          <cell r="G160">
            <v>1799.6017241379311</v>
          </cell>
          <cell r="H160" t="str">
            <v>SI</v>
          </cell>
          <cell r="I160" t="str">
            <v>NO</v>
          </cell>
          <cell r="J160" t="str">
            <v>SI</v>
          </cell>
          <cell r="K160">
            <v>6</v>
          </cell>
          <cell r="L160">
            <v>6</v>
          </cell>
          <cell r="M160" t="b">
            <v>1</v>
          </cell>
          <cell r="O160">
            <v>45510</v>
          </cell>
        </row>
        <row r="161">
          <cell r="A161">
            <v>219023090</v>
          </cell>
          <cell r="B161" t="str">
            <v>23090</v>
          </cell>
          <cell r="C161" t="str">
            <v>CANALETE</v>
          </cell>
          <cell r="D161" t="str">
            <v>Córdoba</v>
          </cell>
          <cell r="E161">
            <v>16404</v>
          </cell>
          <cell r="F161">
            <v>5982693</v>
          </cell>
          <cell r="G161">
            <v>5157.4939655172411</v>
          </cell>
          <cell r="H161" t="str">
            <v>SI</v>
          </cell>
          <cell r="I161" t="str">
            <v>NO</v>
          </cell>
          <cell r="J161" t="str">
            <v>NO</v>
          </cell>
          <cell r="K161">
            <v>6</v>
          </cell>
          <cell r="L161">
            <v>6</v>
          </cell>
          <cell r="M161" t="b">
            <v>1</v>
          </cell>
        </row>
        <row r="162">
          <cell r="A162">
            <v>214108141</v>
          </cell>
          <cell r="B162" t="str">
            <v>08141</v>
          </cell>
          <cell r="C162" t="str">
            <v>CANDELARIA</v>
          </cell>
          <cell r="D162" t="str">
            <v>Atlantico</v>
          </cell>
          <cell r="E162">
            <v>17595</v>
          </cell>
          <cell r="F162">
            <v>3587977</v>
          </cell>
          <cell r="G162">
            <v>3093.0836206896552</v>
          </cell>
          <cell r="H162" t="str">
            <v>SI</v>
          </cell>
          <cell r="I162" t="str">
            <v>NO</v>
          </cell>
          <cell r="J162" t="str">
            <v>NO</v>
          </cell>
          <cell r="K162">
            <v>6</v>
          </cell>
          <cell r="L162">
            <v>6</v>
          </cell>
          <cell r="M162" t="b">
            <v>1</v>
          </cell>
        </row>
        <row r="163">
          <cell r="A163">
            <v>213076130</v>
          </cell>
          <cell r="B163" t="str">
            <v>76130</v>
          </cell>
          <cell r="C163" t="str">
            <v xml:space="preserve">CANDELARIA </v>
          </cell>
          <cell r="D163" t="str">
            <v>Valle Del Cauca</v>
          </cell>
          <cell r="E163">
            <v>93932</v>
          </cell>
          <cell r="F163">
            <v>57562587</v>
          </cell>
          <cell r="G163">
            <v>49622.919827586207</v>
          </cell>
          <cell r="H163" t="str">
            <v>SI</v>
          </cell>
          <cell r="I163" t="str">
            <v>NO</v>
          </cell>
          <cell r="J163" t="str">
            <v>SI</v>
          </cell>
          <cell r="K163">
            <v>3</v>
          </cell>
          <cell r="L163">
            <v>3</v>
          </cell>
          <cell r="M163" t="b">
            <v>1</v>
          </cell>
          <cell r="O163">
            <v>45566</v>
          </cell>
        </row>
        <row r="164">
          <cell r="A164">
            <v>216013160</v>
          </cell>
          <cell r="B164" t="str">
            <v>13160</v>
          </cell>
          <cell r="C164" t="str">
            <v>CANTAGALLO</v>
          </cell>
          <cell r="D164" t="str">
            <v>Bolívar</v>
          </cell>
          <cell r="E164">
            <v>9019</v>
          </cell>
          <cell r="F164">
            <v>6062295</v>
          </cell>
          <cell r="G164">
            <v>5226.1163793103451</v>
          </cell>
          <cell r="H164" t="str">
            <v>SI</v>
          </cell>
          <cell r="I164" t="str">
            <v>NO</v>
          </cell>
          <cell r="J164" t="str">
            <v>NO</v>
          </cell>
          <cell r="K164">
            <v>6</v>
          </cell>
          <cell r="L164">
            <v>6</v>
          </cell>
          <cell r="M164" t="b">
            <v>1</v>
          </cell>
        </row>
        <row r="165">
          <cell r="A165">
            <v>213527135</v>
          </cell>
          <cell r="B165" t="str">
            <v>27135</v>
          </cell>
          <cell r="C165" t="str">
            <v>CANTON DE SAN PABLO</v>
          </cell>
          <cell r="D165" t="str">
            <v>Chocó</v>
          </cell>
          <cell r="E165">
            <v>6783</v>
          </cell>
          <cell r="F165">
            <v>4218369</v>
          </cell>
          <cell r="G165">
            <v>3636.5250000000001</v>
          </cell>
          <cell r="H165" t="str">
            <v>SI</v>
          </cell>
          <cell r="I165" t="str">
            <v>NO</v>
          </cell>
          <cell r="J165" t="str">
            <v>SI</v>
          </cell>
          <cell r="K165">
            <v>6</v>
          </cell>
          <cell r="L165">
            <v>6</v>
          </cell>
          <cell r="M165" t="b">
            <v>1</v>
          </cell>
          <cell r="O165">
            <v>45596</v>
          </cell>
        </row>
        <row r="166">
          <cell r="A166">
            <v>213805138</v>
          </cell>
          <cell r="B166" t="str">
            <v>05138</v>
          </cell>
          <cell r="C166" t="str">
            <v>CAÑASGORDAS</v>
          </cell>
          <cell r="D166" t="str">
            <v>Antioquia</v>
          </cell>
          <cell r="E166">
            <v>16256</v>
          </cell>
          <cell r="F166">
            <v>10473361</v>
          </cell>
          <cell r="G166">
            <v>9028.7594827586199</v>
          </cell>
          <cell r="H166" t="str">
            <v>SI</v>
          </cell>
          <cell r="I166" t="str">
            <v>NO</v>
          </cell>
          <cell r="J166" t="str">
            <v>SI</v>
          </cell>
          <cell r="K166">
            <v>6</v>
          </cell>
          <cell r="L166">
            <v>6</v>
          </cell>
          <cell r="M166" t="b">
            <v>1</v>
          </cell>
          <cell r="O166">
            <v>45552</v>
          </cell>
        </row>
        <row r="167">
          <cell r="A167">
            <v>214825148</v>
          </cell>
          <cell r="B167" t="str">
            <v>25148</v>
          </cell>
          <cell r="C167" t="str">
            <v>CAPARRAPI</v>
          </cell>
          <cell r="D167" t="str">
            <v>Cundinamarca</v>
          </cell>
          <cell r="E167">
            <v>14364</v>
          </cell>
          <cell r="F167">
            <v>3564044</v>
          </cell>
          <cell r="G167">
            <v>3072.4517241379313</v>
          </cell>
          <cell r="H167" t="str">
            <v>SI</v>
          </cell>
          <cell r="I167" t="str">
            <v>NO</v>
          </cell>
          <cell r="J167" t="str">
            <v>NO</v>
          </cell>
          <cell r="K167">
            <v>6</v>
          </cell>
          <cell r="L167">
            <v>6</v>
          </cell>
          <cell r="M167" t="b">
            <v>1</v>
          </cell>
        </row>
        <row r="168">
          <cell r="A168">
            <v>214768147</v>
          </cell>
          <cell r="B168" t="str">
            <v>68147</v>
          </cell>
          <cell r="C168" t="str">
            <v>CAPITANEJO</v>
          </cell>
          <cell r="D168" t="str">
            <v>Santander</v>
          </cell>
          <cell r="E168">
            <v>5687</v>
          </cell>
          <cell r="F168">
            <v>3029883</v>
          </cell>
          <cell r="G168">
            <v>2611.968103448276</v>
          </cell>
          <cell r="H168" t="str">
            <v>SI</v>
          </cell>
          <cell r="I168" t="str">
            <v>NO</v>
          </cell>
          <cell r="J168" t="str">
            <v>SI</v>
          </cell>
          <cell r="K168">
            <v>6</v>
          </cell>
          <cell r="L168">
            <v>6</v>
          </cell>
          <cell r="M168" t="b">
            <v>1</v>
          </cell>
          <cell r="O168" t="str">
            <v>30/08/2024</v>
          </cell>
        </row>
        <row r="169">
          <cell r="A169">
            <v>215125151</v>
          </cell>
          <cell r="B169" t="str">
            <v>25151</v>
          </cell>
          <cell r="C169" t="str">
            <v>CAQUEZA</v>
          </cell>
          <cell r="D169" t="str">
            <v>Cundinamarca</v>
          </cell>
          <cell r="E169">
            <v>19886</v>
          </cell>
          <cell r="F169">
            <v>6958476</v>
          </cell>
          <cell r="G169">
            <v>5998.686206896552</v>
          </cell>
          <cell r="H169" t="str">
            <v>SI</v>
          </cell>
          <cell r="I169" t="str">
            <v>NO</v>
          </cell>
          <cell r="J169" t="str">
            <v>NO</v>
          </cell>
          <cell r="K169">
            <v>6</v>
          </cell>
          <cell r="L169">
            <v>6</v>
          </cell>
          <cell r="M169" t="b">
            <v>1</v>
          </cell>
        </row>
        <row r="170">
          <cell r="A170">
            <v>214205142</v>
          </cell>
          <cell r="B170" t="str">
            <v>05142</v>
          </cell>
          <cell r="C170" t="str">
            <v xml:space="preserve">CARACOLI </v>
          </cell>
          <cell r="D170" t="str">
            <v>Antioquia</v>
          </cell>
          <cell r="E170">
            <v>4781</v>
          </cell>
          <cell r="F170">
            <v>1770297</v>
          </cell>
          <cell r="G170">
            <v>1526.1181034482759</v>
          </cell>
          <cell r="H170" t="str">
            <v>SI</v>
          </cell>
          <cell r="I170" t="str">
            <v>NO</v>
          </cell>
          <cell r="J170" t="str">
            <v>SI</v>
          </cell>
          <cell r="K170">
            <v>6</v>
          </cell>
          <cell r="L170">
            <v>6</v>
          </cell>
          <cell r="M170" t="b">
            <v>1</v>
          </cell>
          <cell r="O170">
            <v>45510</v>
          </cell>
        </row>
        <row r="171">
          <cell r="A171">
            <v>214505145</v>
          </cell>
          <cell r="B171" t="str">
            <v>05145</v>
          </cell>
          <cell r="C171" t="str">
            <v xml:space="preserve">CARAMANTA </v>
          </cell>
          <cell r="D171" t="str">
            <v>Antioquia</v>
          </cell>
          <cell r="E171">
            <v>4907</v>
          </cell>
          <cell r="F171">
            <v>1515964</v>
          </cell>
          <cell r="G171">
            <v>1306.8655172413794</v>
          </cell>
          <cell r="H171" t="str">
            <v>NO</v>
          </cell>
          <cell r="I171" t="str">
            <v>NO</v>
          </cell>
          <cell r="J171" t="str">
            <v>NO</v>
          </cell>
          <cell r="K171">
            <v>6</v>
          </cell>
          <cell r="L171">
            <v>6</v>
          </cell>
          <cell r="M171" t="b">
            <v>1</v>
          </cell>
        </row>
        <row r="172">
          <cell r="A172">
            <v>215268152</v>
          </cell>
          <cell r="B172" t="str">
            <v>68152</v>
          </cell>
          <cell r="C172" t="str">
            <v xml:space="preserve">CARCASI    </v>
          </cell>
          <cell r="D172" t="str">
            <v>Santander</v>
          </cell>
          <cell r="E172">
            <v>4427</v>
          </cell>
          <cell r="F172">
            <v>2618973</v>
          </cell>
          <cell r="G172">
            <v>2257.7353448275862</v>
          </cell>
          <cell r="H172" t="str">
            <v>SI</v>
          </cell>
          <cell r="I172" t="str">
            <v>NO</v>
          </cell>
          <cell r="J172" t="str">
            <v>SI</v>
          </cell>
          <cell r="K172">
            <v>6</v>
          </cell>
          <cell r="L172">
            <v>6</v>
          </cell>
          <cell r="M172" t="b">
            <v>1</v>
          </cell>
          <cell r="O172">
            <v>45551</v>
          </cell>
        </row>
        <row r="173">
          <cell r="A173">
            <v>214705147</v>
          </cell>
          <cell r="B173" t="str">
            <v>05147</v>
          </cell>
          <cell r="C173" t="str">
            <v>CAREPA</v>
          </cell>
          <cell r="D173" t="str">
            <v>Antioquia</v>
          </cell>
          <cell r="E173">
            <v>51777</v>
          </cell>
          <cell r="F173">
            <v>12892192</v>
          </cell>
          <cell r="G173">
            <v>11113.958620689655</v>
          </cell>
          <cell r="H173" t="str">
            <v>SI</v>
          </cell>
          <cell r="I173" t="str">
            <v>NO</v>
          </cell>
          <cell r="J173" t="str">
            <v>SI</v>
          </cell>
          <cell r="K173">
            <v>6</v>
          </cell>
          <cell r="L173">
            <v>6</v>
          </cell>
          <cell r="M173" t="b">
            <v>1</v>
          </cell>
          <cell r="O173">
            <v>45586</v>
          </cell>
        </row>
        <row r="174">
          <cell r="A174">
            <v>214873148</v>
          </cell>
          <cell r="B174" t="str">
            <v>73148</v>
          </cell>
          <cell r="C174" t="str">
            <v>CARMEN APICALA</v>
          </cell>
          <cell r="D174" t="str">
            <v>Tolima</v>
          </cell>
          <cell r="E174">
            <v>11141</v>
          </cell>
          <cell r="F174">
            <v>9122182</v>
          </cell>
          <cell r="G174">
            <v>7863.95</v>
          </cell>
          <cell r="H174" t="str">
            <v>SI</v>
          </cell>
          <cell r="I174" t="str">
            <v>NO</v>
          </cell>
          <cell r="J174" t="str">
            <v>SI</v>
          </cell>
          <cell r="K174">
            <v>6</v>
          </cell>
          <cell r="L174">
            <v>6</v>
          </cell>
          <cell r="M174" t="b">
            <v>1</v>
          </cell>
          <cell r="O174">
            <v>45558</v>
          </cell>
        </row>
        <row r="175">
          <cell r="A175">
            <v>215425154</v>
          </cell>
          <cell r="B175" t="str">
            <v>25154</v>
          </cell>
          <cell r="C175" t="str">
            <v>CARMEN DE CARUPA</v>
          </cell>
          <cell r="D175" t="str">
            <v>Cundinamarca</v>
          </cell>
          <cell r="E175">
            <v>8721</v>
          </cell>
          <cell r="F175">
            <v>2776169</v>
          </cell>
          <cell r="G175">
            <v>2393.2491379310345</v>
          </cell>
          <cell r="H175" t="str">
            <v>SI</v>
          </cell>
          <cell r="I175" t="str">
            <v>NO</v>
          </cell>
          <cell r="J175" t="str">
            <v>SI</v>
          </cell>
          <cell r="K175">
            <v>6</v>
          </cell>
          <cell r="L175">
            <v>6</v>
          </cell>
          <cell r="M175" t="b">
            <v>1</v>
          </cell>
          <cell r="O175">
            <v>45588</v>
          </cell>
        </row>
        <row r="176">
          <cell r="A176">
            <v>214805148</v>
          </cell>
          <cell r="B176" t="str">
            <v>05148</v>
          </cell>
          <cell r="C176" t="str">
            <v>CARMEN DE VIBORAL</v>
          </cell>
          <cell r="D176" t="str">
            <v>Antioquia</v>
          </cell>
          <cell r="E176">
            <v>63761</v>
          </cell>
          <cell r="F176">
            <v>45833224</v>
          </cell>
          <cell r="G176">
            <v>39511.4</v>
          </cell>
          <cell r="H176" t="str">
            <v>SI</v>
          </cell>
          <cell r="I176" t="str">
            <v>NO</v>
          </cell>
          <cell r="J176" t="str">
            <v>SI</v>
          </cell>
          <cell r="K176">
            <v>3</v>
          </cell>
          <cell r="L176">
            <v>3</v>
          </cell>
          <cell r="M176" t="b">
            <v>1</v>
          </cell>
          <cell r="O176">
            <v>45518</v>
          </cell>
        </row>
        <row r="177">
          <cell r="A177">
            <v>215027150</v>
          </cell>
          <cell r="B177" t="str">
            <v>27150</v>
          </cell>
          <cell r="C177" t="str">
            <v>CARMEN DEL DARIEN</v>
          </cell>
          <cell r="D177" t="str">
            <v>Chocó</v>
          </cell>
          <cell r="E177">
            <v>21814</v>
          </cell>
          <cell r="F177">
            <v>8939604</v>
          </cell>
          <cell r="G177">
            <v>7706.5551724137931</v>
          </cell>
          <cell r="H177" t="str">
            <v>SI</v>
          </cell>
          <cell r="I177" t="str">
            <v>NO</v>
          </cell>
          <cell r="J177" t="str">
            <v>NO</v>
          </cell>
          <cell r="K177">
            <v>6</v>
          </cell>
          <cell r="L177">
            <v>6</v>
          </cell>
          <cell r="M177" t="b">
            <v>1</v>
          </cell>
        </row>
        <row r="178">
          <cell r="A178">
            <v>215005150</v>
          </cell>
          <cell r="B178" t="str">
            <v>05150</v>
          </cell>
          <cell r="C178" t="str">
            <v>CAROLINA DEL PRINCIPE</v>
          </cell>
          <cell r="D178" t="str">
            <v>Antioquia</v>
          </cell>
          <cell r="E178">
            <v>4174</v>
          </cell>
          <cell r="F178">
            <v>2057270</v>
          </cell>
          <cell r="G178">
            <v>1773.5086206896551</v>
          </cell>
          <cell r="H178" t="str">
            <v>SI</v>
          </cell>
          <cell r="I178" t="str">
            <v>NO</v>
          </cell>
          <cell r="J178" t="str">
            <v>NO</v>
          </cell>
          <cell r="K178">
            <v>6</v>
          </cell>
          <cell r="L178">
            <v>6</v>
          </cell>
          <cell r="M178" t="b">
            <v>1</v>
          </cell>
        </row>
        <row r="179">
          <cell r="A179">
            <v>210113001</v>
          </cell>
          <cell r="B179" t="str">
            <v>13001</v>
          </cell>
          <cell r="C179" t="str">
            <v>CARTAGENA DE INDIAS, DISTRITO TURISTICO Y CULTURAL</v>
          </cell>
          <cell r="D179" t="str">
            <v>Bolívar</v>
          </cell>
          <cell r="E179">
            <v>1052015</v>
          </cell>
          <cell r="F179">
            <v>939489118</v>
          </cell>
          <cell r="G179">
            <v>809904.4120689655</v>
          </cell>
          <cell r="H179" t="str">
            <v>SI</v>
          </cell>
          <cell r="I179" t="str">
            <v>NO</v>
          </cell>
          <cell r="J179" t="str">
            <v>SI</v>
          </cell>
          <cell r="K179" t="str">
            <v>ESP</v>
          </cell>
          <cell r="L179" t="str">
            <v>ESP</v>
          </cell>
          <cell r="M179" t="b">
            <v>1</v>
          </cell>
          <cell r="O179" t="str">
            <v>21/08/2024</v>
          </cell>
        </row>
        <row r="180">
          <cell r="A180">
            <v>215018150</v>
          </cell>
          <cell r="B180" t="str">
            <v>18150</v>
          </cell>
          <cell r="C180" t="str">
            <v>CARTAGENA DEL CHAIRA</v>
          </cell>
          <cell r="D180" t="str">
            <v>Caquetá</v>
          </cell>
          <cell r="E180">
            <v>32611</v>
          </cell>
          <cell r="F180">
            <v>7446670</v>
          </cell>
          <cell r="G180">
            <v>6419.5431034482763</v>
          </cell>
          <cell r="H180" t="str">
            <v>SI</v>
          </cell>
          <cell r="I180" t="str">
            <v>NO</v>
          </cell>
          <cell r="J180" t="str">
            <v>NO</v>
          </cell>
          <cell r="K180">
            <v>6</v>
          </cell>
          <cell r="L180">
            <v>6</v>
          </cell>
          <cell r="M180" t="b">
            <v>1</v>
          </cell>
        </row>
        <row r="181">
          <cell r="A181">
            <v>214776147</v>
          </cell>
          <cell r="B181" t="str">
            <v>76147</v>
          </cell>
          <cell r="C181" t="str">
            <v>CARTAGO</v>
          </cell>
          <cell r="D181" t="str">
            <v>Valle Del Cauca</v>
          </cell>
          <cell r="E181">
            <v>142902</v>
          </cell>
          <cell r="F181">
            <v>57484223</v>
          </cell>
          <cell r="G181">
            <v>49555.364655172416</v>
          </cell>
          <cell r="H181" t="str">
            <v>SI</v>
          </cell>
          <cell r="I181" t="str">
            <v>NO</v>
          </cell>
          <cell r="J181" t="str">
            <v>SI</v>
          </cell>
          <cell r="K181">
            <v>3</v>
          </cell>
          <cell r="L181">
            <v>3</v>
          </cell>
          <cell r="M181" t="b">
            <v>1</v>
          </cell>
          <cell r="O181">
            <v>45572</v>
          </cell>
        </row>
        <row r="182">
          <cell r="A182">
            <v>216197161</v>
          </cell>
          <cell r="B182" t="str">
            <v>97161</v>
          </cell>
          <cell r="C182" t="str">
            <v>CARURU</v>
          </cell>
          <cell r="D182" t="str">
            <v>Vaupes</v>
          </cell>
          <cell r="E182">
            <v>3497</v>
          </cell>
          <cell r="F182">
            <v>2558194</v>
          </cell>
          <cell r="G182">
            <v>2205.3396551724136</v>
          </cell>
          <cell r="H182" t="str">
            <v>SI</v>
          </cell>
          <cell r="I182" t="str">
            <v>NO</v>
          </cell>
          <cell r="J182" t="str">
            <v>NO</v>
          </cell>
          <cell r="K182">
            <v>6</v>
          </cell>
          <cell r="L182">
            <v>6</v>
          </cell>
          <cell r="M182" t="b">
            <v>1</v>
          </cell>
        </row>
        <row r="183">
          <cell r="A183">
            <v>215273152</v>
          </cell>
          <cell r="B183" t="str">
            <v>73152</v>
          </cell>
          <cell r="C183" t="str">
            <v>CASABIANCA</v>
          </cell>
          <cell r="D183" t="str">
            <v>Tolima</v>
          </cell>
          <cell r="E183">
            <v>6412</v>
          </cell>
          <cell r="F183">
            <v>1587666</v>
          </cell>
          <cell r="G183">
            <v>1368.6775862068966</v>
          </cell>
          <cell r="H183" t="str">
            <v>SI</v>
          </cell>
          <cell r="I183" t="str">
            <v>NO</v>
          </cell>
          <cell r="J183" t="str">
            <v>SI</v>
          </cell>
          <cell r="K183">
            <v>6</v>
          </cell>
          <cell r="L183">
            <v>6</v>
          </cell>
          <cell r="M183" t="b">
            <v>1</v>
          </cell>
          <cell r="O183" t="str">
            <v>30/08/2024</v>
          </cell>
        </row>
        <row r="184">
          <cell r="A184">
            <v>215050150</v>
          </cell>
          <cell r="B184" t="str">
            <v>50150</v>
          </cell>
          <cell r="C184" t="str">
            <v>CASTILLA LA NUEVA</v>
          </cell>
          <cell r="D184" t="str">
            <v>Meta</v>
          </cell>
          <cell r="E184">
            <v>15683</v>
          </cell>
          <cell r="F184">
            <v>17415442</v>
          </cell>
          <cell r="G184">
            <v>15013.312068965517</v>
          </cell>
          <cell r="H184" t="str">
            <v>SI</v>
          </cell>
          <cell r="I184" t="str">
            <v>NO</v>
          </cell>
          <cell r="J184" t="str">
            <v>SI</v>
          </cell>
          <cell r="K184">
            <v>5</v>
          </cell>
          <cell r="L184">
            <v>5</v>
          </cell>
          <cell r="M184" t="b">
            <v>1</v>
          </cell>
          <cell r="O184">
            <v>45555</v>
          </cell>
        </row>
        <row r="185">
          <cell r="A185">
            <v>215405154</v>
          </cell>
          <cell r="B185" t="str">
            <v>05154</v>
          </cell>
          <cell r="C185" t="str">
            <v>CAUCASIA</v>
          </cell>
          <cell r="D185" t="str">
            <v>Antioquia</v>
          </cell>
          <cell r="E185">
            <v>97025</v>
          </cell>
          <cell r="F185">
            <v>25061579</v>
          </cell>
          <cell r="G185">
            <v>21604.809482758621</v>
          </cell>
          <cell r="H185" t="str">
            <v>SI</v>
          </cell>
          <cell r="I185" t="str">
            <v>NO</v>
          </cell>
          <cell r="J185" t="str">
            <v>SI</v>
          </cell>
          <cell r="K185">
            <v>5</v>
          </cell>
          <cell r="L185">
            <v>5</v>
          </cell>
          <cell r="M185" t="b">
            <v>1</v>
          </cell>
          <cell r="O185">
            <v>45583</v>
          </cell>
        </row>
        <row r="186">
          <cell r="A186">
            <v>216068160</v>
          </cell>
          <cell r="B186" t="str">
            <v>68160</v>
          </cell>
          <cell r="C186" t="str">
            <v xml:space="preserve">CEPITA   </v>
          </cell>
          <cell r="D186" t="str">
            <v>Santander</v>
          </cell>
          <cell r="E186">
            <v>2100</v>
          </cell>
          <cell r="F186">
            <v>1262132</v>
          </cell>
          <cell r="G186">
            <v>1088.0448275862068</v>
          </cell>
          <cell r="H186" t="str">
            <v>SI</v>
          </cell>
          <cell r="I186" t="str">
            <v>NO</v>
          </cell>
          <cell r="J186" t="str">
            <v>SI</v>
          </cell>
          <cell r="K186">
            <v>6</v>
          </cell>
          <cell r="L186">
            <v>6</v>
          </cell>
          <cell r="M186" t="b">
            <v>1</v>
          </cell>
          <cell r="O186">
            <v>45590</v>
          </cell>
        </row>
        <row r="187">
          <cell r="A187">
            <v>216223162</v>
          </cell>
          <cell r="B187" t="str">
            <v>23162</v>
          </cell>
          <cell r="C187" t="str">
            <v>CERETE</v>
          </cell>
          <cell r="D187" t="str">
            <v>Córdoba</v>
          </cell>
          <cell r="E187">
            <v>113128</v>
          </cell>
          <cell r="F187">
            <v>18523275</v>
          </cell>
          <cell r="G187">
            <v>15968.340517241379</v>
          </cell>
          <cell r="H187" t="str">
            <v>SI</v>
          </cell>
          <cell r="I187" t="str">
            <v>NO</v>
          </cell>
          <cell r="J187" t="str">
            <v>SI</v>
          </cell>
          <cell r="K187">
            <v>5</v>
          </cell>
          <cell r="L187">
            <v>5</v>
          </cell>
          <cell r="M187" t="b">
            <v>1</v>
          </cell>
          <cell r="O187">
            <v>45539</v>
          </cell>
        </row>
        <row r="188">
          <cell r="A188">
            <v>216215162</v>
          </cell>
          <cell r="B188" t="str">
            <v>15162</v>
          </cell>
          <cell r="C188" t="str">
            <v>CERINZA</v>
          </cell>
          <cell r="D188" t="str">
            <v>Boyacá</v>
          </cell>
          <cell r="E188">
            <v>3912</v>
          </cell>
          <cell r="F188">
            <v>1046585</v>
          </cell>
          <cell r="G188">
            <v>902.22844827586209</v>
          </cell>
          <cell r="H188" t="str">
            <v>SI</v>
          </cell>
          <cell r="I188" t="str">
            <v>NO</v>
          </cell>
          <cell r="J188" t="str">
            <v>NO</v>
          </cell>
          <cell r="K188">
            <v>6</v>
          </cell>
          <cell r="L188">
            <v>6</v>
          </cell>
          <cell r="M188" t="b">
            <v>1</v>
          </cell>
        </row>
        <row r="189">
          <cell r="A189">
            <v>216268162</v>
          </cell>
          <cell r="B189" t="str">
            <v>68162</v>
          </cell>
          <cell r="C189" t="str">
            <v>CERRITO</v>
          </cell>
          <cell r="D189" t="str">
            <v>Santander</v>
          </cell>
          <cell r="E189">
            <v>7062</v>
          </cell>
          <cell r="F189">
            <v>2609319</v>
          </cell>
          <cell r="G189">
            <v>2249.4129310344829</v>
          </cell>
          <cell r="H189" t="str">
            <v>SI</v>
          </cell>
          <cell r="I189" t="str">
            <v>NO</v>
          </cell>
          <cell r="J189" t="str">
            <v>SI</v>
          </cell>
          <cell r="K189">
            <v>6</v>
          </cell>
          <cell r="L189">
            <v>6</v>
          </cell>
          <cell r="M189" t="b">
            <v>1</v>
          </cell>
          <cell r="O189">
            <v>45525</v>
          </cell>
        </row>
        <row r="190">
          <cell r="A190">
            <v>216147161</v>
          </cell>
          <cell r="B190" t="str">
            <v>47161</v>
          </cell>
          <cell r="C190" t="str">
            <v>CERRO SAN ANTONIO</v>
          </cell>
          <cell r="D190" t="str">
            <v>Magdalena</v>
          </cell>
          <cell r="E190">
            <v>11146</v>
          </cell>
          <cell r="F190">
            <v>2671938</v>
          </cell>
          <cell r="G190">
            <v>2303.3948275862067</v>
          </cell>
          <cell r="H190" t="str">
            <v>SI</v>
          </cell>
          <cell r="I190" t="str">
            <v>NO</v>
          </cell>
          <cell r="J190" t="str">
            <v>SI</v>
          </cell>
          <cell r="K190">
            <v>6</v>
          </cell>
          <cell r="L190">
            <v>6</v>
          </cell>
          <cell r="M190" t="b">
            <v>1</v>
          </cell>
          <cell r="O190">
            <v>45566</v>
          </cell>
        </row>
        <row r="191">
          <cell r="A191">
            <v>216027160</v>
          </cell>
          <cell r="B191" t="str">
            <v>27160</v>
          </cell>
          <cell r="C191" t="str">
            <v>CERTEGUI</v>
          </cell>
          <cell r="D191" t="str">
            <v>Chocó</v>
          </cell>
          <cell r="E191">
            <v>6088</v>
          </cell>
          <cell r="F191">
            <v>3939142</v>
          </cell>
          <cell r="G191">
            <v>3395.812068965517</v>
          </cell>
          <cell r="H191" t="str">
            <v>SI</v>
          </cell>
          <cell r="I191" t="str">
            <v>NO</v>
          </cell>
          <cell r="J191" t="str">
            <v>NO</v>
          </cell>
          <cell r="K191">
            <v>6</v>
          </cell>
          <cell r="L191">
            <v>6</v>
          </cell>
          <cell r="M191" t="b">
            <v>1</v>
          </cell>
        </row>
        <row r="192">
          <cell r="A192">
            <v>214052240</v>
          </cell>
          <cell r="B192" t="str">
            <v>52240</v>
          </cell>
          <cell r="C192" t="str">
            <v>CHACHAGUI</v>
          </cell>
          <cell r="D192" t="str">
            <v>Nariño</v>
          </cell>
          <cell r="E192">
            <v>15860</v>
          </cell>
          <cell r="F192">
            <v>7318327</v>
          </cell>
          <cell r="G192">
            <v>6308.9025862068966</v>
          </cell>
          <cell r="H192" t="str">
            <v>SI</v>
          </cell>
          <cell r="I192" t="str">
            <v>NO</v>
          </cell>
          <cell r="J192" t="str">
            <v>SI</v>
          </cell>
          <cell r="K192">
            <v>6</v>
          </cell>
          <cell r="L192">
            <v>6</v>
          </cell>
          <cell r="M192" t="b">
            <v>1</v>
          </cell>
          <cell r="O192">
            <v>45588</v>
          </cell>
        </row>
        <row r="193">
          <cell r="A193">
            <v>216825168</v>
          </cell>
          <cell r="B193" t="str">
            <v>25168</v>
          </cell>
          <cell r="C193" t="str">
            <v>CHAGUANI</v>
          </cell>
          <cell r="D193" t="str">
            <v>Cundinamarca</v>
          </cell>
          <cell r="E193">
            <v>4810</v>
          </cell>
          <cell r="F193">
            <v>1923534</v>
          </cell>
          <cell r="G193">
            <v>1658.2189655172415</v>
          </cell>
          <cell r="H193" t="str">
            <v>SI</v>
          </cell>
          <cell r="I193" t="str">
            <v>NO</v>
          </cell>
          <cell r="J193" t="str">
            <v>NO</v>
          </cell>
          <cell r="K193">
            <v>6</v>
          </cell>
          <cell r="L193">
            <v>6</v>
          </cell>
          <cell r="M193" t="b">
            <v>1</v>
          </cell>
        </row>
        <row r="194">
          <cell r="A194">
            <v>213070230</v>
          </cell>
          <cell r="B194" t="str">
            <v>70230</v>
          </cell>
          <cell r="C194" t="str">
            <v>CHALAN</v>
          </cell>
          <cell r="D194" t="str">
            <v>Sucre</v>
          </cell>
          <cell r="E194">
            <v>4786</v>
          </cell>
          <cell r="F194">
            <v>3045715</v>
          </cell>
          <cell r="G194">
            <v>2625.6163793103447</v>
          </cell>
          <cell r="H194" t="str">
            <v>SI</v>
          </cell>
          <cell r="I194" t="str">
            <v>NO</v>
          </cell>
          <cell r="J194" t="str">
            <v>NO</v>
          </cell>
          <cell r="K194">
            <v>6</v>
          </cell>
          <cell r="L194">
            <v>6</v>
          </cell>
          <cell r="M194" t="b">
            <v>1</v>
          </cell>
        </row>
        <row r="195">
          <cell r="A195">
            <v>211585015</v>
          </cell>
          <cell r="B195" t="str">
            <v>85015</v>
          </cell>
          <cell r="C195" t="str">
            <v xml:space="preserve">CHAMEZA </v>
          </cell>
          <cell r="D195" t="str">
            <v>Casanare</v>
          </cell>
          <cell r="E195">
            <v>2504</v>
          </cell>
          <cell r="F195">
            <v>1721846</v>
          </cell>
          <cell r="G195">
            <v>1484.35</v>
          </cell>
          <cell r="H195" t="str">
            <v>SI</v>
          </cell>
          <cell r="I195" t="str">
            <v>NO</v>
          </cell>
          <cell r="J195" t="str">
            <v>NO</v>
          </cell>
          <cell r="K195">
            <v>6</v>
          </cell>
          <cell r="L195">
            <v>6</v>
          </cell>
          <cell r="M195" t="b">
            <v>1</v>
          </cell>
        </row>
        <row r="196">
          <cell r="A196">
            <v>216873168</v>
          </cell>
          <cell r="B196" t="str">
            <v>73168</v>
          </cell>
          <cell r="C196" t="str">
            <v>CHAPARRAL</v>
          </cell>
          <cell r="D196" t="str">
            <v>Tolima</v>
          </cell>
          <cell r="E196">
            <v>54452</v>
          </cell>
          <cell r="F196">
            <v>11140105</v>
          </cell>
          <cell r="G196">
            <v>9603.5387931034475</v>
          </cell>
          <cell r="H196" t="str">
            <v>SI</v>
          </cell>
          <cell r="I196" t="str">
            <v>NO</v>
          </cell>
          <cell r="J196" t="str">
            <v>SI</v>
          </cell>
          <cell r="K196">
            <v>6</v>
          </cell>
          <cell r="L196">
            <v>6</v>
          </cell>
          <cell r="M196" t="b">
            <v>1</v>
          </cell>
          <cell r="O196">
            <v>45590</v>
          </cell>
        </row>
        <row r="197">
          <cell r="A197">
            <v>216768167</v>
          </cell>
          <cell r="B197" t="str">
            <v>68167</v>
          </cell>
          <cell r="C197" t="str">
            <v>CHARALA</v>
          </cell>
          <cell r="D197" t="str">
            <v>Santander</v>
          </cell>
          <cell r="E197">
            <v>12734</v>
          </cell>
          <cell r="F197">
            <v>4146776</v>
          </cell>
          <cell r="G197">
            <v>3574.8068965517241</v>
          </cell>
          <cell r="H197" t="str">
            <v>SI</v>
          </cell>
          <cell r="I197" t="str">
            <v>NO</v>
          </cell>
          <cell r="J197" t="str">
            <v>SI</v>
          </cell>
          <cell r="K197">
            <v>6</v>
          </cell>
          <cell r="L197">
            <v>6</v>
          </cell>
          <cell r="M197" t="b">
            <v>1</v>
          </cell>
          <cell r="O197">
            <v>45532</v>
          </cell>
        </row>
        <row r="198">
          <cell r="A198">
            <v>216968169</v>
          </cell>
          <cell r="B198" t="str">
            <v>68169</v>
          </cell>
          <cell r="C198" t="str">
            <v>CHARTA</v>
          </cell>
          <cell r="D198" t="str">
            <v>Santander</v>
          </cell>
          <cell r="E198">
            <v>3007</v>
          </cell>
          <cell r="F198">
            <v>922992</v>
          </cell>
          <cell r="G198">
            <v>795.6827586206897</v>
          </cell>
          <cell r="H198" t="str">
            <v>NO</v>
          </cell>
          <cell r="I198" t="str">
            <v>NO</v>
          </cell>
          <cell r="J198" t="str">
            <v>SI</v>
          </cell>
          <cell r="K198">
            <v>6</v>
          </cell>
          <cell r="L198">
            <v>6</v>
          </cell>
          <cell r="M198" t="b">
            <v>1</v>
          </cell>
          <cell r="O198">
            <v>45593</v>
          </cell>
        </row>
        <row r="199">
          <cell r="A199">
            <v>217525175</v>
          </cell>
          <cell r="B199" t="str">
            <v>25175</v>
          </cell>
          <cell r="C199" t="str">
            <v>CHIA</v>
          </cell>
          <cell r="D199" t="str">
            <v>Cundinamarca</v>
          </cell>
          <cell r="E199">
            <v>158258</v>
          </cell>
          <cell r="F199">
            <v>202065689</v>
          </cell>
          <cell r="G199">
            <v>174194.55948275863</v>
          </cell>
          <cell r="H199" t="str">
            <v>SI</v>
          </cell>
          <cell r="I199" t="str">
            <v>NO</v>
          </cell>
          <cell r="J199" t="str">
            <v>SI</v>
          </cell>
          <cell r="K199">
            <v>1</v>
          </cell>
          <cell r="L199">
            <v>1</v>
          </cell>
          <cell r="M199" t="b">
            <v>1</v>
          </cell>
          <cell r="O199">
            <v>45589</v>
          </cell>
        </row>
        <row r="200">
          <cell r="A200">
            <v>217205172</v>
          </cell>
          <cell r="B200" t="str">
            <v>05172</v>
          </cell>
          <cell r="C200" t="str">
            <v>CHIGORODO</v>
          </cell>
          <cell r="D200" t="str">
            <v>Antioquia</v>
          </cell>
          <cell r="E200">
            <v>61741</v>
          </cell>
          <cell r="F200">
            <v>16310347</v>
          </cell>
          <cell r="G200">
            <v>14060.643965517242</v>
          </cell>
          <cell r="H200" t="str">
            <v>SI</v>
          </cell>
          <cell r="I200" t="str">
            <v>NO</v>
          </cell>
          <cell r="J200" t="str">
            <v>SI</v>
          </cell>
          <cell r="K200">
            <v>6</v>
          </cell>
          <cell r="L200">
            <v>6</v>
          </cell>
          <cell r="M200" t="b">
            <v>1</v>
          </cell>
          <cell r="O200">
            <v>45575</v>
          </cell>
        </row>
        <row r="201">
          <cell r="A201">
            <v>216823168</v>
          </cell>
          <cell r="B201" t="str">
            <v>23168</v>
          </cell>
          <cell r="C201" t="str">
            <v>CHIMA</v>
          </cell>
          <cell r="D201" t="str">
            <v>Córdoba</v>
          </cell>
          <cell r="E201">
            <v>18854</v>
          </cell>
          <cell r="F201">
            <v>3858294</v>
          </cell>
          <cell r="G201">
            <v>3326.1155172413792</v>
          </cell>
          <cell r="H201" t="str">
            <v>SI</v>
          </cell>
          <cell r="I201" t="str">
            <v>NO</v>
          </cell>
          <cell r="J201" t="str">
            <v>SI</v>
          </cell>
          <cell r="K201">
            <v>6</v>
          </cell>
          <cell r="L201">
            <v>6</v>
          </cell>
          <cell r="M201" t="b">
            <v>1</v>
          </cell>
          <cell r="O201">
            <v>45559</v>
          </cell>
        </row>
        <row r="202">
          <cell r="A202">
            <v>217668176</v>
          </cell>
          <cell r="B202" t="str">
            <v>68176</v>
          </cell>
          <cell r="C202" t="str">
            <v>CHIMA</v>
          </cell>
          <cell r="D202" t="str">
            <v>Santander</v>
          </cell>
          <cell r="E202">
            <v>2977</v>
          </cell>
          <cell r="F202">
            <v>1977070</v>
          </cell>
          <cell r="G202">
            <v>1704.3706896551723</v>
          </cell>
          <cell r="H202" t="str">
            <v>SI</v>
          </cell>
          <cell r="I202" t="str">
            <v>NO</v>
          </cell>
          <cell r="J202" t="str">
            <v>NO</v>
          </cell>
          <cell r="K202">
            <v>6</v>
          </cell>
          <cell r="L202">
            <v>6</v>
          </cell>
          <cell r="M202" t="b">
            <v>1</v>
          </cell>
        </row>
        <row r="203">
          <cell r="A203">
            <v>217520175</v>
          </cell>
          <cell r="B203" t="str">
            <v>20175</v>
          </cell>
          <cell r="C203" t="str">
            <v>CHIMICHAGUA</v>
          </cell>
          <cell r="D203" t="str">
            <v>Cesar</v>
          </cell>
          <cell r="E203">
            <v>39045</v>
          </cell>
          <cell r="F203">
            <v>3762646</v>
          </cell>
          <cell r="G203">
            <v>3243.6603448275864</v>
          </cell>
          <cell r="H203" t="str">
            <v>SI</v>
          </cell>
          <cell r="I203" t="str">
            <v>NO</v>
          </cell>
          <cell r="J203" t="str">
            <v>SI</v>
          </cell>
          <cell r="K203">
            <v>6</v>
          </cell>
          <cell r="L203">
            <v>6</v>
          </cell>
          <cell r="M203" t="b">
            <v>1</v>
          </cell>
          <cell r="O203">
            <v>45565</v>
          </cell>
        </row>
        <row r="204">
          <cell r="A204">
            <v>217254172</v>
          </cell>
          <cell r="B204" t="str">
            <v>54172</v>
          </cell>
          <cell r="C204" t="str">
            <v>CHINACOTA</v>
          </cell>
          <cell r="D204" t="str">
            <v>Norte De Santander</v>
          </cell>
          <cell r="E204">
            <v>19703</v>
          </cell>
          <cell r="F204">
            <v>7785182</v>
          </cell>
          <cell r="G204">
            <v>6711.3637931034482</v>
          </cell>
          <cell r="H204" t="str">
            <v>SI</v>
          </cell>
          <cell r="I204" t="str">
            <v>NO</v>
          </cell>
          <cell r="J204" t="str">
            <v>SI</v>
          </cell>
          <cell r="K204">
            <v>6</v>
          </cell>
          <cell r="L204">
            <v>6</v>
          </cell>
          <cell r="M204" t="b">
            <v>1</v>
          </cell>
          <cell r="O204" t="str">
            <v>12/08/2024</v>
          </cell>
        </row>
        <row r="205">
          <cell r="A205">
            <v>217215172</v>
          </cell>
          <cell r="B205" t="str">
            <v>15172</v>
          </cell>
          <cell r="C205" t="str">
            <v>CHINAVITA</v>
          </cell>
          <cell r="D205" t="str">
            <v>Boyacá</v>
          </cell>
          <cell r="E205">
            <v>3373</v>
          </cell>
          <cell r="F205">
            <v>1565086</v>
          </cell>
          <cell r="G205">
            <v>1349.2120689655173</v>
          </cell>
          <cell r="H205" t="str">
            <v>SI</v>
          </cell>
          <cell r="I205" t="str">
            <v>NO</v>
          </cell>
          <cell r="J205" t="str">
            <v>SI</v>
          </cell>
          <cell r="K205">
            <v>6</v>
          </cell>
          <cell r="L205">
            <v>6</v>
          </cell>
          <cell r="M205" t="b">
            <v>1</v>
          </cell>
          <cell r="O205" t="str">
            <v>02/08/2024</v>
          </cell>
        </row>
        <row r="206">
          <cell r="A206">
            <v>217417174</v>
          </cell>
          <cell r="B206" t="str">
            <v>17174</v>
          </cell>
          <cell r="C206" t="str">
            <v>CHINCHINA</v>
          </cell>
          <cell r="D206" t="str">
            <v>Caldas</v>
          </cell>
          <cell r="E206">
            <v>53317</v>
          </cell>
          <cell r="F206">
            <v>19905345</v>
          </cell>
          <cell r="G206">
            <v>17159.780172413793</v>
          </cell>
          <cell r="H206" t="str">
            <v>SI</v>
          </cell>
          <cell r="I206" t="str">
            <v>NO</v>
          </cell>
          <cell r="J206" t="str">
            <v>SI</v>
          </cell>
          <cell r="K206">
            <v>5</v>
          </cell>
          <cell r="L206">
            <v>5</v>
          </cell>
          <cell r="M206" t="b">
            <v>1</v>
          </cell>
          <cell r="O206">
            <v>45581</v>
          </cell>
        </row>
        <row r="207">
          <cell r="A207">
            <v>218223182</v>
          </cell>
          <cell r="B207" t="str">
            <v>23182</v>
          </cell>
          <cell r="C207" t="str">
            <v>CHINU</v>
          </cell>
          <cell r="D207" t="str">
            <v>Córdoba</v>
          </cell>
          <cell r="E207">
            <v>51195</v>
          </cell>
          <cell r="F207">
            <v>11277356</v>
          </cell>
          <cell r="G207">
            <v>9721.8586206896543</v>
          </cell>
          <cell r="H207" t="str">
            <v>SI</v>
          </cell>
          <cell r="I207" t="str">
            <v>NO</v>
          </cell>
          <cell r="J207" t="str">
            <v>NO</v>
          </cell>
          <cell r="K207">
            <v>6</v>
          </cell>
          <cell r="L207">
            <v>6</v>
          </cell>
          <cell r="M207" t="b">
            <v>1</v>
          </cell>
        </row>
        <row r="208">
          <cell r="A208">
            <v>217825178</v>
          </cell>
          <cell r="B208" t="str">
            <v>25178</v>
          </cell>
          <cell r="C208" t="str">
            <v>CHIPAQUE</v>
          </cell>
          <cell r="D208" t="str">
            <v>Cundinamarca</v>
          </cell>
          <cell r="E208">
            <v>11011</v>
          </cell>
          <cell r="F208">
            <v>4899438</v>
          </cell>
          <cell r="G208">
            <v>4223.6534482758625</v>
          </cell>
          <cell r="H208" t="str">
            <v>SI</v>
          </cell>
          <cell r="I208" t="str">
            <v>NO</v>
          </cell>
          <cell r="J208" t="str">
            <v>SI</v>
          </cell>
          <cell r="K208">
            <v>6</v>
          </cell>
          <cell r="L208">
            <v>6</v>
          </cell>
          <cell r="M208" t="b">
            <v>1</v>
          </cell>
          <cell r="O208">
            <v>45590</v>
          </cell>
        </row>
        <row r="209">
          <cell r="A209">
            <v>217968179</v>
          </cell>
          <cell r="B209" t="str">
            <v>68179</v>
          </cell>
          <cell r="C209" t="str">
            <v>CHIPATA</v>
          </cell>
          <cell r="D209" t="str">
            <v>Santander</v>
          </cell>
          <cell r="E209">
            <v>5309</v>
          </cell>
          <cell r="F209">
            <v>2051159</v>
          </cell>
          <cell r="G209">
            <v>1768.2405172413794</v>
          </cell>
          <cell r="H209" t="str">
            <v>SI</v>
          </cell>
          <cell r="I209" t="str">
            <v>NO</v>
          </cell>
          <cell r="J209" t="str">
            <v>SI</v>
          </cell>
          <cell r="K209">
            <v>6</v>
          </cell>
          <cell r="L209">
            <v>6</v>
          </cell>
          <cell r="M209" t="b">
            <v>1</v>
          </cell>
          <cell r="O209">
            <v>45519</v>
          </cell>
        </row>
        <row r="210">
          <cell r="A210">
            <v>217615176</v>
          </cell>
          <cell r="B210" t="str">
            <v>15176</v>
          </cell>
          <cell r="C210" t="str">
            <v xml:space="preserve">CHIQUINQUIRA </v>
          </cell>
          <cell r="D210" t="str">
            <v>Boyacá</v>
          </cell>
          <cell r="E210">
            <v>60138</v>
          </cell>
          <cell r="F210">
            <v>19284931</v>
          </cell>
          <cell r="G210">
            <v>16624.940517241379</v>
          </cell>
          <cell r="H210" t="str">
            <v>SI</v>
          </cell>
          <cell r="I210" t="str">
            <v>NO</v>
          </cell>
          <cell r="J210" t="str">
            <v>SI</v>
          </cell>
          <cell r="K210">
            <v>5</v>
          </cell>
          <cell r="L210">
            <v>5</v>
          </cell>
          <cell r="M210" t="b">
            <v>1</v>
          </cell>
          <cell r="O210">
            <v>45572</v>
          </cell>
        </row>
        <row r="211">
          <cell r="A211">
            <v>213215232</v>
          </cell>
          <cell r="B211" t="str">
            <v>15232</v>
          </cell>
          <cell r="C211" t="str">
            <v>CHIQUIZA</v>
          </cell>
          <cell r="D211" t="str">
            <v>Boyacá</v>
          </cell>
          <cell r="E211">
            <v>4971</v>
          </cell>
          <cell r="F211">
            <v>2160859</v>
          </cell>
          <cell r="G211">
            <v>1862.8094827586208</v>
          </cell>
          <cell r="H211" t="str">
            <v>SI</v>
          </cell>
          <cell r="I211" t="str">
            <v>NO</v>
          </cell>
          <cell r="J211" t="str">
            <v>SI</v>
          </cell>
          <cell r="K211">
            <v>6</v>
          </cell>
          <cell r="L211">
            <v>6</v>
          </cell>
          <cell r="M211" t="b">
            <v>1</v>
          </cell>
          <cell r="O211">
            <v>45533</v>
          </cell>
        </row>
        <row r="212">
          <cell r="A212">
            <v>217820178</v>
          </cell>
          <cell r="B212" t="str">
            <v>20178</v>
          </cell>
          <cell r="C212" t="str">
            <v>CHIRIGUANA</v>
          </cell>
          <cell r="D212" t="str">
            <v>Cesar</v>
          </cell>
          <cell r="E212">
            <v>31771</v>
          </cell>
          <cell r="F212">
            <v>9259294</v>
          </cell>
          <cell r="G212">
            <v>7982.15</v>
          </cell>
          <cell r="H212" t="str">
            <v>SI</v>
          </cell>
          <cell r="I212" t="str">
            <v>SI</v>
          </cell>
          <cell r="J212" t="str">
            <v>NO</v>
          </cell>
          <cell r="K212">
            <v>6</v>
          </cell>
          <cell r="L212">
            <v>6</v>
          </cell>
          <cell r="M212" t="b">
            <v>1</v>
          </cell>
        </row>
        <row r="213">
          <cell r="A213">
            <v>218015180</v>
          </cell>
          <cell r="B213" t="str">
            <v>15180</v>
          </cell>
          <cell r="C213" t="str">
            <v xml:space="preserve">CHISCAS </v>
          </cell>
          <cell r="D213" t="str">
            <v>Boyacá</v>
          </cell>
          <cell r="E213">
            <v>4155</v>
          </cell>
          <cell r="F213">
            <v>2300903</v>
          </cell>
          <cell r="G213">
            <v>1983.5370689655172</v>
          </cell>
          <cell r="H213" t="str">
            <v>SI</v>
          </cell>
          <cell r="I213" t="str">
            <v>NO</v>
          </cell>
          <cell r="J213" t="str">
            <v>SI</v>
          </cell>
          <cell r="K213">
            <v>6</v>
          </cell>
          <cell r="L213">
            <v>6</v>
          </cell>
          <cell r="M213" t="b">
            <v>1</v>
          </cell>
          <cell r="O213">
            <v>45575</v>
          </cell>
        </row>
        <row r="214">
          <cell r="A214">
            <v>218315183</v>
          </cell>
          <cell r="B214" t="str">
            <v>15183</v>
          </cell>
          <cell r="C214" t="str">
            <v>CHITA</v>
          </cell>
          <cell r="D214" t="str">
            <v>Boyacá</v>
          </cell>
          <cell r="E214">
            <v>8317</v>
          </cell>
          <cell r="F214">
            <v>4747897</v>
          </cell>
          <cell r="G214">
            <v>4093.0146551724138</v>
          </cell>
          <cell r="H214" t="str">
            <v>SI</v>
          </cell>
          <cell r="I214" t="str">
            <v>NO</v>
          </cell>
          <cell r="J214" t="str">
            <v>NO</v>
          </cell>
          <cell r="K214">
            <v>6</v>
          </cell>
          <cell r="L214">
            <v>6</v>
          </cell>
          <cell r="M214" t="b">
            <v>1</v>
          </cell>
        </row>
        <row r="215">
          <cell r="A215">
            <v>217454174</v>
          </cell>
          <cell r="B215" t="str">
            <v>54174</v>
          </cell>
          <cell r="C215" t="str">
            <v xml:space="preserve">CHITAGA    </v>
          </cell>
          <cell r="D215" t="str">
            <v>Norte De Santander</v>
          </cell>
          <cell r="E215">
            <v>13204</v>
          </cell>
          <cell r="F215">
            <v>3211066</v>
          </cell>
          <cell r="G215">
            <v>2768.1603448275864</v>
          </cell>
          <cell r="H215" t="str">
            <v>SI</v>
          </cell>
          <cell r="I215" t="str">
            <v>NO</v>
          </cell>
          <cell r="J215" t="str">
            <v>SI</v>
          </cell>
          <cell r="K215">
            <v>6</v>
          </cell>
          <cell r="L215">
            <v>6</v>
          </cell>
          <cell r="M215" t="b">
            <v>1</v>
          </cell>
          <cell r="O215">
            <v>45581</v>
          </cell>
        </row>
        <row r="216">
          <cell r="A216">
            <v>218515185</v>
          </cell>
          <cell r="B216" t="str">
            <v>15185</v>
          </cell>
          <cell r="C216" t="str">
            <v>CHITARAQUE</v>
          </cell>
          <cell r="D216" t="str">
            <v>Boyacá</v>
          </cell>
          <cell r="E216">
            <v>6185</v>
          </cell>
          <cell r="F216">
            <v>2521576</v>
          </cell>
          <cell r="G216">
            <v>2173.7724137931036</v>
          </cell>
          <cell r="H216" t="str">
            <v>SI</v>
          </cell>
          <cell r="I216" t="str">
            <v>NO</v>
          </cell>
          <cell r="J216" t="str">
            <v>SI</v>
          </cell>
          <cell r="K216">
            <v>6</v>
          </cell>
          <cell r="L216">
            <v>6</v>
          </cell>
          <cell r="M216" t="b">
            <v>1</v>
          </cell>
          <cell r="O216">
            <v>45575</v>
          </cell>
        </row>
        <row r="217">
          <cell r="A217">
            <v>218715187</v>
          </cell>
          <cell r="B217" t="str">
            <v>15187</v>
          </cell>
          <cell r="C217" t="str">
            <v>CHIVATA</v>
          </cell>
          <cell r="D217" t="str">
            <v>Boyacá</v>
          </cell>
          <cell r="E217">
            <v>2960</v>
          </cell>
          <cell r="F217">
            <v>2714912</v>
          </cell>
          <cell r="G217">
            <v>2340.4413793103449</v>
          </cell>
          <cell r="H217" t="str">
            <v>SI</v>
          </cell>
          <cell r="I217" t="str">
            <v>NO</v>
          </cell>
          <cell r="J217" t="str">
            <v>SI</v>
          </cell>
          <cell r="K217">
            <v>6</v>
          </cell>
          <cell r="L217">
            <v>6</v>
          </cell>
          <cell r="M217" t="b">
            <v>1</v>
          </cell>
          <cell r="O217">
            <v>45595</v>
          </cell>
        </row>
        <row r="218">
          <cell r="A218">
            <v>217047170</v>
          </cell>
          <cell r="B218" t="str">
            <v>47170</v>
          </cell>
          <cell r="C218" t="str">
            <v>CHIVOLO</v>
          </cell>
          <cell r="D218" t="str">
            <v>Magdalena</v>
          </cell>
          <cell r="E218">
            <v>24624</v>
          </cell>
          <cell r="F218">
            <v>4669134</v>
          </cell>
          <cell r="G218">
            <v>4025.1155172413792</v>
          </cell>
          <cell r="H218" t="str">
            <v>SI</v>
          </cell>
          <cell r="I218" t="str">
            <v>NO</v>
          </cell>
          <cell r="J218" t="str">
            <v>SI</v>
          </cell>
          <cell r="K218">
            <v>6</v>
          </cell>
          <cell r="L218">
            <v>6</v>
          </cell>
          <cell r="M218" t="b">
            <v>1</v>
          </cell>
          <cell r="O218">
            <v>45566</v>
          </cell>
        </row>
        <row r="219">
          <cell r="A219">
            <v>213615236</v>
          </cell>
          <cell r="B219" t="str">
            <v>15236</v>
          </cell>
          <cell r="C219" t="str">
            <v>CHIVOR</v>
          </cell>
          <cell r="D219" t="str">
            <v>Boyacá</v>
          </cell>
          <cell r="E219">
            <v>2640</v>
          </cell>
          <cell r="F219">
            <v>2252696</v>
          </cell>
          <cell r="G219">
            <v>1941.9793103448276</v>
          </cell>
          <cell r="H219" t="str">
            <v>SI</v>
          </cell>
          <cell r="I219" t="str">
            <v>NO</v>
          </cell>
          <cell r="J219" t="str">
            <v>SI</v>
          </cell>
          <cell r="K219">
            <v>6</v>
          </cell>
          <cell r="L219">
            <v>6</v>
          </cell>
          <cell r="M219" t="b">
            <v>1</v>
          </cell>
          <cell r="O219">
            <v>45554</v>
          </cell>
        </row>
        <row r="220">
          <cell r="A220">
            <v>218125181</v>
          </cell>
          <cell r="B220" t="str">
            <v>25181</v>
          </cell>
          <cell r="C220" t="str">
            <v>CHOACHI</v>
          </cell>
          <cell r="D220" t="str">
            <v>Cundinamarca</v>
          </cell>
          <cell r="E220">
            <v>12721</v>
          </cell>
          <cell r="F220">
            <v>6410315</v>
          </cell>
          <cell r="G220">
            <v>5526.1336206896549</v>
          </cell>
          <cell r="H220" t="str">
            <v>SI</v>
          </cell>
          <cell r="I220" t="str">
            <v>NO</v>
          </cell>
          <cell r="J220" t="str">
            <v>SI</v>
          </cell>
          <cell r="K220">
            <v>6</v>
          </cell>
          <cell r="L220">
            <v>6</v>
          </cell>
          <cell r="M220" t="b">
            <v>1</v>
          </cell>
          <cell r="O220">
            <v>45588</v>
          </cell>
        </row>
        <row r="221">
          <cell r="A221">
            <v>218325183</v>
          </cell>
          <cell r="B221" t="str">
            <v>25183</v>
          </cell>
          <cell r="C221" t="str">
            <v>CHOCONTA</v>
          </cell>
          <cell r="D221" t="str">
            <v>Cundinamarca</v>
          </cell>
          <cell r="E221">
            <v>24144</v>
          </cell>
          <cell r="F221">
            <v>11948677</v>
          </cell>
          <cell r="G221">
            <v>10300.583620689655</v>
          </cell>
          <cell r="H221" t="str">
            <v>SI</v>
          </cell>
          <cell r="I221" t="str">
            <v>NO</v>
          </cell>
          <cell r="J221" t="str">
            <v>NO</v>
          </cell>
          <cell r="K221">
            <v>6</v>
          </cell>
          <cell r="L221">
            <v>6</v>
          </cell>
          <cell r="M221" t="b">
            <v>1</v>
          </cell>
        </row>
        <row r="222">
          <cell r="A222">
            <v>218813188</v>
          </cell>
          <cell r="B222" t="str">
            <v>13188</v>
          </cell>
          <cell r="C222" t="str">
            <v>CICUCO</v>
          </cell>
          <cell r="D222" t="str">
            <v>Bolívar</v>
          </cell>
          <cell r="E222">
            <v>14652</v>
          </cell>
          <cell r="F222">
            <v>3910672</v>
          </cell>
          <cell r="G222">
            <v>3371.2689655172412</v>
          </cell>
          <cell r="H222" t="str">
            <v>NO</v>
          </cell>
          <cell r="I222" t="str">
            <v>NO</v>
          </cell>
          <cell r="J222" t="str">
            <v>NO</v>
          </cell>
          <cell r="K222">
            <v>6</v>
          </cell>
          <cell r="L222">
            <v>6</v>
          </cell>
          <cell r="M222" t="b">
            <v>1</v>
          </cell>
        </row>
        <row r="223">
          <cell r="A223">
            <v>218947189</v>
          </cell>
          <cell r="B223" t="str">
            <v>47189</v>
          </cell>
          <cell r="C223" t="str">
            <v>CIENAGA</v>
          </cell>
          <cell r="D223" t="str">
            <v>Magdalena</v>
          </cell>
          <cell r="E223">
            <v>132157</v>
          </cell>
          <cell r="F223">
            <v>20911034</v>
          </cell>
          <cell r="G223">
            <v>18026.753448275864</v>
          </cell>
          <cell r="H223" t="str">
            <v>SI</v>
          </cell>
          <cell r="I223" t="str">
            <v>NO</v>
          </cell>
          <cell r="J223" t="str">
            <v>NO</v>
          </cell>
          <cell r="K223">
            <v>5</v>
          </cell>
          <cell r="L223">
            <v>5</v>
          </cell>
          <cell r="M223" t="b">
            <v>1</v>
          </cell>
        </row>
        <row r="224">
          <cell r="A224">
            <v>218923189</v>
          </cell>
          <cell r="B224" t="str">
            <v>23189</v>
          </cell>
          <cell r="C224" t="str">
            <v>CIENAGA DE ORO</v>
          </cell>
          <cell r="D224" t="str">
            <v>Córdoba</v>
          </cell>
          <cell r="E224">
            <v>63134</v>
          </cell>
          <cell r="F224">
            <v>12042399</v>
          </cell>
          <cell r="G224">
            <v>10381.378448275862</v>
          </cell>
          <cell r="H224" t="str">
            <v>SI</v>
          </cell>
          <cell r="I224" t="str">
            <v>NO</v>
          </cell>
          <cell r="J224" t="str">
            <v>NO</v>
          </cell>
          <cell r="K224">
            <v>6</v>
          </cell>
          <cell r="L224">
            <v>6</v>
          </cell>
          <cell r="M224" t="b">
            <v>1</v>
          </cell>
        </row>
        <row r="225">
          <cell r="A225">
            <v>218915189</v>
          </cell>
          <cell r="B225" t="str">
            <v>15189</v>
          </cell>
          <cell r="C225" t="str">
            <v xml:space="preserve">CIENEGA </v>
          </cell>
          <cell r="D225" t="str">
            <v>Boyacá</v>
          </cell>
          <cell r="E225">
            <v>4894</v>
          </cell>
          <cell r="F225">
            <v>1964308</v>
          </cell>
          <cell r="G225">
            <v>1693.3689655172413</v>
          </cell>
          <cell r="H225" t="str">
            <v>SI</v>
          </cell>
          <cell r="I225" t="str">
            <v>NO</v>
          </cell>
          <cell r="J225" t="str">
            <v>SI</v>
          </cell>
          <cell r="K225">
            <v>6</v>
          </cell>
          <cell r="L225">
            <v>6</v>
          </cell>
          <cell r="M225" t="b">
            <v>1</v>
          </cell>
          <cell r="O225">
            <v>45551</v>
          </cell>
        </row>
        <row r="226">
          <cell r="A226">
            <v>219068190</v>
          </cell>
          <cell r="B226" t="str">
            <v>68190</v>
          </cell>
          <cell r="C226" t="str">
            <v>CIMITARRA</v>
          </cell>
          <cell r="D226" t="str">
            <v>Santander</v>
          </cell>
          <cell r="E226">
            <v>35464</v>
          </cell>
          <cell r="F226">
            <v>10339914</v>
          </cell>
          <cell r="G226">
            <v>8913.7189655172406</v>
          </cell>
          <cell r="H226" t="str">
            <v>SI</v>
          </cell>
          <cell r="I226" t="str">
            <v>NO</v>
          </cell>
          <cell r="J226" t="str">
            <v>NO</v>
          </cell>
          <cell r="K226">
            <v>6</v>
          </cell>
          <cell r="L226">
            <v>6</v>
          </cell>
          <cell r="M226" t="b">
            <v>1</v>
          </cell>
        </row>
        <row r="227">
          <cell r="A227">
            <v>219063190</v>
          </cell>
          <cell r="B227" t="str">
            <v>63190</v>
          </cell>
          <cell r="C227" t="str">
            <v>CIRCASIA</v>
          </cell>
          <cell r="D227" t="str">
            <v>Quindío</v>
          </cell>
          <cell r="E227">
            <v>29500</v>
          </cell>
          <cell r="F227">
            <v>7082242</v>
          </cell>
          <cell r="G227">
            <v>6105.3810344827589</v>
          </cell>
          <cell r="H227" t="str">
            <v>SI</v>
          </cell>
          <cell r="I227" t="str">
            <v>NO</v>
          </cell>
          <cell r="J227" t="str">
            <v>SI</v>
          </cell>
          <cell r="K227">
            <v>6</v>
          </cell>
          <cell r="L227">
            <v>6</v>
          </cell>
          <cell r="M227" t="b">
            <v>1</v>
          </cell>
          <cell r="O227">
            <v>45561</v>
          </cell>
        </row>
        <row r="228">
          <cell r="A228">
            <v>219005190</v>
          </cell>
          <cell r="B228" t="str">
            <v>05190</v>
          </cell>
          <cell r="C228" t="str">
            <v>CISNEROS</v>
          </cell>
          <cell r="D228" t="str">
            <v>Antioquia</v>
          </cell>
          <cell r="E228">
            <v>10326</v>
          </cell>
          <cell r="F228">
            <v>4768287</v>
          </cell>
          <cell r="G228">
            <v>4110.5922413793105</v>
          </cell>
          <cell r="H228" t="str">
            <v>SI</v>
          </cell>
          <cell r="I228" t="str">
            <v>NO</v>
          </cell>
          <cell r="J228" t="str">
            <v>SI</v>
          </cell>
          <cell r="K228">
            <v>6</v>
          </cell>
          <cell r="L228">
            <v>6</v>
          </cell>
          <cell r="M228" t="b">
            <v>1</v>
          </cell>
          <cell r="O228">
            <v>45561</v>
          </cell>
        </row>
        <row r="229">
          <cell r="A229">
            <v>210105101</v>
          </cell>
          <cell r="B229" t="str">
            <v>05101</v>
          </cell>
          <cell r="C229" t="str">
            <v>CIUDAD BOLIVAR</v>
          </cell>
          <cell r="D229" t="str">
            <v>Antioquia</v>
          </cell>
          <cell r="E229">
            <v>27458</v>
          </cell>
          <cell r="F229">
            <v>8572411</v>
          </cell>
          <cell r="G229">
            <v>7390.0094827586208</v>
          </cell>
          <cell r="H229" t="str">
            <v>SI</v>
          </cell>
          <cell r="I229" t="str">
            <v>NO</v>
          </cell>
          <cell r="J229" t="str">
            <v>NO</v>
          </cell>
          <cell r="K229">
            <v>6</v>
          </cell>
          <cell r="L229">
            <v>6</v>
          </cell>
          <cell r="M229" t="b">
            <v>1</v>
          </cell>
        </row>
        <row r="230">
          <cell r="A230">
            <v>212213222</v>
          </cell>
          <cell r="B230" t="str">
            <v>13222</v>
          </cell>
          <cell r="C230" t="str">
            <v>CLEMENCIA</v>
          </cell>
          <cell r="D230" t="str">
            <v>Bolívar</v>
          </cell>
          <cell r="E230">
            <v>16081</v>
          </cell>
          <cell r="F230">
            <v>7401479</v>
          </cell>
          <cell r="G230">
            <v>6380.5853448275866</v>
          </cell>
          <cell r="H230" t="str">
            <v>SI</v>
          </cell>
          <cell r="I230" t="str">
            <v>NO</v>
          </cell>
          <cell r="J230" t="str">
            <v>NO</v>
          </cell>
          <cell r="K230">
            <v>6</v>
          </cell>
          <cell r="L230">
            <v>6</v>
          </cell>
          <cell r="M230" t="b">
            <v>1</v>
          </cell>
        </row>
        <row r="231">
          <cell r="A231">
            <v>219705197</v>
          </cell>
          <cell r="B231" t="str">
            <v>05197</v>
          </cell>
          <cell r="C231" t="str">
            <v>COCORNA</v>
          </cell>
          <cell r="D231" t="str">
            <v>Antioquia</v>
          </cell>
          <cell r="E231">
            <v>16390</v>
          </cell>
          <cell r="F231">
            <v>4201639</v>
          </cell>
          <cell r="G231">
            <v>3622.1025862068964</v>
          </cell>
          <cell r="H231" t="str">
            <v>SI</v>
          </cell>
          <cell r="I231" t="str">
            <v>NO</v>
          </cell>
          <cell r="J231" t="str">
            <v>NO</v>
          </cell>
          <cell r="K231">
            <v>6</v>
          </cell>
          <cell r="L231">
            <v>6</v>
          </cell>
          <cell r="M231" t="b">
            <v>1</v>
          </cell>
        </row>
        <row r="232">
          <cell r="A232">
            <v>210073200</v>
          </cell>
          <cell r="B232" t="str">
            <v>73200</v>
          </cell>
          <cell r="C232" t="str">
            <v>COELLO</v>
          </cell>
          <cell r="D232" t="str">
            <v>Tolima</v>
          </cell>
          <cell r="E232">
            <v>8498</v>
          </cell>
          <cell r="F232">
            <v>5304234</v>
          </cell>
          <cell r="G232">
            <v>4572.6155172413792</v>
          </cell>
          <cell r="H232" t="str">
            <v>SI</v>
          </cell>
          <cell r="I232" t="str">
            <v>NO</v>
          </cell>
          <cell r="J232" t="str">
            <v>SI</v>
          </cell>
          <cell r="K232">
            <v>6</v>
          </cell>
          <cell r="L232">
            <v>6</v>
          </cell>
          <cell r="M232" t="b">
            <v>1</v>
          </cell>
          <cell r="O232" t="str">
            <v>09/08/2024</v>
          </cell>
        </row>
        <row r="233">
          <cell r="A233">
            <v>210025200</v>
          </cell>
          <cell r="B233" t="str">
            <v>25200</v>
          </cell>
          <cell r="C233" t="str">
            <v>COGUA</v>
          </cell>
          <cell r="D233" t="str">
            <v>Cundinamarca</v>
          </cell>
          <cell r="E233">
            <v>26055</v>
          </cell>
          <cell r="F233">
            <v>21726048</v>
          </cell>
          <cell r="G233">
            <v>18729.35172413793</v>
          </cell>
          <cell r="H233" t="str">
            <v>SI</v>
          </cell>
          <cell r="I233" t="str">
            <v>NO</v>
          </cell>
          <cell r="J233" t="str">
            <v>SI</v>
          </cell>
          <cell r="K233">
            <v>5</v>
          </cell>
          <cell r="L233">
            <v>5</v>
          </cell>
          <cell r="M233" t="b">
            <v>1</v>
          </cell>
          <cell r="O233">
            <v>45534</v>
          </cell>
        </row>
        <row r="234">
          <cell r="A234">
            <v>210641206</v>
          </cell>
          <cell r="B234" t="str">
            <v>41206</v>
          </cell>
          <cell r="C234" t="str">
            <v>COLOMBIA</v>
          </cell>
          <cell r="D234" t="str">
            <v>Huila</v>
          </cell>
          <cell r="E234">
            <v>7693</v>
          </cell>
          <cell r="F234">
            <v>2715013</v>
          </cell>
          <cell r="G234">
            <v>2340.528448275862</v>
          </cell>
          <cell r="H234" t="str">
            <v>SI</v>
          </cell>
          <cell r="I234" t="str">
            <v>NO</v>
          </cell>
          <cell r="J234" t="str">
            <v>SI</v>
          </cell>
          <cell r="K234">
            <v>6</v>
          </cell>
          <cell r="L234">
            <v>6</v>
          </cell>
          <cell r="M234" t="b">
            <v>1</v>
          </cell>
          <cell r="O234">
            <v>45517</v>
          </cell>
        </row>
        <row r="235">
          <cell r="A235">
            <v>211986219</v>
          </cell>
          <cell r="B235" t="str">
            <v>86219</v>
          </cell>
          <cell r="C235" t="str">
            <v>COLON</v>
          </cell>
          <cell r="D235" t="str">
            <v>Putumayo</v>
          </cell>
          <cell r="E235">
            <v>5800</v>
          </cell>
          <cell r="F235">
            <v>1293807</v>
          </cell>
          <cell r="G235">
            <v>1115.3508620689656</v>
          </cell>
          <cell r="H235" t="str">
            <v>SI</v>
          </cell>
          <cell r="I235" t="str">
            <v>NO</v>
          </cell>
          <cell r="J235" t="str">
            <v>NO</v>
          </cell>
          <cell r="K235">
            <v>6</v>
          </cell>
          <cell r="L235">
            <v>6</v>
          </cell>
          <cell r="M235" t="b">
            <v>1</v>
          </cell>
        </row>
        <row r="236">
          <cell r="A236">
            <v>210352203</v>
          </cell>
          <cell r="B236" t="str">
            <v>52203</v>
          </cell>
          <cell r="C236" t="str">
            <v>COLON(GENOVA)</v>
          </cell>
          <cell r="D236" t="str">
            <v>Nariño</v>
          </cell>
          <cell r="E236">
            <v>8829</v>
          </cell>
          <cell r="F236">
            <v>1345819</v>
          </cell>
          <cell r="G236">
            <v>1160.1887931034482</v>
          </cell>
          <cell r="H236" t="str">
            <v>SI</v>
          </cell>
          <cell r="I236" t="str">
            <v>NO</v>
          </cell>
          <cell r="J236" t="str">
            <v>SI</v>
          </cell>
          <cell r="K236">
            <v>6</v>
          </cell>
          <cell r="L236">
            <v>6</v>
          </cell>
          <cell r="M236" t="b">
            <v>1</v>
          </cell>
          <cell r="O236">
            <v>45559</v>
          </cell>
        </row>
        <row r="237">
          <cell r="A237">
            <v>210470204</v>
          </cell>
          <cell r="B237" t="str">
            <v>70204</v>
          </cell>
          <cell r="C237" t="str">
            <v>COLOSO</v>
          </cell>
          <cell r="D237" t="str">
            <v>Sucre</v>
          </cell>
          <cell r="E237">
            <v>9325</v>
          </cell>
          <cell r="F237">
            <v>4443257</v>
          </cell>
          <cell r="G237">
            <v>3830.3939655172412</v>
          </cell>
          <cell r="H237" t="str">
            <v>SI</v>
          </cell>
          <cell r="I237" t="str">
            <v>NO</v>
          </cell>
          <cell r="J237" t="str">
            <v>NO</v>
          </cell>
          <cell r="K237">
            <v>6</v>
          </cell>
          <cell r="L237">
            <v>6</v>
          </cell>
          <cell r="M237" t="b">
            <v>1</v>
          </cell>
        </row>
        <row r="238">
          <cell r="A238">
            <v>210415204</v>
          </cell>
          <cell r="B238" t="str">
            <v>15204</v>
          </cell>
          <cell r="C238" t="str">
            <v>COMBITA</v>
          </cell>
          <cell r="D238" t="str">
            <v>Boyacá</v>
          </cell>
          <cell r="E238">
            <v>13896</v>
          </cell>
          <cell r="F238">
            <v>5356735</v>
          </cell>
          <cell r="G238">
            <v>4617.875</v>
          </cell>
          <cell r="H238" t="str">
            <v>SI</v>
          </cell>
          <cell r="I238" t="str">
            <v>NO</v>
          </cell>
          <cell r="J238" t="str">
            <v>SI</v>
          </cell>
          <cell r="K238">
            <v>6</v>
          </cell>
          <cell r="L238">
            <v>6</v>
          </cell>
          <cell r="M238" t="b">
            <v>1</v>
          </cell>
          <cell r="O238">
            <v>45581</v>
          </cell>
        </row>
        <row r="239">
          <cell r="A239">
            <v>210768207</v>
          </cell>
          <cell r="B239" t="str">
            <v>68207</v>
          </cell>
          <cell r="C239" t="str">
            <v>CONCEPCION</v>
          </cell>
          <cell r="D239" t="str">
            <v>Santander</v>
          </cell>
          <cell r="E239">
            <v>6016</v>
          </cell>
          <cell r="F239">
            <v>1878395</v>
          </cell>
          <cell r="G239">
            <v>1619.3060344827586</v>
          </cell>
          <cell r="H239" t="str">
            <v>SI</v>
          </cell>
          <cell r="I239" t="str">
            <v>NO</v>
          </cell>
          <cell r="J239" t="str">
            <v>SI</v>
          </cell>
          <cell r="K239">
            <v>6</v>
          </cell>
          <cell r="L239">
            <v>6</v>
          </cell>
          <cell r="M239" t="b">
            <v>1</v>
          </cell>
          <cell r="O239">
            <v>45524</v>
          </cell>
        </row>
        <row r="240">
          <cell r="A240">
            <v>210605206</v>
          </cell>
          <cell r="B240" t="str">
            <v>05206</v>
          </cell>
          <cell r="C240" t="str">
            <v xml:space="preserve">CONCEPCION </v>
          </cell>
          <cell r="D240" t="str">
            <v>Antioquia</v>
          </cell>
          <cell r="E240">
            <v>5020</v>
          </cell>
          <cell r="F240">
            <v>2384178</v>
          </cell>
          <cell r="G240">
            <v>2055.3258620689653</v>
          </cell>
          <cell r="H240" t="str">
            <v>SI</v>
          </cell>
          <cell r="I240" t="str">
            <v>NO</v>
          </cell>
          <cell r="J240" t="str">
            <v>SI</v>
          </cell>
          <cell r="K240">
            <v>6</v>
          </cell>
          <cell r="L240">
            <v>6</v>
          </cell>
          <cell r="M240" t="b">
            <v>1</v>
          </cell>
          <cell r="O240">
            <v>45520</v>
          </cell>
        </row>
        <row r="241">
          <cell r="A241">
            <v>210547205</v>
          </cell>
          <cell r="B241" t="str">
            <v>47205</v>
          </cell>
          <cell r="C241" t="str">
            <v>CONCORDIA</v>
          </cell>
          <cell r="D241" t="str">
            <v>Magdalena</v>
          </cell>
          <cell r="E241">
            <v>11731</v>
          </cell>
          <cell r="F241">
            <v>3045513</v>
          </cell>
          <cell r="G241">
            <v>2625.4422413793104</v>
          </cell>
          <cell r="H241" t="str">
            <v>SI</v>
          </cell>
          <cell r="I241" t="str">
            <v>NO</v>
          </cell>
          <cell r="J241" t="str">
            <v>NO</v>
          </cell>
          <cell r="K241">
            <v>6</v>
          </cell>
          <cell r="L241">
            <v>6</v>
          </cell>
          <cell r="M241" t="b">
            <v>1</v>
          </cell>
        </row>
        <row r="242">
          <cell r="A242">
            <v>210905209</v>
          </cell>
          <cell r="B242" t="str">
            <v>05209</v>
          </cell>
          <cell r="C242" t="str">
            <v xml:space="preserve">CONCORDIA </v>
          </cell>
          <cell r="D242" t="str">
            <v>Antioquia</v>
          </cell>
          <cell r="E242">
            <v>22540</v>
          </cell>
          <cell r="F242">
            <v>5802113</v>
          </cell>
          <cell r="G242">
            <v>5001.8215517241379</v>
          </cell>
          <cell r="H242" t="str">
            <v>SI</v>
          </cell>
          <cell r="I242" t="str">
            <v>NO</v>
          </cell>
          <cell r="J242" t="str">
            <v>SI</v>
          </cell>
          <cell r="K242">
            <v>6</v>
          </cell>
          <cell r="L242">
            <v>6</v>
          </cell>
          <cell r="M242" t="b">
            <v>1</v>
          </cell>
          <cell r="O242">
            <v>45509</v>
          </cell>
        </row>
        <row r="243">
          <cell r="A243">
            <v>210527205</v>
          </cell>
          <cell r="B243" t="str">
            <v>27205</v>
          </cell>
          <cell r="C243" t="str">
            <v>CONDOTO</v>
          </cell>
          <cell r="D243" t="str">
            <v>Chocó</v>
          </cell>
          <cell r="E243">
            <v>13652</v>
          </cell>
          <cell r="F243">
            <v>6345381</v>
          </cell>
          <cell r="G243">
            <v>5470.1560344827585</v>
          </cell>
          <cell r="H243" t="str">
            <v>SI</v>
          </cell>
          <cell r="I243" t="str">
            <v>NO</v>
          </cell>
          <cell r="J243" t="str">
            <v>SI</v>
          </cell>
          <cell r="K243">
            <v>6</v>
          </cell>
          <cell r="L243">
            <v>6</v>
          </cell>
          <cell r="M243" t="b">
            <v>1</v>
          </cell>
          <cell r="O243">
            <v>45560</v>
          </cell>
        </row>
        <row r="244">
          <cell r="A244">
            <v>210968209</v>
          </cell>
          <cell r="B244" t="str">
            <v>68209</v>
          </cell>
          <cell r="C244" t="str">
            <v xml:space="preserve">CONFINES </v>
          </cell>
          <cell r="D244" t="str">
            <v>Santander</v>
          </cell>
          <cell r="E244">
            <v>3235</v>
          </cell>
          <cell r="F244">
            <v>1433570</v>
          </cell>
          <cell r="G244">
            <v>1235.8362068965516</v>
          </cell>
          <cell r="H244" t="str">
            <v>SI</v>
          </cell>
          <cell r="I244" t="str">
            <v>NO</v>
          </cell>
          <cell r="J244" t="str">
            <v>NO</v>
          </cell>
          <cell r="K244">
            <v>6</v>
          </cell>
          <cell r="L244">
            <v>6</v>
          </cell>
          <cell r="M244" t="b">
            <v>1</v>
          </cell>
        </row>
        <row r="245">
          <cell r="A245">
            <v>210752207</v>
          </cell>
          <cell r="B245" t="str">
            <v>52207</v>
          </cell>
          <cell r="C245" t="str">
            <v>CONSACA</v>
          </cell>
          <cell r="D245" t="str">
            <v>Nariño</v>
          </cell>
          <cell r="E245">
            <v>14400</v>
          </cell>
          <cell r="F245">
            <v>1783685</v>
          </cell>
          <cell r="G245">
            <v>1537.6594827586207</v>
          </cell>
          <cell r="H245" t="str">
            <v>SI</v>
          </cell>
          <cell r="I245" t="str">
            <v>NO</v>
          </cell>
          <cell r="J245" t="str">
            <v>SI</v>
          </cell>
          <cell r="K245">
            <v>6</v>
          </cell>
          <cell r="L245">
            <v>6</v>
          </cell>
          <cell r="M245" t="b">
            <v>1</v>
          </cell>
          <cell r="O245">
            <v>45512</v>
          </cell>
        </row>
        <row r="246">
          <cell r="A246">
            <v>211052210</v>
          </cell>
          <cell r="B246" t="str">
            <v>52210</v>
          </cell>
          <cell r="C246" t="str">
            <v>CONTADERO</v>
          </cell>
          <cell r="D246" t="str">
            <v>Nariño</v>
          </cell>
          <cell r="E246">
            <v>7578</v>
          </cell>
          <cell r="F246">
            <v>3770940</v>
          </cell>
          <cell r="G246">
            <v>3250.8103448275861</v>
          </cell>
          <cell r="H246" t="str">
            <v>SI</v>
          </cell>
          <cell r="I246" t="str">
            <v>NO</v>
          </cell>
          <cell r="J246" t="str">
            <v>SI</v>
          </cell>
          <cell r="K246">
            <v>6</v>
          </cell>
          <cell r="L246">
            <v>6</v>
          </cell>
          <cell r="M246" t="b">
            <v>1</v>
          </cell>
          <cell r="O246">
            <v>45562</v>
          </cell>
        </row>
        <row r="247">
          <cell r="A247">
            <v>211168211</v>
          </cell>
          <cell r="B247" t="str">
            <v>68211</v>
          </cell>
          <cell r="C247" t="str">
            <v>CONTRATACION</v>
          </cell>
          <cell r="D247" t="str">
            <v>Santander</v>
          </cell>
          <cell r="E247">
            <v>3834</v>
          </cell>
          <cell r="F247">
            <v>1347638</v>
          </cell>
          <cell r="G247">
            <v>1161.7568965517241</v>
          </cell>
          <cell r="H247" t="str">
            <v>SI</v>
          </cell>
          <cell r="I247" t="str">
            <v>NO</v>
          </cell>
          <cell r="J247" t="str">
            <v>SI</v>
          </cell>
          <cell r="K247">
            <v>6</v>
          </cell>
          <cell r="L247">
            <v>6</v>
          </cell>
          <cell r="M247" t="b">
            <v>1</v>
          </cell>
          <cell r="O247">
            <v>45572</v>
          </cell>
        </row>
        <row r="248">
          <cell r="A248">
            <v>210654206</v>
          </cell>
          <cell r="B248" t="str">
            <v>54206</v>
          </cell>
          <cell r="C248" t="str">
            <v>CONVENCION</v>
          </cell>
          <cell r="D248" t="str">
            <v>Norte De Santander</v>
          </cell>
          <cell r="E248">
            <v>20994</v>
          </cell>
          <cell r="F248">
            <v>3732519</v>
          </cell>
          <cell r="G248">
            <v>3217.6887931034485</v>
          </cell>
          <cell r="H248" t="str">
            <v>SI</v>
          </cell>
          <cell r="I248" t="str">
            <v>SI</v>
          </cell>
          <cell r="J248" t="str">
            <v>SI</v>
          </cell>
          <cell r="K248">
            <v>6</v>
          </cell>
          <cell r="L248">
            <v>6</v>
          </cell>
          <cell r="M248" t="b">
            <v>1</v>
          </cell>
          <cell r="O248">
            <v>45567</v>
          </cell>
        </row>
        <row r="249">
          <cell r="A249">
            <v>211205212</v>
          </cell>
          <cell r="B249" t="str">
            <v>05212</v>
          </cell>
          <cell r="C249" t="str">
            <v>COPACABANA</v>
          </cell>
          <cell r="D249" t="str">
            <v>Antioquia</v>
          </cell>
          <cell r="E249">
            <v>83559</v>
          </cell>
          <cell r="F249">
            <v>47900760</v>
          </cell>
          <cell r="G249">
            <v>41293.758620689652</v>
          </cell>
          <cell r="H249" t="str">
            <v>SI</v>
          </cell>
          <cell r="I249" t="str">
            <v>NO</v>
          </cell>
          <cell r="J249" t="str">
            <v>NO</v>
          </cell>
          <cell r="K249">
            <v>3</v>
          </cell>
          <cell r="L249">
            <v>3</v>
          </cell>
          <cell r="M249" t="b">
            <v>1</v>
          </cell>
        </row>
        <row r="250">
          <cell r="A250">
            <v>211215212</v>
          </cell>
          <cell r="B250" t="str">
            <v>15212</v>
          </cell>
          <cell r="C250" t="str">
            <v>COPER</v>
          </cell>
          <cell r="D250" t="str">
            <v>Boyacá</v>
          </cell>
          <cell r="E250">
            <v>3798</v>
          </cell>
          <cell r="F250">
            <v>1296059</v>
          </cell>
          <cell r="G250">
            <v>1117.2922413793103</v>
          </cell>
          <cell r="H250" t="str">
            <v>SI</v>
          </cell>
          <cell r="I250" t="str">
            <v>NO</v>
          </cell>
          <cell r="J250" t="str">
            <v>SI</v>
          </cell>
          <cell r="K250">
            <v>6</v>
          </cell>
          <cell r="L250">
            <v>6</v>
          </cell>
          <cell r="M250" t="b">
            <v>1</v>
          </cell>
          <cell r="O250">
            <v>45572</v>
          </cell>
        </row>
        <row r="251">
          <cell r="A251">
            <v>211213212</v>
          </cell>
          <cell r="B251" t="str">
            <v>13212</v>
          </cell>
          <cell r="C251" t="str">
            <v>CORDOBA</v>
          </cell>
          <cell r="D251" t="str">
            <v>Bolívar</v>
          </cell>
          <cell r="E251">
            <v>17408</v>
          </cell>
          <cell r="F251">
            <v>3430609</v>
          </cell>
          <cell r="G251">
            <v>2957.4215517241378</v>
          </cell>
          <cell r="H251" t="str">
            <v>SI</v>
          </cell>
          <cell r="I251" t="str">
            <v>NO</v>
          </cell>
          <cell r="J251" t="str">
            <v>NO</v>
          </cell>
          <cell r="K251">
            <v>6</v>
          </cell>
          <cell r="L251">
            <v>6</v>
          </cell>
          <cell r="M251" t="b">
            <v>1</v>
          </cell>
        </row>
        <row r="252">
          <cell r="A252">
            <v>211552215</v>
          </cell>
          <cell r="B252" t="str">
            <v>52215</v>
          </cell>
          <cell r="C252" t="str">
            <v>CORDOBA</v>
          </cell>
          <cell r="D252" t="str">
            <v>Nariño</v>
          </cell>
          <cell r="E252">
            <v>16223</v>
          </cell>
          <cell r="F252">
            <v>2551733</v>
          </cell>
          <cell r="G252">
            <v>2199.7698275862067</v>
          </cell>
          <cell r="H252" t="str">
            <v>SI</v>
          </cell>
          <cell r="I252" t="str">
            <v>NO</v>
          </cell>
          <cell r="J252" t="str">
            <v>SI</v>
          </cell>
          <cell r="K252">
            <v>6</v>
          </cell>
          <cell r="L252">
            <v>6</v>
          </cell>
          <cell r="M252" t="b">
            <v>1</v>
          </cell>
          <cell r="O252">
            <v>45517</v>
          </cell>
        </row>
        <row r="253">
          <cell r="A253">
            <v>211263212</v>
          </cell>
          <cell r="B253" t="str">
            <v>63212</v>
          </cell>
          <cell r="C253" t="str">
            <v>CORDOBA</v>
          </cell>
          <cell r="D253" t="str">
            <v>Quindío</v>
          </cell>
          <cell r="E253">
            <v>5888</v>
          </cell>
          <cell r="F253">
            <v>1329280</v>
          </cell>
          <cell r="G253">
            <v>1145.9310344827586</v>
          </cell>
          <cell r="H253" t="str">
            <v>SI</v>
          </cell>
          <cell r="I253" t="str">
            <v>NO</v>
          </cell>
          <cell r="J253" t="str">
            <v>NO</v>
          </cell>
          <cell r="K253">
            <v>6</v>
          </cell>
          <cell r="L253">
            <v>6</v>
          </cell>
          <cell r="M253" t="b">
            <v>1</v>
          </cell>
        </row>
        <row r="254">
          <cell r="A254">
            <v>211219212</v>
          </cell>
          <cell r="B254" t="str">
            <v>19212</v>
          </cell>
          <cell r="C254" t="str">
            <v>CORINTO</v>
          </cell>
          <cell r="D254" t="str">
            <v>Cauca</v>
          </cell>
          <cell r="E254">
            <v>26810</v>
          </cell>
          <cell r="F254">
            <v>5171075</v>
          </cell>
          <cell r="G254">
            <v>4457.8232758620688</v>
          </cell>
          <cell r="H254" t="str">
            <v>SI</v>
          </cell>
          <cell r="I254" t="str">
            <v>NO</v>
          </cell>
          <cell r="J254" t="str">
            <v>SI</v>
          </cell>
          <cell r="K254">
            <v>6</v>
          </cell>
          <cell r="L254">
            <v>6</v>
          </cell>
          <cell r="M254" t="b">
            <v>1</v>
          </cell>
          <cell r="O254">
            <v>45531</v>
          </cell>
        </row>
        <row r="255">
          <cell r="A255">
            <v>211768217</v>
          </cell>
          <cell r="B255" t="str">
            <v>68217</v>
          </cell>
          <cell r="C255" t="str">
            <v>COROMORO</v>
          </cell>
          <cell r="D255" t="str">
            <v>Santander</v>
          </cell>
          <cell r="E255">
            <v>5250</v>
          </cell>
          <cell r="F255">
            <v>2088034</v>
          </cell>
          <cell r="G255">
            <v>1800.0293103448275</v>
          </cell>
          <cell r="H255" t="str">
            <v>SI</v>
          </cell>
          <cell r="I255" t="str">
            <v>NO</v>
          </cell>
          <cell r="J255" t="str">
            <v>SI</v>
          </cell>
          <cell r="K255">
            <v>6</v>
          </cell>
          <cell r="L255">
            <v>6</v>
          </cell>
          <cell r="M255" t="b">
            <v>1</v>
          </cell>
          <cell r="O255" t="str">
            <v>15/08/2024</v>
          </cell>
        </row>
        <row r="256">
          <cell r="A256">
            <v>211570215</v>
          </cell>
          <cell r="B256" t="str">
            <v>70215</v>
          </cell>
          <cell r="C256" t="str">
            <v>COROZAL</v>
          </cell>
          <cell r="D256" t="str">
            <v>Sucre</v>
          </cell>
          <cell r="E256">
            <v>70591</v>
          </cell>
          <cell r="F256">
            <v>11958497</v>
          </cell>
          <cell r="G256">
            <v>10309.049137931035</v>
          </cell>
          <cell r="H256" t="str">
            <v>SI</v>
          </cell>
          <cell r="I256" t="str">
            <v>NO</v>
          </cell>
          <cell r="J256" t="str">
            <v>NO</v>
          </cell>
          <cell r="K256">
            <v>6</v>
          </cell>
          <cell r="L256">
            <v>6</v>
          </cell>
          <cell r="M256" t="b">
            <v>1</v>
          </cell>
        </row>
        <row r="257">
          <cell r="A257">
            <v>211515215</v>
          </cell>
          <cell r="B257" t="str">
            <v>15215</v>
          </cell>
          <cell r="C257" t="str">
            <v xml:space="preserve">CORRALES </v>
          </cell>
          <cell r="D257" t="str">
            <v>Boyacá</v>
          </cell>
          <cell r="E257">
            <v>2662</v>
          </cell>
          <cell r="F257">
            <v>3730492</v>
          </cell>
          <cell r="G257">
            <v>3215.9413793103449</v>
          </cell>
          <cell r="H257" t="str">
            <v>SI</v>
          </cell>
          <cell r="I257" t="str">
            <v>NO</v>
          </cell>
          <cell r="J257" t="str">
            <v>SI</v>
          </cell>
          <cell r="K257">
            <v>6</v>
          </cell>
          <cell r="L257">
            <v>6</v>
          </cell>
          <cell r="M257" t="b">
            <v>1</v>
          </cell>
          <cell r="O257">
            <v>45566</v>
          </cell>
        </row>
        <row r="258">
          <cell r="A258">
            <v>211425214</v>
          </cell>
          <cell r="B258" t="str">
            <v>25214</v>
          </cell>
          <cell r="C258" t="str">
            <v>COTA</v>
          </cell>
          <cell r="D258" t="str">
            <v>Cundinamarca</v>
          </cell>
          <cell r="E258">
            <v>39070</v>
          </cell>
          <cell r="F258">
            <v>208376495</v>
          </cell>
          <cell r="G258">
            <v>179634.90948275861</v>
          </cell>
          <cell r="H258" t="str">
            <v>SI</v>
          </cell>
          <cell r="I258" t="str">
            <v>NO</v>
          </cell>
          <cell r="J258" t="str">
            <v>SI</v>
          </cell>
          <cell r="K258">
            <v>2</v>
          </cell>
          <cell r="L258">
            <v>2</v>
          </cell>
          <cell r="M258" t="b">
            <v>1</v>
          </cell>
          <cell r="O258">
            <v>45560</v>
          </cell>
        </row>
        <row r="259">
          <cell r="A259">
            <v>210023300</v>
          </cell>
          <cell r="B259" t="str">
            <v>23300</v>
          </cell>
          <cell r="C259" t="str">
            <v>COTORRA</v>
          </cell>
          <cell r="D259" t="str">
            <v>Córdoba</v>
          </cell>
          <cell r="E259">
            <v>20353</v>
          </cell>
          <cell r="F259">
            <v>3246348</v>
          </cell>
          <cell r="G259">
            <v>2798.5758620689653</v>
          </cell>
          <cell r="H259" t="str">
            <v>SI</v>
          </cell>
          <cell r="I259" t="str">
            <v>NO</v>
          </cell>
          <cell r="J259" t="str">
            <v>NO</v>
          </cell>
          <cell r="K259">
            <v>6</v>
          </cell>
          <cell r="L259">
            <v>6</v>
          </cell>
          <cell r="M259" t="b">
            <v>1</v>
          </cell>
        </row>
        <row r="260">
          <cell r="A260">
            <v>211815218</v>
          </cell>
          <cell r="B260" t="str">
            <v>15218</v>
          </cell>
          <cell r="C260" t="str">
            <v>COVARACHIA</v>
          </cell>
          <cell r="D260" t="str">
            <v>Boyacá</v>
          </cell>
          <cell r="E260">
            <v>2904</v>
          </cell>
          <cell r="F260">
            <v>2509434</v>
          </cell>
          <cell r="G260">
            <v>2163.3051724137931</v>
          </cell>
          <cell r="H260" t="str">
            <v>SI</v>
          </cell>
          <cell r="I260" t="str">
            <v>NO</v>
          </cell>
          <cell r="J260" t="str">
            <v>SI</v>
          </cell>
          <cell r="K260">
            <v>6</v>
          </cell>
          <cell r="L260">
            <v>6</v>
          </cell>
          <cell r="M260" t="b">
            <v>1</v>
          </cell>
          <cell r="O260">
            <v>45561</v>
          </cell>
        </row>
        <row r="261">
          <cell r="A261">
            <v>89970221</v>
          </cell>
          <cell r="B261" t="str">
            <v>70221</v>
          </cell>
          <cell r="C261" t="str">
            <v>COVEÑAS</v>
          </cell>
          <cell r="D261" t="str">
            <v>Sucre</v>
          </cell>
          <cell r="E261">
            <v>21190</v>
          </cell>
          <cell r="F261">
            <v>101406688</v>
          </cell>
          <cell r="G261">
            <v>87419.558620689655</v>
          </cell>
          <cell r="H261" t="str">
            <v>SI</v>
          </cell>
          <cell r="I261" t="str">
            <v>NO</v>
          </cell>
          <cell r="J261" t="str">
            <v>SI</v>
          </cell>
          <cell r="K261">
            <v>3</v>
          </cell>
          <cell r="L261">
            <v>3</v>
          </cell>
          <cell r="M261" t="b">
            <v>1</v>
          </cell>
          <cell r="O261">
            <v>45559</v>
          </cell>
        </row>
        <row r="262">
          <cell r="A262">
            <v>211773217</v>
          </cell>
          <cell r="B262" t="str">
            <v>73217</v>
          </cell>
          <cell r="C262" t="str">
            <v xml:space="preserve">COYAIMA </v>
          </cell>
          <cell r="D262" t="str">
            <v>Tolima</v>
          </cell>
          <cell r="E262">
            <v>23498</v>
          </cell>
          <cell r="F262">
            <v>8640228</v>
          </cell>
          <cell r="G262">
            <v>7448.4724137931034</v>
          </cell>
          <cell r="H262" t="str">
            <v>SI</v>
          </cell>
          <cell r="I262" t="str">
            <v>NO</v>
          </cell>
          <cell r="J262" t="str">
            <v>NO</v>
          </cell>
          <cell r="K262">
            <v>6</v>
          </cell>
          <cell r="L262">
            <v>6</v>
          </cell>
          <cell r="M262" t="b">
            <v>1</v>
          </cell>
        </row>
        <row r="263">
          <cell r="A263">
            <v>212081220</v>
          </cell>
          <cell r="B263" t="str">
            <v>81220</v>
          </cell>
          <cell r="C263" t="str">
            <v>CRAVO NORTE</v>
          </cell>
          <cell r="D263" t="str">
            <v>Arauca</v>
          </cell>
          <cell r="E263">
            <v>4510</v>
          </cell>
          <cell r="F263">
            <v>2352791</v>
          </cell>
          <cell r="G263">
            <v>2028.268103448276</v>
          </cell>
          <cell r="H263" t="str">
            <v>SI</v>
          </cell>
          <cell r="I263" t="str">
            <v>SI</v>
          </cell>
          <cell r="J263" t="str">
            <v>SI</v>
          </cell>
          <cell r="K263">
            <v>6</v>
          </cell>
          <cell r="L263">
            <v>6</v>
          </cell>
          <cell r="M263" t="b">
            <v>1</v>
          </cell>
          <cell r="O263" t="str">
            <v>20/08/2024</v>
          </cell>
        </row>
        <row r="264">
          <cell r="A264">
            <v>212452224</v>
          </cell>
          <cell r="B264" t="str">
            <v>52224</v>
          </cell>
          <cell r="C264" t="str">
            <v>CUASPUD (CARLOSAMA)</v>
          </cell>
          <cell r="D264" t="str">
            <v>Nariño</v>
          </cell>
          <cell r="E264">
            <v>9618</v>
          </cell>
          <cell r="F264">
            <v>2110637</v>
          </cell>
          <cell r="G264">
            <v>1819.5146551724138</v>
          </cell>
          <cell r="H264" t="str">
            <v>SI</v>
          </cell>
          <cell r="I264" t="str">
            <v>SI</v>
          </cell>
          <cell r="J264" t="str">
            <v>NO</v>
          </cell>
          <cell r="K264">
            <v>6</v>
          </cell>
          <cell r="L264">
            <v>6</v>
          </cell>
          <cell r="M264" t="b">
            <v>1</v>
          </cell>
        </row>
        <row r="265">
          <cell r="A265">
            <v>212315223</v>
          </cell>
          <cell r="B265" t="str">
            <v>15223</v>
          </cell>
          <cell r="C265" t="str">
            <v>CUBARA</v>
          </cell>
          <cell r="D265" t="str">
            <v>Boyacá</v>
          </cell>
          <cell r="E265">
            <v>11175</v>
          </cell>
          <cell r="F265">
            <v>6513189</v>
          </cell>
          <cell r="G265">
            <v>5614.8181034482759</v>
          </cell>
          <cell r="H265" t="str">
            <v>SI</v>
          </cell>
          <cell r="I265" t="str">
            <v>SI</v>
          </cell>
          <cell r="J265" t="str">
            <v>SI</v>
          </cell>
          <cell r="K265">
            <v>6</v>
          </cell>
          <cell r="L265">
            <v>6</v>
          </cell>
          <cell r="M265" t="b">
            <v>1</v>
          </cell>
          <cell r="O265">
            <v>45561</v>
          </cell>
        </row>
        <row r="266">
          <cell r="A266">
            <v>212350223</v>
          </cell>
          <cell r="B266" t="str">
            <v>50223</v>
          </cell>
          <cell r="C266" t="str">
            <v>CUBARRAL</v>
          </cell>
          <cell r="D266" t="str">
            <v>Meta</v>
          </cell>
          <cell r="E266">
            <v>7687</v>
          </cell>
          <cell r="F266">
            <v>2175135</v>
          </cell>
          <cell r="G266">
            <v>1875.1163793103449</v>
          </cell>
          <cell r="H266" t="str">
            <v>SI</v>
          </cell>
          <cell r="I266" t="str">
            <v>NO</v>
          </cell>
          <cell r="J266" t="str">
            <v>NO</v>
          </cell>
          <cell r="K266">
            <v>6</v>
          </cell>
          <cell r="L266">
            <v>6</v>
          </cell>
          <cell r="M266" t="b">
            <v>1</v>
          </cell>
        </row>
        <row r="267">
          <cell r="A267">
            <v>212415224</v>
          </cell>
          <cell r="B267" t="str">
            <v>15224</v>
          </cell>
          <cell r="C267" t="str">
            <v>CUCAITA</v>
          </cell>
          <cell r="D267" t="str">
            <v>Boyacá</v>
          </cell>
          <cell r="E267">
            <v>3980</v>
          </cell>
          <cell r="F267">
            <v>2680407</v>
          </cell>
          <cell r="G267">
            <v>2310.6956896551724</v>
          </cell>
          <cell r="H267" t="str">
            <v>SI</v>
          </cell>
          <cell r="I267" t="str">
            <v>NO</v>
          </cell>
          <cell r="J267" t="str">
            <v>SI</v>
          </cell>
          <cell r="K267">
            <v>6</v>
          </cell>
          <cell r="L267">
            <v>6</v>
          </cell>
          <cell r="M267" t="b">
            <v>1</v>
          </cell>
          <cell r="O267">
            <v>45558</v>
          </cell>
        </row>
        <row r="268">
          <cell r="A268">
            <v>212425224</v>
          </cell>
          <cell r="B268" t="str">
            <v>25224</v>
          </cell>
          <cell r="C268" t="str">
            <v>CUCUNUBA</v>
          </cell>
          <cell r="D268" t="str">
            <v>Cundinamarca</v>
          </cell>
          <cell r="E268">
            <v>8900</v>
          </cell>
          <cell r="F268">
            <v>5914747</v>
          </cell>
          <cell r="G268">
            <v>5098.9198275862072</v>
          </cell>
          <cell r="H268" t="str">
            <v>SI</v>
          </cell>
          <cell r="I268" t="str">
            <v>NO</v>
          </cell>
          <cell r="J268" t="str">
            <v>SI</v>
          </cell>
          <cell r="K268">
            <v>6</v>
          </cell>
          <cell r="L268">
            <v>6</v>
          </cell>
          <cell r="M268" t="b">
            <v>1</v>
          </cell>
          <cell r="O268" t="str">
            <v>06/08/2024</v>
          </cell>
        </row>
        <row r="269">
          <cell r="A269">
            <v>210154001</v>
          </cell>
          <cell r="B269" t="str">
            <v>54001</v>
          </cell>
          <cell r="C269" t="str">
            <v>CUCUTA</v>
          </cell>
          <cell r="D269" t="str">
            <v>Norte De Santander</v>
          </cell>
          <cell r="E269">
            <v>806378</v>
          </cell>
          <cell r="F269">
            <v>242703721</v>
          </cell>
          <cell r="G269">
            <v>209227.34568965517</v>
          </cell>
          <cell r="H269" t="str">
            <v>SI</v>
          </cell>
          <cell r="I269" t="str">
            <v>SI</v>
          </cell>
          <cell r="J269" t="str">
            <v>SI</v>
          </cell>
          <cell r="K269">
            <v>1</v>
          </cell>
          <cell r="L269">
            <v>1</v>
          </cell>
          <cell r="M269" t="b">
            <v>1</v>
          </cell>
          <cell r="O269">
            <v>45593</v>
          </cell>
        </row>
        <row r="270">
          <cell r="A270">
            <v>212354223</v>
          </cell>
          <cell r="B270" t="str">
            <v>54223</v>
          </cell>
          <cell r="C270" t="str">
            <v>CUCUTILLA</v>
          </cell>
          <cell r="D270" t="str">
            <v>Norte De Santander</v>
          </cell>
          <cell r="E270">
            <v>9230</v>
          </cell>
          <cell r="F270">
            <v>2802472</v>
          </cell>
          <cell r="G270">
            <v>2415.9241379310347</v>
          </cell>
          <cell r="H270" t="str">
            <v>SI</v>
          </cell>
          <cell r="I270" t="str">
            <v>NO</v>
          </cell>
          <cell r="J270" t="str">
            <v>SI</v>
          </cell>
          <cell r="K270">
            <v>6</v>
          </cell>
          <cell r="L270">
            <v>6</v>
          </cell>
          <cell r="M270" t="b">
            <v>1</v>
          </cell>
          <cell r="O270">
            <v>45594</v>
          </cell>
        </row>
        <row r="271">
          <cell r="A271">
            <v>212615226</v>
          </cell>
          <cell r="B271" t="str">
            <v>15226</v>
          </cell>
          <cell r="C271" t="str">
            <v>CUITIVA</v>
          </cell>
          <cell r="D271" t="str">
            <v>Boyacá</v>
          </cell>
          <cell r="E271">
            <v>1899</v>
          </cell>
          <cell r="F271">
            <v>1409415</v>
          </cell>
          <cell r="G271">
            <v>1215.0129310344828</v>
          </cell>
          <cell r="H271" t="str">
            <v>SI</v>
          </cell>
          <cell r="I271" t="str">
            <v>NO</v>
          </cell>
          <cell r="J271" t="str">
            <v>NO</v>
          </cell>
          <cell r="K271">
            <v>6</v>
          </cell>
          <cell r="L271">
            <v>6</v>
          </cell>
          <cell r="M271" t="b">
            <v>1</v>
          </cell>
        </row>
        <row r="272">
          <cell r="A272">
            <v>212650226</v>
          </cell>
          <cell r="B272" t="str">
            <v>50226</v>
          </cell>
          <cell r="C272" t="str">
            <v>CUMARAL</v>
          </cell>
          <cell r="D272" t="str">
            <v>Meta</v>
          </cell>
          <cell r="E272">
            <v>24858</v>
          </cell>
          <cell r="F272">
            <v>10046064</v>
          </cell>
          <cell r="G272">
            <v>8660.4</v>
          </cell>
          <cell r="H272" t="str">
            <v>SI</v>
          </cell>
          <cell r="I272" t="str">
            <v>NO</v>
          </cell>
          <cell r="J272" t="str">
            <v>SI</v>
          </cell>
          <cell r="K272">
            <v>6</v>
          </cell>
          <cell r="L272">
            <v>6</v>
          </cell>
          <cell r="M272" t="b">
            <v>1</v>
          </cell>
          <cell r="O272">
            <v>45580</v>
          </cell>
        </row>
        <row r="273">
          <cell r="A273">
            <v>217399773</v>
          </cell>
          <cell r="B273" t="str">
            <v>99773</v>
          </cell>
          <cell r="C273" t="str">
            <v xml:space="preserve">CUMARIBO    </v>
          </cell>
          <cell r="D273" t="str">
            <v>Vichada</v>
          </cell>
          <cell r="E273">
            <v>85539</v>
          </cell>
          <cell r="F273">
            <v>9395301</v>
          </cell>
          <cell r="G273">
            <v>8099.3974137931036</v>
          </cell>
          <cell r="H273" t="str">
            <v>SI</v>
          </cell>
          <cell r="I273" t="str">
            <v>SI</v>
          </cell>
          <cell r="J273" t="str">
            <v>SI</v>
          </cell>
          <cell r="K273">
            <v>4</v>
          </cell>
          <cell r="L273">
            <v>4</v>
          </cell>
          <cell r="M273" t="b">
            <v>1</v>
          </cell>
          <cell r="O273">
            <v>45595</v>
          </cell>
        </row>
        <row r="274">
          <cell r="A274">
            <v>212752227</v>
          </cell>
          <cell r="B274" t="str">
            <v>52227</v>
          </cell>
          <cell r="C274" t="str">
            <v>CUMBAL</v>
          </cell>
          <cell r="D274" t="str">
            <v>Nariño</v>
          </cell>
          <cell r="E274">
            <v>38599</v>
          </cell>
          <cell r="F274">
            <v>2643974</v>
          </cell>
          <cell r="G274">
            <v>2279.2879310344829</v>
          </cell>
          <cell r="H274" t="str">
            <v>SI</v>
          </cell>
          <cell r="I274" t="str">
            <v>SI</v>
          </cell>
          <cell r="J274" t="str">
            <v>NO</v>
          </cell>
          <cell r="K274">
            <v>6</v>
          </cell>
          <cell r="L274">
            <v>6</v>
          </cell>
          <cell r="M274" t="b">
            <v>1</v>
          </cell>
        </row>
        <row r="275">
          <cell r="A275">
            <v>213352233</v>
          </cell>
          <cell r="B275" t="str">
            <v>52233</v>
          </cell>
          <cell r="C275" t="str">
            <v>CUMBITARA</v>
          </cell>
          <cell r="D275" t="str">
            <v>Nariño</v>
          </cell>
          <cell r="E275">
            <v>6152</v>
          </cell>
          <cell r="F275">
            <v>2987954</v>
          </cell>
          <cell r="G275">
            <v>2575.8224137931034</v>
          </cell>
          <cell r="H275" t="str">
            <v>SI</v>
          </cell>
          <cell r="I275" t="str">
            <v>NO</v>
          </cell>
          <cell r="J275" t="str">
            <v>SI</v>
          </cell>
          <cell r="K275">
            <v>6</v>
          </cell>
          <cell r="L275">
            <v>6</v>
          </cell>
          <cell r="M275" t="b">
            <v>1</v>
          </cell>
          <cell r="O275">
            <v>45561</v>
          </cell>
        </row>
        <row r="276">
          <cell r="A276">
            <v>212673226</v>
          </cell>
          <cell r="B276" t="str">
            <v>73226</v>
          </cell>
          <cell r="C276" t="str">
            <v>CUNDAY</v>
          </cell>
          <cell r="D276" t="str">
            <v>Tolima</v>
          </cell>
          <cell r="E276">
            <v>8762</v>
          </cell>
          <cell r="F276">
            <v>1850922</v>
          </cell>
          <cell r="G276">
            <v>1595.6224137931035</v>
          </cell>
          <cell r="H276" t="str">
            <v>SI</v>
          </cell>
          <cell r="I276" t="str">
            <v>NO</v>
          </cell>
          <cell r="J276" t="str">
            <v>NO</v>
          </cell>
          <cell r="K276">
            <v>6</v>
          </cell>
          <cell r="L276">
            <v>6</v>
          </cell>
          <cell r="M276" t="b">
            <v>1</v>
          </cell>
        </row>
        <row r="277">
          <cell r="A277">
            <v>210518205</v>
          </cell>
          <cell r="B277" t="str">
            <v>18205</v>
          </cell>
          <cell r="C277" t="str">
            <v>CURILLO</v>
          </cell>
          <cell r="D277" t="str">
            <v>Caquetá</v>
          </cell>
          <cell r="E277">
            <v>8051</v>
          </cell>
          <cell r="F277">
            <v>2863287</v>
          </cell>
          <cell r="G277">
            <v>2468.3508620689654</v>
          </cell>
          <cell r="H277" t="str">
            <v>SI</v>
          </cell>
          <cell r="I277" t="str">
            <v>NO</v>
          </cell>
          <cell r="J277" t="str">
            <v>NO</v>
          </cell>
          <cell r="K277">
            <v>6</v>
          </cell>
          <cell r="L277">
            <v>6</v>
          </cell>
          <cell r="M277" t="b">
            <v>1</v>
          </cell>
        </row>
        <row r="278">
          <cell r="A278">
            <v>212968229</v>
          </cell>
          <cell r="B278" t="str">
            <v>68229</v>
          </cell>
          <cell r="C278" t="str">
            <v>CURITI</v>
          </cell>
          <cell r="D278" t="str">
            <v>Santander</v>
          </cell>
          <cell r="E278">
            <v>13227</v>
          </cell>
          <cell r="F278">
            <v>4330840</v>
          </cell>
          <cell r="G278">
            <v>3733.4827586206898</v>
          </cell>
          <cell r="H278" t="str">
            <v>SI</v>
          </cell>
          <cell r="I278" t="str">
            <v>NO</v>
          </cell>
          <cell r="J278" t="str">
            <v>SI</v>
          </cell>
          <cell r="K278">
            <v>6</v>
          </cell>
          <cell r="L278">
            <v>6</v>
          </cell>
          <cell r="M278" t="b">
            <v>1</v>
          </cell>
          <cell r="O278" t="str">
            <v>17/09/2024</v>
          </cell>
        </row>
        <row r="279">
          <cell r="A279">
            <v>212820228</v>
          </cell>
          <cell r="B279" t="str">
            <v>20228</v>
          </cell>
          <cell r="C279" t="str">
            <v>CURUMANI</v>
          </cell>
          <cell r="D279" t="str">
            <v>Cesar</v>
          </cell>
          <cell r="E279">
            <v>42836</v>
          </cell>
          <cell r="F279">
            <v>4083970</v>
          </cell>
          <cell r="G279">
            <v>3520.6637931034484</v>
          </cell>
          <cell r="H279" t="str">
            <v>SI</v>
          </cell>
          <cell r="I279" t="str">
            <v>SI</v>
          </cell>
          <cell r="J279" t="str">
            <v>NO</v>
          </cell>
          <cell r="K279">
            <v>6</v>
          </cell>
          <cell r="L279">
            <v>6</v>
          </cell>
          <cell r="M279" t="b">
            <v>1</v>
          </cell>
        </row>
        <row r="280">
          <cell r="A280">
            <v>213405234</v>
          </cell>
          <cell r="B280" t="str">
            <v>05234</v>
          </cell>
          <cell r="C280" t="str">
            <v>DABEIBA</v>
          </cell>
          <cell r="D280" t="str">
            <v>Antioquia</v>
          </cell>
          <cell r="E280">
            <v>24377</v>
          </cell>
          <cell r="F280">
            <v>14851715</v>
          </cell>
          <cell r="G280">
            <v>12803.202586206897</v>
          </cell>
          <cell r="H280" t="str">
            <v>SI</v>
          </cell>
          <cell r="I280" t="str">
            <v>NO</v>
          </cell>
          <cell r="J280" t="str">
            <v>SI</v>
          </cell>
          <cell r="K280">
            <v>6</v>
          </cell>
          <cell r="L280">
            <v>6</v>
          </cell>
          <cell r="M280" t="b">
            <v>1</v>
          </cell>
          <cell r="O280">
            <v>45580</v>
          </cell>
        </row>
        <row r="281">
          <cell r="A281">
            <v>213376233</v>
          </cell>
          <cell r="B281" t="str">
            <v>76233</v>
          </cell>
          <cell r="C281" t="str">
            <v>DAGUA</v>
          </cell>
          <cell r="D281" t="str">
            <v>Valle Del Cauca</v>
          </cell>
          <cell r="E281">
            <v>49658</v>
          </cell>
          <cell r="F281">
            <v>14273548</v>
          </cell>
          <cell r="G281">
            <v>12304.782758620689</v>
          </cell>
          <cell r="H281" t="str">
            <v>SI</v>
          </cell>
          <cell r="I281" t="str">
            <v>NO</v>
          </cell>
          <cell r="J281" t="str">
            <v>NO</v>
          </cell>
          <cell r="K281">
            <v>6</v>
          </cell>
          <cell r="L281">
            <v>6</v>
          </cell>
          <cell r="M281" t="b">
            <v>1</v>
          </cell>
        </row>
        <row r="282">
          <cell r="A282">
            <v>219044090</v>
          </cell>
          <cell r="B282" t="str">
            <v>44090</v>
          </cell>
          <cell r="C282" t="str">
            <v>DIBULLA</v>
          </cell>
          <cell r="D282" t="str">
            <v>La Guajira</v>
          </cell>
          <cell r="E282">
            <v>45876</v>
          </cell>
          <cell r="F282">
            <v>8913502</v>
          </cell>
          <cell r="G282">
            <v>7684.0534482758621</v>
          </cell>
          <cell r="H282" t="str">
            <v>SI</v>
          </cell>
          <cell r="I282" t="str">
            <v>NO</v>
          </cell>
          <cell r="J282" t="str">
            <v>SI</v>
          </cell>
          <cell r="K282">
            <v>6</v>
          </cell>
          <cell r="L282">
            <v>6</v>
          </cell>
          <cell r="M282" t="b">
            <v>1</v>
          </cell>
          <cell r="O282">
            <v>45562</v>
          </cell>
        </row>
        <row r="283">
          <cell r="A283">
            <v>219844098</v>
          </cell>
          <cell r="B283" t="str">
            <v>44098</v>
          </cell>
          <cell r="C283" t="str">
            <v>DISTRACCION</v>
          </cell>
          <cell r="D283" t="str">
            <v>La Guajira</v>
          </cell>
          <cell r="E283">
            <v>15317</v>
          </cell>
          <cell r="F283">
            <v>2806081</v>
          </cell>
          <cell r="G283">
            <v>2419.0353448275864</v>
          </cell>
          <cell r="H283" t="str">
            <v>SI</v>
          </cell>
          <cell r="I283" t="str">
            <v>NO</v>
          </cell>
          <cell r="J283" t="str">
            <v>SI</v>
          </cell>
          <cell r="K283">
            <v>6</v>
          </cell>
          <cell r="L283">
            <v>6</v>
          </cell>
          <cell r="M283" t="b">
            <v>1</v>
          </cell>
          <cell r="O283">
            <v>45558</v>
          </cell>
        </row>
        <row r="284">
          <cell r="A284">
            <v>213673236</v>
          </cell>
          <cell r="B284" t="str">
            <v>73236</v>
          </cell>
          <cell r="C284" t="str">
            <v>DOLORES</v>
          </cell>
          <cell r="D284" t="str">
            <v>Tolima</v>
          </cell>
          <cell r="E284">
            <v>8606</v>
          </cell>
          <cell r="F284">
            <v>2092587</v>
          </cell>
          <cell r="G284">
            <v>1803.9543103448275</v>
          </cell>
          <cell r="H284" t="str">
            <v>SI</v>
          </cell>
          <cell r="I284" t="str">
            <v>NO</v>
          </cell>
          <cell r="J284" t="str">
            <v>SI</v>
          </cell>
          <cell r="K284">
            <v>6</v>
          </cell>
          <cell r="L284">
            <v>6</v>
          </cell>
          <cell r="M284" t="b">
            <v>1</v>
          </cell>
          <cell r="O284">
            <v>45520</v>
          </cell>
        </row>
        <row r="285">
          <cell r="A285">
            <v>213705237</v>
          </cell>
          <cell r="B285" t="str">
            <v>05237</v>
          </cell>
          <cell r="C285" t="str">
            <v xml:space="preserve">DON MATIAS    </v>
          </cell>
          <cell r="D285" t="str">
            <v>Antioquia</v>
          </cell>
          <cell r="E285">
            <v>20198</v>
          </cell>
          <cell r="F285">
            <v>10709644</v>
          </cell>
          <cell r="G285">
            <v>9232.4517241379308</v>
          </cell>
          <cell r="H285" t="str">
            <v>SI</v>
          </cell>
          <cell r="I285" t="str">
            <v>NO</v>
          </cell>
          <cell r="J285" t="str">
            <v>SI</v>
          </cell>
          <cell r="K285">
            <v>6</v>
          </cell>
          <cell r="L285">
            <v>6</v>
          </cell>
          <cell r="M285" t="b">
            <v>1</v>
          </cell>
          <cell r="O285">
            <v>45590</v>
          </cell>
        </row>
        <row r="286">
          <cell r="A286">
            <v>217066170</v>
          </cell>
          <cell r="B286" t="str">
            <v>66170</v>
          </cell>
          <cell r="C286" t="str">
            <v>DOSQUEBRADAS</v>
          </cell>
          <cell r="D286" t="str">
            <v>Risaralda</v>
          </cell>
          <cell r="E286">
            <v>225540</v>
          </cell>
          <cell r="F286">
            <v>106608711</v>
          </cell>
          <cell r="G286">
            <v>91904.061206896557</v>
          </cell>
          <cell r="H286" t="str">
            <v>SI</v>
          </cell>
          <cell r="I286" t="str">
            <v>NO</v>
          </cell>
          <cell r="J286" t="str">
            <v>NO</v>
          </cell>
          <cell r="K286">
            <v>2</v>
          </cell>
          <cell r="L286">
            <v>2</v>
          </cell>
          <cell r="M286" t="b">
            <v>1</v>
          </cell>
        </row>
        <row r="287">
          <cell r="A287">
            <v>213815238</v>
          </cell>
          <cell r="B287" t="str">
            <v>15238</v>
          </cell>
          <cell r="C287" t="str">
            <v>DUITAMA</v>
          </cell>
          <cell r="D287" t="str">
            <v>Boyacá</v>
          </cell>
          <cell r="E287">
            <v>131591</v>
          </cell>
          <cell r="F287">
            <v>47054715</v>
          </cell>
          <cell r="G287">
            <v>40564.409482758623</v>
          </cell>
          <cell r="H287" t="str">
            <v>SI</v>
          </cell>
          <cell r="I287" t="str">
            <v>NO</v>
          </cell>
          <cell r="J287" t="str">
            <v>SI</v>
          </cell>
          <cell r="K287">
            <v>3</v>
          </cell>
          <cell r="L287">
            <v>3</v>
          </cell>
          <cell r="M287" t="b">
            <v>1</v>
          </cell>
          <cell r="O287">
            <v>45581</v>
          </cell>
        </row>
        <row r="288">
          <cell r="A288">
            <v>213954239</v>
          </cell>
          <cell r="B288" t="str">
            <v>54239</v>
          </cell>
          <cell r="C288" t="str">
            <v>DURANIA</v>
          </cell>
          <cell r="D288" t="str">
            <v>Norte De Santander</v>
          </cell>
          <cell r="E288">
            <v>5139</v>
          </cell>
          <cell r="F288">
            <v>2448019</v>
          </cell>
          <cell r="G288">
            <v>2110.3612068965517</v>
          </cell>
          <cell r="H288" t="str">
            <v>SI</v>
          </cell>
          <cell r="I288" t="str">
            <v>NO</v>
          </cell>
          <cell r="J288" t="str">
            <v>SI</v>
          </cell>
          <cell r="K288">
            <v>6</v>
          </cell>
          <cell r="L288">
            <v>6</v>
          </cell>
          <cell r="M288" t="b">
            <v>1</v>
          </cell>
          <cell r="O288" t="str">
            <v>14/08/2024</v>
          </cell>
        </row>
        <row r="289">
          <cell r="A289">
            <v>214005240</v>
          </cell>
          <cell r="B289" t="str">
            <v>05240</v>
          </cell>
          <cell r="C289" t="str">
            <v>EBEJICO</v>
          </cell>
          <cell r="D289" t="str">
            <v>Antioquia</v>
          </cell>
          <cell r="E289">
            <v>12713</v>
          </cell>
          <cell r="F289">
            <v>3141688</v>
          </cell>
          <cell r="G289">
            <v>2708.3517241379309</v>
          </cell>
          <cell r="H289" t="str">
            <v>SI</v>
          </cell>
          <cell r="I289" t="str">
            <v>NO</v>
          </cell>
          <cell r="J289" t="str">
            <v>NO</v>
          </cell>
          <cell r="K289">
            <v>6</v>
          </cell>
          <cell r="L289">
            <v>6</v>
          </cell>
          <cell r="M289" t="b">
            <v>1</v>
          </cell>
        </row>
        <row r="290">
          <cell r="A290">
            <v>214376243</v>
          </cell>
          <cell r="B290" t="str">
            <v>76243</v>
          </cell>
          <cell r="C290" t="str">
            <v xml:space="preserve">EL AGUILA </v>
          </cell>
          <cell r="D290" t="str">
            <v>Valle Del Cauca</v>
          </cell>
          <cell r="E290">
            <v>9137</v>
          </cell>
          <cell r="F290">
            <v>2532445</v>
          </cell>
          <cell r="G290">
            <v>2183.1422413793102</v>
          </cell>
          <cell r="H290" t="str">
            <v>SI</v>
          </cell>
          <cell r="I290" t="str">
            <v>NO</v>
          </cell>
          <cell r="J290" t="str">
            <v>SI</v>
          </cell>
          <cell r="K290">
            <v>6</v>
          </cell>
          <cell r="L290">
            <v>6</v>
          </cell>
          <cell r="M290" t="b">
            <v>1</v>
          </cell>
          <cell r="O290">
            <v>45559</v>
          </cell>
        </row>
        <row r="291">
          <cell r="A291">
            <v>215005250</v>
          </cell>
          <cell r="B291" t="str">
            <v>05250</v>
          </cell>
          <cell r="C291" t="str">
            <v>EL BAGRE</v>
          </cell>
          <cell r="D291" t="str">
            <v>Antioquia</v>
          </cell>
          <cell r="E291">
            <v>55845</v>
          </cell>
          <cell r="F291">
            <v>9188836</v>
          </cell>
          <cell r="G291">
            <v>7921.4103448275864</v>
          </cell>
          <cell r="H291" t="str">
            <v>SI</v>
          </cell>
          <cell r="I291" t="str">
            <v>NO</v>
          </cell>
          <cell r="J291" t="str">
            <v>NO</v>
          </cell>
          <cell r="K291">
            <v>6</v>
          </cell>
          <cell r="L291">
            <v>6</v>
          </cell>
          <cell r="M291" t="b">
            <v>1</v>
          </cell>
        </row>
        <row r="292">
          <cell r="A292">
            <v>214547245</v>
          </cell>
          <cell r="B292" t="str">
            <v>47245</v>
          </cell>
          <cell r="C292" t="str">
            <v>EL BANCO</v>
          </cell>
          <cell r="D292" t="str">
            <v>Magdalena</v>
          </cell>
          <cell r="E292">
            <v>73253</v>
          </cell>
          <cell r="F292">
            <v>6544432</v>
          </cell>
          <cell r="G292">
            <v>5641.751724137931</v>
          </cell>
          <cell r="H292" t="str">
            <v>NO</v>
          </cell>
          <cell r="I292" t="str">
            <v>NO</v>
          </cell>
          <cell r="J292" t="str">
            <v>NO</v>
          </cell>
          <cell r="K292">
            <v>6</v>
          </cell>
          <cell r="L292">
            <v>6</v>
          </cell>
          <cell r="M292" t="b">
            <v>1</v>
          </cell>
        </row>
        <row r="293">
          <cell r="A293">
            <v>214676246</v>
          </cell>
          <cell r="B293" t="str">
            <v>76246</v>
          </cell>
          <cell r="C293" t="str">
            <v>EL CAIRO</v>
          </cell>
          <cell r="D293" t="str">
            <v>Valle Del Cauca</v>
          </cell>
          <cell r="E293">
            <v>7021</v>
          </cell>
          <cell r="F293">
            <v>1950808</v>
          </cell>
          <cell r="G293">
            <v>1681.7310344827586</v>
          </cell>
          <cell r="H293" t="str">
            <v>SI</v>
          </cell>
          <cell r="I293" t="str">
            <v>NO</v>
          </cell>
          <cell r="J293" t="str">
            <v>SI</v>
          </cell>
          <cell r="K293">
            <v>6</v>
          </cell>
          <cell r="L293">
            <v>6</v>
          </cell>
          <cell r="M293" t="b">
            <v>1</v>
          </cell>
          <cell r="O293">
            <v>45587</v>
          </cell>
        </row>
        <row r="294">
          <cell r="A294">
            <v>214550245</v>
          </cell>
          <cell r="B294" t="str">
            <v>50245</v>
          </cell>
          <cell r="C294" t="str">
            <v>EL CALVARIO</v>
          </cell>
          <cell r="D294" t="str">
            <v>Meta</v>
          </cell>
          <cell r="E294">
            <v>1870</v>
          </cell>
          <cell r="F294">
            <v>643712</v>
          </cell>
          <cell r="G294">
            <v>554.92413793103447</v>
          </cell>
          <cell r="H294" t="str">
            <v>SI</v>
          </cell>
          <cell r="I294" t="str">
            <v>NO</v>
          </cell>
          <cell r="J294" t="str">
            <v>NO</v>
          </cell>
          <cell r="K294">
            <v>6</v>
          </cell>
          <cell r="L294">
            <v>6</v>
          </cell>
          <cell r="M294" t="b">
            <v>1</v>
          </cell>
        </row>
        <row r="295">
          <cell r="A295">
            <v>214554245</v>
          </cell>
          <cell r="B295" t="str">
            <v>54245</v>
          </cell>
          <cell r="C295" t="str">
            <v>EL CARMEN</v>
          </cell>
          <cell r="D295" t="str">
            <v>Norte De Santander</v>
          </cell>
          <cell r="E295">
            <v>14971</v>
          </cell>
          <cell r="F295">
            <v>5609529</v>
          </cell>
          <cell r="G295">
            <v>4835.8008620689652</v>
          </cell>
          <cell r="H295" t="str">
            <v>SI</v>
          </cell>
          <cell r="I295" t="str">
            <v>SI</v>
          </cell>
          <cell r="J295" t="str">
            <v>SI</v>
          </cell>
          <cell r="K295">
            <v>6</v>
          </cell>
          <cell r="L295">
            <v>6</v>
          </cell>
          <cell r="M295" t="b">
            <v>1</v>
          </cell>
          <cell r="O295" t="str">
            <v>22/08/2024</v>
          </cell>
        </row>
        <row r="296">
          <cell r="A296">
            <v>213568235</v>
          </cell>
          <cell r="B296" t="str">
            <v>68235</v>
          </cell>
          <cell r="C296" t="str">
            <v>EL CARMEN</v>
          </cell>
          <cell r="D296" t="str">
            <v>Santander</v>
          </cell>
          <cell r="E296">
            <v>22419</v>
          </cell>
          <cell r="F296">
            <v>5867252</v>
          </cell>
          <cell r="G296">
            <v>5057.9758620689654</v>
          </cell>
          <cell r="H296" t="str">
            <v>SI</v>
          </cell>
          <cell r="I296" t="str">
            <v>NO</v>
          </cell>
          <cell r="J296" t="str">
            <v>SI</v>
          </cell>
          <cell r="K296">
            <v>6</v>
          </cell>
          <cell r="L296">
            <v>6</v>
          </cell>
          <cell r="M296" t="b">
            <v>1</v>
          </cell>
          <cell r="O296">
            <v>45518</v>
          </cell>
        </row>
        <row r="297">
          <cell r="A297">
            <v>214527245</v>
          </cell>
          <cell r="B297" t="str">
            <v>27245</v>
          </cell>
          <cell r="C297" t="str">
            <v xml:space="preserve">EL CARMEN </v>
          </cell>
          <cell r="D297" t="str">
            <v>Chocó</v>
          </cell>
          <cell r="E297">
            <v>9121</v>
          </cell>
          <cell r="F297">
            <v>4823810</v>
          </cell>
          <cell r="G297">
            <v>4158.4568965517237</v>
          </cell>
          <cell r="H297" t="str">
            <v>NO</v>
          </cell>
          <cell r="I297" t="str">
            <v>NO</v>
          </cell>
          <cell r="J297" t="str">
            <v>SI</v>
          </cell>
          <cell r="K297">
            <v>6</v>
          </cell>
          <cell r="L297">
            <v>6</v>
          </cell>
          <cell r="M297" t="b">
            <v>1</v>
          </cell>
          <cell r="O297">
            <v>45593</v>
          </cell>
        </row>
        <row r="298">
          <cell r="A298">
            <v>214413244</v>
          </cell>
          <cell r="B298" t="str">
            <v>13244</v>
          </cell>
          <cell r="C298" t="str">
            <v>EL CARMEN DE BOLIVAR</v>
          </cell>
          <cell r="D298" t="str">
            <v>Bolívar</v>
          </cell>
          <cell r="E298">
            <v>75923</v>
          </cell>
          <cell r="F298">
            <v>8357306</v>
          </cell>
          <cell r="G298">
            <v>7204.5741379310348</v>
          </cell>
          <cell r="H298" t="str">
            <v>SI</v>
          </cell>
          <cell r="I298" t="str">
            <v>NO</v>
          </cell>
          <cell r="J298" t="str">
            <v>NO</v>
          </cell>
          <cell r="K298">
            <v>6</v>
          </cell>
          <cell r="L298">
            <v>6</v>
          </cell>
          <cell r="M298" t="b">
            <v>1</v>
          </cell>
        </row>
        <row r="299">
          <cell r="A299">
            <v>215150251</v>
          </cell>
          <cell r="B299" t="str">
            <v>50251</v>
          </cell>
          <cell r="C299" t="str">
            <v>EL CASTILLO</v>
          </cell>
          <cell r="D299" t="str">
            <v>Meta</v>
          </cell>
          <cell r="E299">
            <v>8539</v>
          </cell>
          <cell r="F299">
            <v>4021116</v>
          </cell>
          <cell r="G299">
            <v>3466.4793103448278</v>
          </cell>
          <cell r="H299" t="str">
            <v>SI</v>
          </cell>
          <cell r="I299" t="str">
            <v>NO</v>
          </cell>
          <cell r="J299" t="str">
            <v>NO</v>
          </cell>
          <cell r="K299">
            <v>6</v>
          </cell>
          <cell r="L299">
            <v>6</v>
          </cell>
          <cell r="M299" t="b">
            <v>1</v>
          </cell>
        </row>
        <row r="300">
          <cell r="A300">
            <v>214876248</v>
          </cell>
          <cell r="B300" t="str">
            <v>76248</v>
          </cell>
          <cell r="C300" t="str">
            <v>EL CERRITO</v>
          </cell>
          <cell r="D300" t="str">
            <v>Valle Del Cauca</v>
          </cell>
          <cell r="E300">
            <v>57849</v>
          </cell>
          <cell r="F300">
            <v>30333811</v>
          </cell>
          <cell r="G300">
            <v>26149.837068965517</v>
          </cell>
          <cell r="H300" t="str">
            <v>SI</v>
          </cell>
          <cell r="I300" t="str">
            <v>NO</v>
          </cell>
          <cell r="J300" t="str">
            <v>SI</v>
          </cell>
          <cell r="K300">
            <v>5</v>
          </cell>
          <cell r="L300">
            <v>5</v>
          </cell>
          <cell r="M300" t="b">
            <v>1</v>
          </cell>
          <cell r="O300">
            <v>45573</v>
          </cell>
        </row>
        <row r="301">
          <cell r="A301">
            <v>215052250</v>
          </cell>
          <cell r="B301" t="str">
            <v>52250</v>
          </cell>
          <cell r="C301" t="str">
            <v>EL CHARCO</v>
          </cell>
          <cell r="D301" t="str">
            <v>Nariño</v>
          </cell>
          <cell r="E301">
            <v>23099</v>
          </cell>
          <cell r="F301">
            <v>6657695</v>
          </cell>
          <cell r="G301">
            <v>5739.3922413793107</v>
          </cell>
          <cell r="H301" t="str">
            <v>SI</v>
          </cell>
          <cell r="I301" t="str">
            <v>NO</v>
          </cell>
          <cell r="J301" t="str">
            <v>SI</v>
          </cell>
          <cell r="K301">
            <v>6</v>
          </cell>
          <cell r="L301">
            <v>6</v>
          </cell>
          <cell r="M301" t="b">
            <v>1</v>
          </cell>
          <cell r="O301">
            <v>45337</v>
          </cell>
        </row>
        <row r="302">
          <cell r="A302">
            <v>214415244</v>
          </cell>
          <cell r="B302" t="str">
            <v>15244</v>
          </cell>
          <cell r="C302" t="str">
            <v>EL COCUY</v>
          </cell>
          <cell r="D302" t="str">
            <v>Boyacá</v>
          </cell>
          <cell r="E302">
            <v>4377</v>
          </cell>
          <cell r="F302">
            <v>3157819</v>
          </cell>
          <cell r="G302">
            <v>2722.2577586206899</v>
          </cell>
          <cell r="H302" t="str">
            <v>SI</v>
          </cell>
          <cell r="I302" t="str">
            <v>NO</v>
          </cell>
          <cell r="J302" t="str">
            <v>SI</v>
          </cell>
          <cell r="K302">
            <v>6</v>
          </cell>
          <cell r="L302">
            <v>6</v>
          </cell>
          <cell r="M302" t="b">
            <v>1</v>
          </cell>
          <cell r="O302">
            <v>45510</v>
          </cell>
        </row>
        <row r="303">
          <cell r="A303">
            <v>214525245</v>
          </cell>
          <cell r="B303" t="str">
            <v>25245</v>
          </cell>
          <cell r="C303" t="str">
            <v>EL COLEGIO</v>
          </cell>
          <cell r="D303" t="str">
            <v>Cundinamarca</v>
          </cell>
          <cell r="E303">
            <v>28185</v>
          </cell>
          <cell r="F303">
            <v>11388088</v>
          </cell>
          <cell r="G303">
            <v>9817.3172413793109</v>
          </cell>
          <cell r="H303" t="str">
            <v>SI</v>
          </cell>
          <cell r="I303" t="str">
            <v>NO</v>
          </cell>
          <cell r="J303" t="str">
            <v>SI</v>
          </cell>
          <cell r="K303">
            <v>6</v>
          </cell>
          <cell r="L303">
            <v>6</v>
          </cell>
          <cell r="M303" t="b">
            <v>1</v>
          </cell>
          <cell r="O303">
            <v>45541</v>
          </cell>
        </row>
        <row r="304">
          <cell r="A304">
            <v>213820238</v>
          </cell>
          <cell r="B304" t="str">
            <v>20238</v>
          </cell>
          <cell r="C304" t="str">
            <v>EL COPEY</v>
          </cell>
          <cell r="D304" t="str">
            <v>Cesar</v>
          </cell>
          <cell r="E304">
            <v>34418</v>
          </cell>
          <cell r="F304">
            <v>8376765</v>
          </cell>
          <cell r="G304">
            <v>7221.3491379310344</v>
          </cell>
          <cell r="H304" t="str">
            <v>SI</v>
          </cell>
          <cell r="I304" t="str">
            <v>NO</v>
          </cell>
          <cell r="J304" t="str">
            <v>SI</v>
          </cell>
          <cell r="K304">
            <v>6</v>
          </cell>
          <cell r="L304">
            <v>6</v>
          </cell>
          <cell r="M304" t="b">
            <v>1</v>
          </cell>
          <cell r="O304">
            <v>45587</v>
          </cell>
        </row>
        <row r="305">
          <cell r="A305">
            <v>214718247</v>
          </cell>
          <cell r="B305" t="str">
            <v>18247</v>
          </cell>
          <cell r="C305" t="str">
            <v>EL DONCELLO</v>
          </cell>
          <cell r="D305" t="str">
            <v>Caquetá</v>
          </cell>
          <cell r="E305">
            <v>20195</v>
          </cell>
          <cell r="F305">
            <v>5221304</v>
          </cell>
          <cell r="G305">
            <v>4501.1241379310341</v>
          </cell>
          <cell r="H305" t="str">
            <v>SI</v>
          </cell>
          <cell r="I305" t="str">
            <v>NO</v>
          </cell>
          <cell r="J305" t="str">
            <v>SI</v>
          </cell>
          <cell r="K305">
            <v>6</v>
          </cell>
          <cell r="L305">
            <v>6</v>
          </cell>
          <cell r="M305" t="b">
            <v>1</v>
          </cell>
          <cell r="O305">
            <v>45586</v>
          </cell>
        </row>
        <row r="306">
          <cell r="A306">
            <v>217050270</v>
          </cell>
          <cell r="B306" t="str">
            <v>50270</v>
          </cell>
          <cell r="C306" t="str">
            <v>EL DORADO</v>
          </cell>
          <cell r="D306" t="str">
            <v>Meta</v>
          </cell>
          <cell r="E306">
            <v>4284</v>
          </cell>
          <cell r="F306">
            <v>2247206</v>
          </cell>
          <cell r="G306">
            <v>1937.246551724138</v>
          </cell>
          <cell r="H306" t="str">
            <v>SI</v>
          </cell>
          <cell r="I306" t="str">
            <v>NO</v>
          </cell>
          <cell r="J306" t="str">
            <v>NO</v>
          </cell>
          <cell r="K306">
            <v>6</v>
          </cell>
          <cell r="L306">
            <v>6</v>
          </cell>
          <cell r="M306" t="b">
            <v>1</v>
          </cell>
        </row>
        <row r="307">
          <cell r="A307">
            <v>215076250</v>
          </cell>
          <cell r="B307" t="str">
            <v>76250</v>
          </cell>
          <cell r="C307" t="str">
            <v>EL DOVIO</v>
          </cell>
          <cell r="D307" t="str">
            <v>Valle Del Cauca</v>
          </cell>
          <cell r="E307">
            <v>9177</v>
          </cell>
          <cell r="F307">
            <v>3379645</v>
          </cell>
          <cell r="G307">
            <v>2913.4870689655172</v>
          </cell>
          <cell r="H307" t="str">
            <v>SI</v>
          </cell>
          <cell r="I307" t="str">
            <v>NO</v>
          </cell>
          <cell r="J307" t="str">
            <v>NO</v>
          </cell>
          <cell r="K307">
            <v>6</v>
          </cell>
          <cell r="L307">
            <v>6</v>
          </cell>
          <cell r="M307" t="b">
            <v>1</v>
          </cell>
        </row>
        <row r="308">
          <cell r="A308">
            <v>214815248</v>
          </cell>
          <cell r="B308" t="str">
            <v>15248</v>
          </cell>
          <cell r="C308" t="str">
            <v>EL ESPINO</v>
          </cell>
          <cell r="D308" t="str">
            <v>Boyacá</v>
          </cell>
          <cell r="E308">
            <v>3217</v>
          </cell>
          <cell r="F308">
            <v>1388368</v>
          </cell>
          <cell r="G308">
            <v>1196.8689655172413</v>
          </cell>
          <cell r="H308" t="str">
            <v>SI</v>
          </cell>
          <cell r="I308" t="str">
            <v>NO</v>
          </cell>
          <cell r="J308" t="str">
            <v>SI</v>
          </cell>
          <cell r="K308">
            <v>6</v>
          </cell>
          <cell r="L308">
            <v>6</v>
          </cell>
          <cell r="M308" t="b">
            <v>1</v>
          </cell>
          <cell r="O308">
            <v>45539</v>
          </cell>
        </row>
        <row r="309">
          <cell r="A309">
            <v>214568245</v>
          </cell>
          <cell r="B309" t="str">
            <v>68245</v>
          </cell>
          <cell r="C309" t="str">
            <v xml:space="preserve">EL GUACAMAYO </v>
          </cell>
          <cell r="D309" t="str">
            <v>Santander</v>
          </cell>
          <cell r="E309">
            <v>2266</v>
          </cell>
          <cell r="F309">
            <v>1293611</v>
          </cell>
          <cell r="G309">
            <v>1115.1818965517241</v>
          </cell>
          <cell r="H309" t="str">
            <v>SI</v>
          </cell>
          <cell r="I309" t="str">
            <v>NO</v>
          </cell>
          <cell r="J309" t="str">
            <v>SI</v>
          </cell>
          <cell r="K309">
            <v>6</v>
          </cell>
          <cell r="L309">
            <v>6</v>
          </cell>
          <cell r="M309" t="b">
            <v>1</v>
          </cell>
          <cell r="O309" t="str">
            <v>09/08/2024</v>
          </cell>
        </row>
        <row r="310">
          <cell r="A310">
            <v>214813248</v>
          </cell>
          <cell r="B310" t="str">
            <v>13248</v>
          </cell>
          <cell r="C310" t="str">
            <v>EL GUAMO</v>
          </cell>
          <cell r="D310" t="str">
            <v>Bolívar</v>
          </cell>
          <cell r="E310">
            <v>9404</v>
          </cell>
          <cell r="F310">
            <v>2160729</v>
          </cell>
          <cell r="G310">
            <v>1862.6974137931034</v>
          </cell>
          <cell r="H310" t="str">
            <v>SI</v>
          </cell>
          <cell r="I310" t="str">
            <v>NO</v>
          </cell>
          <cell r="J310" t="str">
            <v>NO</v>
          </cell>
          <cell r="K310">
            <v>6</v>
          </cell>
          <cell r="L310">
            <v>6</v>
          </cell>
          <cell r="M310" t="b">
            <v>1</v>
          </cell>
        </row>
        <row r="311">
          <cell r="A311">
            <v>211044110</v>
          </cell>
          <cell r="B311" t="str">
            <v>44110</v>
          </cell>
          <cell r="C311" t="str">
            <v>EL MOLINO</v>
          </cell>
          <cell r="D311" t="str">
            <v>La Guajira</v>
          </cell>
          <cell r="E311">
            <v>8441</v>
          </cell>
          <cell r="F311">
            <v>2914571</v>
          </cell>
          <cell r="G311">
            <v>2512.5612068965515</v>
          </cell>
          <cell r="H311" t="str">
            <v>SI</v>
          </cell>
          <cell r="I311" t="str">
            <v>SI</v>
          </cell>
          <cell r="J311" t="str">
            <v>SI</v>
          </cell>
          <cell r="K311">
            <v>6</v>
          </cell>
          <cell r="L311">
            <v>6</v>
          </cell>
          <cell r="M311" t="b">
            <v>1</v>
          </cell>
          <cell r="O311" t="str">
            <v>05/08/2024</v>
          </cell>
        </row>
        <row r="312">
          <cell r="A312">
            <v>215020250</v>
          </cell>
          <cell r="B312" t="str">
            <v>20250</v>
          </cell>
          <cell r="C312" t="str">
            <v>EL PASO</v>
          </cell>
          <cell r="D312" t="str">
            <v>Cesar</v>
          </cell>
          <cell r="E312">
            <v>42960</v>
          </cell>
          <cell r="F312">
            <v>17063763</v>
          </cell>
          <cell r="G312">
            <v>14710.14051724138</v>
          </cell>
          <cell r="H312" t="str">
            <v>SI</v>
          </cell>
          <cell r="I312" t="str">
            <v>NO</v>
          </cell>
          <cell r="J312" t="str">
            <v>NO</v>
          </cell>
          <cell r="K312">
            <v>6</v>
          </cell>
          <cell r="L312">
            <v>6</v>
          </cell>
          <cell r="M312" t="b">
            <v>1</v>
          </cell>
        </row>
        <row r="313">
          <cell r="A313">
            <v>215618256</v>
          </cell>
          <cell r="B313" t="str">
            <v>18256</v>
          </cell>
          <cell r="C313" t="str">
            <v xml:space="preserve">EL PAUJIL     </v>
          </cell>
          <cell r="D313" t="str">
            <v>Caquetá</v>
          </cell>
          <cell r="E313">
            <v>19137</v>
          </cell>
          <cell r="F313">
            <v>4508327</v>
          </cell>
          <cell r="G313">
            <v>3886.4887931034482</v>
          </cell>
          <cell r="H313" t="str">
            <v>SI</v>
          </cell>
          <cell r="I313" t="str">
            <v>NO</v>
          </cell>
          <cell r="J313" t="str">
            <v>NO</v>
          </cell>
          <cell r="K313">
            <v>6</v>
          </cell>
          <cell r="L313">
            <v>6</v>
          </cell>
          <cell r="M313" t="b">
            <v>1</v>
          </cell>
        </row>
        <row r="314">
          <cell r="A314">
            <v>215452254</v>
          </cell>
          <cell r="B314" t="str">
            <v>52254</v>
          </cell>
          <cell r="C314" t="str">
            <v>EL PEÑOL</v>
          </cell>
          <cell r="D314" t="str">
            <v>Nariño</v>
          </cell>
          <cell r="E314">
            <v>7734</v>
          </cell>
          <cell r="F314">
            <v>1713455</v>
          </cell>
          <cell r="G314">
            <v>1477.1163793103449</v>
          </cell>
          <cell r="H314" t="str">
            <v>SI</v>
          </cell>
          <cell r="I314" t="str">
            <v>NO</v>
          </cell>
          <cell r="J314" t="str">
            <v>NO</v>
          </cell>
          <cell r="K314">
            <v>6</v>
          </cell>
          <cell r="L314">
            <v>6</v>
          </cell>
          <cell r="M314" t="b">
            <v>1</v>
          </cell>
        </row>
        <row r="315">
          <cell r="A315">
            <v>216813268</v>
          </cell>
          <cell r="B315" t="str">
            <v>13268</v>
          </cell>
          <cell r="C315" t="str">
            <v>EL PEÑON</v>
          </cell>
          <cell r="D315" t="str">
            <v>Bolívar</v>
          </cell>
          <cell r="E315">
            <v>8060</v>
          </cell>
          <cell r="F315">
            <v>2824385</v>
          </cell>
          <cell r="G315">
            <v>2434.8146551724139</v>
          </cell>
          <cell r="H315" t="str">
            <v>SI</v>
          </cell>
          <cell r="I315" t="str">
            <v>NO</v>
          </cell>
          <cell r="J315" t="str">
            <v>NO</v>
          </cell>
          <cell r="K315">
            <v>6</v>
          </cell>
          <cell r="L315">
            <v>6</v>
          </cell>
          <cell r="M315" t="b">
            <v>1</v>
          </cell>
        </row>
        <row r="316">
          <cell r="A316">
            <v>215825258</v>
          </cell>
          <cell r="B316" t="str">
            <v>25258</v>
          </cell>
          <cell r="C316" t="str">
            <v>EL PEÑON</v>
          </cell>
          <cell r="D316" t="str">
            <v>Cundinamarca</v>
          </cell>
          <cell r="E316">
            <v>5327</v>
          </cell>
          <cell r="F316">
            <v>2195927</v>
          </cell>
          <cell r="G316">
            <v>1893.0405172413793</v>
          </cell>
          <cell r="H316" t="str">
            <v>SI</v>
          </cell>
          <cell r="I316" t="str">
            <v>NO</v>
          </cell>
          <cell r="J316" t="str">
            <v>NO</v>
          </cell>
          <cell r="K316">
            <v>6</v>
          </cell>
          <cell r="L316">
            <v>6</v>
          </cell>
          <cell r="M316" t="b">
            <v>1</v>
          </cell>
        </row>
        <row r="317">
          <cell r="A317">
            <v>215068250</v>
          </cell>
          <cell r="B317" t="str">
            <v>68250</v>
          </cell>
          <cell r="C317" t="str">
            <v>EL PEÑON</v>
          </cell>
          <cell r="D317" t="str">
            <v>Santander</v>
          </cell>
          <cell r="E317">
            <v>5350</v>
          </cell>
          <cell r="F317">
            <v>3217519</v>
          </cell>
          <cell r="G317">
            <v>2773.7232758620689</v>
          </cell>
          <cell r="H317" t="str">
            <v>SI</v>
          </cell>
          <cell r="I317" t="str">
            <v>NO</v>
          </cell>
          <cell r="J317" t="str">
            <v>SI</v>
          </cell>
          <cell r="K317">
            <v>6</v>
          </cell>
          <cell r="L317">
            <v>6</v>
          </cell>
          <cell r="M317" t="b">
            <v>1</v>
          </cell>
          <cell r="O317">
            <v>45572</v>
          </cell>
        </row>
        <row r="318">
          <cell r="A318">
            <v>215847258</v>
          </cell>
          <cell r="B318" t="str">
            <v>47258</v>
          </cell>
          <cell r="C318" t="str">
            <v>EL PIÑON</v>
          </cell>
          <cell r="D318" t="str">
            <v>Magdalena</v>
          </cell>
          <cell r="E318">
            <v>25382</v>
          </cell>
          <cell r="F318">
            <v>2874015</v>
          </cell>
          <cell r="G318">
            <v>2477.5991379310344</v>
          </cell>
          <cell r="H318" t="str">
            <v>SI</v>
          </cell>
          <cell r="I318" t="str">
            <v>NO</v>
          </cell>
          <cell r="J318" t="str">
            <v>NO</v>
          </cell>
          <cell r="K318">
            <v>6</v>
          </cell>
          <cell r="L318">
            <v>6</v>
          </cell>
          <cell r="M318" t="b">
            <v>1</v>
          </cell>
        </row>
        <row r="319">
          <cell r="A319">
            <v>215568255</v>
          </cell>
          <cell r="B319" t="str">
            <v>68255</v>
          </cell>
          <cell r="C319" t="str">
            <v>EL PLAYON</v>
          </cell>
          <cell r="D319" t="str">
            <v>Santander</v>
          </cell>
          <cell r="E319">
            <v>14107</v>
          </cell>
          <cell r="F319">
            <v>3872443</v>
          </cell>
          <cell r="G319">
            <v>3338.312931034483</v>
          </cell>
          <cell r="H319" t="str">
            <v>SI</v>
          </cell>
          <cell r="I319" t="str">
            <v>NO</v>
          </cell>
          <cell r="J319" t="str">
            <v>SI</v>
          </cell>
          <cell r="K319">
            <v>6</v>
          </cell>
          <cell r="L319">
            <v>6</v>
          </cell>
          <cell r="M319" t="b">
            <v>1</v>
          </cell>
          <cell r="O319">
            <v>45572</v>
          </cell>
        </row>
        <row r="320">
          <cell r="A320">
            <v>216847268</v>
          </cell>
          <cell r="B320" t="str">
            <v>47268</v>
          </cell>
          <cell r="C320" t="str">
            <v>EL RETEN</v>
          </cell>
          <cell r="D320" t="str">
            <v>Magdalena</v>
          </cell>
          <cell r="E320">
            <v>21634</v>
          </cell>
          <cell r="F320">
            <v>4253209</v>
          </cell>
          <cell r="G320">
            <v>3666.5594827586206</v>
          </cell>
          <cell r="H320" t="str">
            <v>NO</v>
          </cell>
          <cell r="I320" t="str">
            <v>NO</v>
          </cell>
          <cell r="J320" t="str">
            <v>NO</v>
          </cell>
          <cell r="K320">
            <v>6</v>
          </cell>
          <cell r="L320">
            <v>6</v>
          </cell>
          <cell r="M320" t="b">
            <v>1</v>
          </cell>
        </row>
        <row r="321">
          <cell r="A321">
            <v>212595025</v>
          </cell>
          <cell r="B321" t="str">
            <v>95025</v>
          </cell>
          <cell r="C321" t="str">
            <v>EL RETORNO</v>
          </cell>
          <cell r="D321" t="str">
            <v>Guaviare</v>
          </cell>
          <cell r="E321">
            <v>16984</v>
          </cell>
          <cell r="F321">
            <v>5190373</v>
          </cell>
          <cell r="G321">
            <v>4474.4594827586207</v>
          </cell>
          <cell r="H321" t="str">
            <v>SI</v>
          </cell>
          <cell r="I321" t="str">
            <v>NO</v>
          </cell>
          <cell r="J321" t="str">
            <v>SI</v>
          </cell>
          <cell r="K321">
            <v>6</v>
          </cell>
          <cell r="L321">
            <v>6</v>
          </cell>
          <cell r="M321" t="b">
            <v>1</v>
          </cell>
          <cell r="O321">
            <v>45512</v>
          </cell>
        </row>
        <row r="322">
          <cell r="A322">
            <v>213370233</v>
          </cell>
          <cell r="B322" t="str">
            <v>70233</v>
          </cell>
          <cell r="C322" t="str">
            <v>EL ROBLE</v>
          </cell>
          <cell r="D322" t="str">
            <v>Sucre</v>
          </cell>
          <cell r="E322">
            <v>10299</v>
          </cell>
          <cell r="F322">
            <v>4073805</v>
          </cell>
          <cell r="G322">
            <v>3511.9008620689656</v>
          </cell>
          <cell r="H322" t="str">
            <v>SI</v>
          </cell>
          <cell r="I322" t="str">
            <v>NO</v>
          </cell>
          <cell r="J322" t="str">
            <v>NO</v>
          </cell>
          <cell r="K322">
            <v>6</v>
          </cell>
          <cell r="L322">
            <v>6</v>
          </cell>
          <cell r="M322" t="b">
            <v>1</v>
          </cell>
        </row>
        <row r="323">
          <cell r="A323">
            <v>216025260</v>
          </cell>
          <cell r="B323" t="str">
            <v>25260</v>
          </cell>
          <cell r="C323" t="str">
            <v>EL ROSAL</v>
          </cell>
          <cell r="D323" t="str">
            <v>Cundinamarca</v>
          </cell>
          <cell r="E323">
            <v>25330</v>
          </cell>
          <cell r="F323">
            <v>10154018</v>
          </cell>
          <cell r="G323">
            <v>8753.4637931034486</v>
          </cell>
          <cell r="H323" t="str">
            <v>SI</v>
          </cell>
          <cell r="I323" t="str">
            <v>NO</v>
          </cell>
          <cell r="J323" t="str">
            <v>SI</v>
          </cell>
          <cell r="K323">
            <v>6</v>
          </cell>
          <cell r="L323">
            <v>6</v>
          </cell>
          <cell r="M323" t="b">
            <v>1</v>
          </cell>
          <cell r="O323">
            <v>45573</v>
          </cell>
        </row>
        <row r="324">
          <cell r="A324">
            <v>215652256</v>
          </cell>
          <cell r="B324" t="str">
            <v>52256</v>
          </cell>
          <cell r="C324" t="str">
            <v>EL ROSARIO</v>
          </cell>
          <cell r="D324" t="str">
            <v>Nariño</v>
          </cell>
          <cell r="E324">
            <v>12843</v>
          </cell>
          <cell r="F324">
            <v>2556921</v>
          </cell>
          <cell r="G324">
            <v>2204.2422413793101</v>
          </cell>
          <cell r="H324" t="str">
            <v>SI</v>
          </cell>
          <cell r="I324" t="str">
            <v>NO</v>
          </cell>
          <cell r="J324" t="str">
            <v>NO</v>
          </cell>
          <cell r="K324">
            <v>6</v>
          </cell>
          <cell r="L324">
            <v>6</v>
          </cell>
          <cell r="M324" t="b">
            <v>1</v>
          </cell>
        </row>
        <row r="325">
          <cell r="A325">
            <v>219705697</v>
          </cell>
          <cell r="B325" t="str">
            <v>05697</v>
          </cell>
          <cell r="C325" t="str">
            <v>EL SANTUARIO</v>
          </cell>
          <cell r="D325" t="str">
            <v>Antioquia</v>
          </cell>
          <cell r="E325">
            <v>37801</v>
          </cell>
          <cell r="F325">
            <v>15667542</v>
          </cell>
          <cell r="G325">
            <v>13506.501724137932</v>
          </cell>
          <cell r="H325" t="str">
            <v>SI</v>
          </cell>
          <cell r="I325" t="str">
            <v>NO</v>
          </cell>
          <cell r="J325" t="str">
            <v>NO</v>
          </cell>
          <cell r="K325">
            <v>6</v>
          </cell>
          <cell r="L325">
            <v>6</v>
          </cell>
          <cell r="M325" t="b">
            <v>1</v>
          </cell>
        </row>
        <row r="326">
          <cell r="A326">
            <v>215852258</v>
          </cell>
          <cell r="B326" t="str">
            <v>52258</v>
          </cell>
          <cell r="C326" t="str">
            <v>EL TABLON</v>
          </cell>
          <cell r="D326" t="str">
            <v>Nariño</v>
          </cell>
          <cell r="E326">
            <v>15009</v>
          </cell>
          <cell r="F326">
            <v>2851934</v>
          </cell>
          <cell r="G326">
            <v>2458.5637931034485</v>
          </cell>
          <cell r="H326" t="str">
            <v>SI</v>
          </cell>
          <cell r="I326" t="str">
            <v>NO</v>
          </cell>
          <cell r="J326" t="str">
            <v>SI</v>
          </cell>
          <cell r="K326">
            <v>6</v>
          </cell>
          <cell r="L326">
            <v>6</v>
          </cell>
          <cell r="M326" t="b">
            <v>1</v>
          </cell>
          <cell r="O326">
            <v>45531</v>
          </cell>
        </row>
        <row r="327">
          <cell r="A327">
            <v>215619256</v>
          </cell>
          <cell r="B327" t="str">
            <v>19256</v>
          </cell>
          <cell r="C327" t="str">
            <v>EL TAMBO</v>
          </cell>
          <cell r="D327" t="str">
            <v>Cauca</v>
          </cell>
          <cell r="E327">
            <v>57126</v>
          </cell>
          <cell r="F327">
            <v>4412422</v>
          </cell>
          <cell r="G327">
            <v>3803.812068965517</v>
          </cell>
          <cell r="H327" t="str">
            <v>SI</v>
          </cell>
          <cell r="I327" t="str">
            <v>NO</v>
          </cell>
          <cell r="J327" t="str">
            <v>NO</v>
          </cell>
          <cell r="K327">
            <v>6</v>
          </cell>
          <cell r="L327">
            <v>6</v>
          </cell>
          <cell r="M327" t="b">
            <v>1</v>
          </cell>
        </row>
        <row r="328">
          <cell r="A328">
            <v>216052260</v>
          </cell>
          <cell r="B328" t="str">
            <v>52260</v>
          </cell>
          <cell r="C328" t="str">
            <v>EL TAMBO</v>
          </cell>
          <cell r="D328" t="str">
            <v>Nariño</v>
          </cell>
          <cell r="E328">
            <v>14811</v>
          </cell>
          <cell r="F328">
            <v>2605116</v>
          </cell>
          <cell r="G328">
            <v>2245.7896551724139</v>
          </cell>
          <cell r="H328" t="str">
            <v>SI</v>
          </cell>
          <cell r="I328" t="str">
            <v>NO</v>
          </cell>
          <cell r="J328" t="str">
            <v>NO</v>
          </cell>
          <cell r="K328">
            <v>6</v>
          </cell>
          <cell r="L328">
            <v>6</v>
          </cell>
          <cell r="M328" t="b">
            <v>1</v>
          </cell>
        </row>
        <row r="329">
          <cell r="A329">
            <v>215054250</v>
          </cell>
          <cell r="B329" t="str">
            <v>54250</v>
          </cell>
          <cell r="C329" t="str">
            <v>EL TARRA</v>
          </cell>
          <cell r="D329" t="str">
            <v>Norte De Santander</v>
          </cell>
          <cell r="E329">
            <v>23344</v>
          </cell>
          <cell r="F329">
            <v>5009409</v>
          </cell>
          <cell r="G329">
            <v>4318.4560344827587</v>
          </cell>
          <cell r="H329" t="str">
            <v>SI</v>
          </cell>
          <cell r="I329" t="str">
            <v>NO</v>
          </cell>
          <cell r="J329" t="str">
            <v>SI</v>
          </cell>
          <cell r="K329">
            <v>6</v>
          </cell>
          <cell r="L329">
            <v>6</v>
          </cell>
          <cell r="M329" t="b">
            <v>1</v>
          </cell>
          <cell r="O329">
            <v>45504</v>
          </cell>
        </row>
        <row r="330">
          <cell r="A330">
            <v>216154261</v>
          </cell>
          <cell r="B330" t="str">
            <v>54261</v>
          </cell>
          <cell r="C330" t="str">
            <v>EL ZULIA</v>
          </cell>
          <cell r="D330" t="str">
            <v>Norte De Santander</v>
          </cell>
          <cell r="E330">
            <v>30568</v>
          </cell>
          <cell r="F330">
            <v>8094641</v>
          </cell>
          <cell r="G330">
            <v>6978.1387931034478</v>
          </cell>
          <cell r="H330" t="str">
            <v>SI</v>
          </cell>
          <cell r="I330" t="str">
            <v>NO</v>
          </cell>
          <cell r="J330" t="str">
            <v>SI</v>
          </cell>
          <cell r="K330">
            <v>6</v>
          </cell>
          <cell r="L330">
            <v>6</v>
          </cell>
          <cell r="M330" t="b">
            <v>1</v>
          </cell>
          <cell r="O330">
            <v>45552</v>
          </cell>
        </row>
        <row r="331">
          <cell r="A331">
            <v>214441244</v>
          </cell>
          <cell r="B331" t="str">
            <v>41244</v>
          </cell>
          <cell r="C331" t="str">
            <v>ELIAS</v>
          </cell>
          <cell r="D331" t="str">
            <v>Huila</v>
          </cell>
          <cell r="E331">
            <v>4532</v>
          </cell>
          <cell r="F331">
            <v>1571831</v>
          </cell>
          <cell r="G331">
            <v>1355.0267241379311</v>
          </cell>
          <cell r="H331" t="str">
            <v>SI</v>
          </cell>
          <cell r="I331" t="str">
            <v>NO</v>
          </cell>
          <cell r="J331" t="str">
            <v>SI</v>
          </cell>
          <cell r="K331">
            <v>6</v>
          </cell>
          <cell r="L331">
            <v>6</v>
          </cell>
          <cell r="M331" t="b">
            <v>1</v>
          </cell>
          <cell r="O331">
            <v>45565</v>
          </cell>
        </row>
        <row r="332">
          <cell r="A332">
            <v>216468264</v>
          </cell>
          <cell r="B332" t="str">
            <v>68264</v>
          </cell>
          <cell r="C332" t="str">
            <v>ENCINO</v>
          </cell>
          <cell r="D332" t="str">
            <v>Santander</v>
          </cell>
          <cell r="E332">
            <v>2717</v>
          </cell>
          <cell r="F332">
            <v>1357408</v>
          </cell>
          <cell r="G332">
            <v>1170.1793103448276</v>
          </cell>
          <cell r="H332" t="str">
            <v>SI</v>
          </cell>
          <cell r="I332" t="str">
            <v>NO</v>
          </cell>
          <cell r="J332" t="str">
            <v>SI</v>
          </cell>
          <cell r="K332">
            <v>6</v>
          </cell>
          <cell r="L332">
            <v>6</v>
          </cell>
          <cell r="M332" t="b">
            <v>1</v>
          </cell>
          <cell r="O332">
            <v>45517</v>
          </cell>
        </row>
        <row r="333">
          <cell r="A333">
            <v>216668266</v>
          </cell>
          <cell r="B333" t="str">
            <v>68266</v>
          </cell>
          <cell r="C333" t="str">
            <v>ENCISO</v>
          </cell>
          <cell r="D333" t="str">
            <v>Santander</v>
          </cell>
          <cell r="E333">
            <v>3629</v>
          </cell>
          <cell r="F333">
            <v>1937561</v>
          </cell>
          <cell r="G333">
            <v>1670.3112068965518</v>
          </cell>
          <cell r="H333" t="str">
            <v>SI</v>
          </cell>
          <cell r="I333" t="str">
            <v>NO</v>
          </cell>
          <cell r="J333" t="str">
            <v>SI</v>
          </cell>
          <cell r="K333">
            <v>6</v>
          </cell>
          <cell r="L333">
            <v>6</v>
          </cell>
          <cell r="M333" t="b">
            <v>1</v>
          </cell>
          <cell r="O333">
            <v>45545</v>
          </cell>
        </row>
        <row r="334">
          <cell r="A334">
            <v>216405264</v>
          </cell>
          <cell r="B334" t="str">
            <v>05264</v>
          </cell>
          <cell r="C334" t="str">
            <v>ENTRERRIOS</v>
          </cell>
          <cell r="D334" t="str">
            <v>Antioquia</v>
          </cell>
          <cell r="E334">
            <v>11982</v>
          </cell>
          <cell r="F334">
            <v>10257583</v>
          </cell>
          <cell r="G334">
            <v>8842.743965517242</v>
          </cell>
          <cell r="H334" t="str">
            <v>SI</v>
          </cell>
          <cell r="I334" t="str">
            <v>NO</v>
          </cell>
          <cell r="J334" t="str">
            <v>NO</v>
          </cell>
          <cell r="K334">
            <v>6</v>
          </cell>
          <cell r="L334">
            <v>6</v>
          </cell>
          <cell r="M334" t="b">
            <v>1</v>
          </cell>
        </row>
        <row r="335">
          <cell r="A335">
            <v>216605266</v>
          </cell>
          <cell r="B335" t="str">
            <v>05266</v>
          </cell>
          <cell r="C335" t="str">
            <v xml:space="preserve">ENVIGADO </v>
          </cell>
          <cell r="D335" t="str">
            <v>Antioquia</v>
          </cell>
          <cell r="E335">
            <v>246327</v>
          </cell>
          <cell r="F335">
            <v>360270493</v>
          </cell>
          <cell r="G335">
            <v>310578.01120689657</v>
          </cell>
          <cell r="H335" t="str">
            <v>SI</v>
          </cell>
          <cell r="I335" t="str">
            <v>NO</v>
          </cell>
          <cell r="J335" t="str">
            <v>SI</v>
          </cell>
          <cell r="K335">
            <v>1</v>
          </cell>
          <cell r="L335">
            <v>1</v>
          </cell>
          <cell r="M335" t="b">
            <v>1</v>
          </cell>
          <cell r="O335">
            <v>45593</v>
          </cell>
        </row>
        <row r="336">
          <cell r="A336">
            <v>216873268</v>
          </cell>
          <cell r="B336" t="str">
            <v>73268</v>
          </cell>
          <cell r="C336" t="str">
            <v>ESPINAL</v>
          </cell>
          <cell r="D336" t="str">
            <v>Tolima</v>
          </cell>
          <cell r="E336">
            <v>74810</v>
          </cell>
          <cell r="F336">
            <v>38477720</v>
          </cell>
          <cell r="G336">
            <v>33170.448275862072</v>
          </cell>
          <cell r="H336" t="str">
            <v>SI</v>
          </cell>
          <cell r="I336" t="str">
            <v>NO</v>
          </cell>
          <cell r="J336" t="str">
            <v>SI</v>
          </cell>
          <cell r="K336">
            <v>3</v>
          </cell>
          <cell r="L336">
            <v>3</v>
          </cell>
          <cell r="M336" t="b">
            <v>1</v>
          </cell>
          <cell r="O336">
            <v>45520</v>
          </cell>
        </row>
        <row r="337">
          <cell r="A337">
            <v>216925269</v>
          </cell>
          <cell r="B337" t="str">
            <v>25269</v>
          </cell>
          <cell r="C337" t="str">
            <v>FACATATIVA</v>
          </cell>
          <cell r="D337" t="str">
            <v>Cundinamarca</v>
          </cell>
          <cell r="E337">
            <v>166588</v>
          </cell>
          <cell r="F337">
            <v>63919498</v>
          </cell>
          <cell r="G337">
            <v>55103.01551724138</v>
          </cell>
          <cell r="H337" t="str">
            <v>SI</v>
          </cell>
          <cell r="I337" t="str">
            <v>NO</v>
          </cell>
          <cell r="J337" t="str">
            <v>SI</v>
          </cell>
          <cell r="K337">
            <v>2</v>
          </cell>
          <cell r="L337">
            <v>2</v>
          </cell>
          <cell r="M337" t="b">
            <v>1</v>
          </cell>
          <cell r="O337">
            <v>45586</v>
          </cell>
        </row>
        <row r="338">
          <cell r="A338">
            <v>217073270</v>
          </cell>
          <cell r="B338" t="str">
            <v>73270</v>
          </cell>
          <cell r="C338" t="str">
            <v>FALAN</v>
          </cell>
          <cell r="D338" t="str">
            <v>Tolima</v>
          </cell>
          <cell r="E338">
            <v>7933</v>
          </cell>
          <cell r="F338">
            <v>1899676</v>
          </cell>
          <cell r="G338">
            <v>1637.6517241379311</v>
          </cell>
          <cell r="H338" t="str">
            <v>SI</v>
          </cell>
          <cell r="I338" t="str">
            <v>NO</v>
          </cell>
          <cell r="J338" t="str">
            <v>SI</v>
          </cell>
          <cell r="K338">
            <v>6</v>
          </cell>
          <cell r="L338">
            <v>6</v>
          </cell>
          <cell r="M338" t="b">
            <v>1</v>
          </cell>
          <cell r="O338" t="str">
            <v>09/08/2024</v>
          </cell>
        </row>
        <row r="339">
          <cell r="A339">
            <v>217217272</v>
          </cell>
          <cell r="B339" t="str">
            <v>17272</v>
          </cell>
          <cell r="C339" t="str">
            <v>FILADELFIA</v>
          </cell>
          <cell r="D339" t="str">
            <v>Caldas</v>
          </cell>
          <cell r="E339">
            <v>11662</v>
          </cell>
          <cell r="F339">
            <v>2516614</v>
          </cell>
          <cell r="G339">
            <v>2169.4948275862071</v>
          </cell>
          <cell r="H339" t="str">
            <v>SI</v>
          </cell>
          <cell r="I339" t="str">
            <v>NO</v>
          </cell>
          <cell r="J339" t="str">
            <v>SI</v>
          </cell>
          <cell r="K339">
            <v>6</v>
          </cell>
          <cell r="L339">
            <v>6</v>
          </cell>
          <cell r="M339" t="b">
            <v>1</v>
          </cell>
          <cell r="O339">
            <v>45534</v>
          </cell>
        </row>
        <row r="340">
          <cell r="A340">
            <v>217263272</v>
          </cell>
          <cell r="B340" t="str">
            <v>63272</v>
          </cell>
          <cell r="C340" t="str">
            <v>FILANDIA</v>
          </cell>
          <cell r="D340" t="str">
            <v>Quindío</v>
          </cell>
          <cell r="E340">
            <v>12596</v>
          </cell>
          <cell r="F340">
            <v>5460477</v>
          </cell>
          <cell r="G340">
            <v>4707.30775862069</v>
          </cell>
          <cell r="H340" t="str">
            <v>SI</v>
          </cell>
          <cell r="I340" t="str">
            <v>NO</v>
          </cell>
          <cell r="J340" t="str">
            <v>SI</v>
          </cell>
          <cell r="K340">
            <v>6</v>
          </cell>
          <cell r="L340">
            <v>6</v>
          </cell>
          <cell r="M340" t="b">
            <v>1</v>
          </cell>
          <cell r="O340">
            <v>45519</v>
          </cell>
        </row>
        <row r="341">
          <cell r="A341">
            <v>217215272</v>
          </cell>
          <cell r="B341" t="str">
            <v>15272</v>
          </cell>
          <cell r="C341" t="str">
            <v xml:space="preserve">FIRAVITOBA </v>
          </cell>
          <cell r="D341" t="str">
            <v>Boyacá</v>
          </cell>
          <cell r="E341">
            <v>7109</v>
          </cell>
          <cell r="F341">
            <v>2805499</v>
          </cell>
          <cell r="G341">
            <v>2418.533620689655</v>
          </cell>
          <cell r="H341" t="str">
            <v>SI</v>
          </cell>
          <cell r="I341" t="str">
            <v>NO</v>
          </cell>
          <cell r="J341" t="str">
            <v>NO</v>
          </cell>
          <cell r="K341">
            <v>6</v>
          </cell>
          <cell r="L341">
            <v>6</v>
          </cell>
          <cell r="M341" t="b">
            <v>1</v>
          </cell>
        </row>
        <row r="342">
          <cell r="A342">
            <v>217573275</v>
          </cell>
          <cell r="B342" t="str">
            <v>73275</v>
          </cell>
          <cell r="C342" t="str">
            <v>FLANDES</v>
          </cell>
          <cell r="D342" t="str">
            <v>Tolima</v>
          </cell>
          <cell r="E342">
            <v>30135</v>
          </cell>
          <cell r="F342">
            <v>13921708</v>
          </cell>
          <cell r="G342">
            <v>12001.472413793104</v>
          </cell>
          <cell r="H342" t="str">
            <v>SI</v>
          </cell>
          <cell r="I342" t="str">
            <v>NO</v>
          </cell>
          <cell r="J342" t="str">
            <v>NO</v>
          </cell>
          <cell r="K342">
            <v>6</v>
          </cell>
          <cell r="L342">
            <v>6</v>
          </cell>
          <cell r="M342" t="b">
            <v>1</v>
          </cell>
        </row>
        <row r="343">
          <cell r="A343">
            <v>210118001</v>
          </cell>
          <cell r="B343" t="str">
            <v>18001</v>
          </cell>
          <cell r="C343" t="str">
            <v>FLORENCIA</v>
          </cell>
          <cell r="D343" t="str">
            <v>Caquetá</v>
          </cell>
          <cell r="E343">
            <v>177946</v>
          </cell>
          <cell r="F343">
            <v>62298780</v>
          </cell>
          <cell r="G343">
            <v>53705.84482758621</v>
          </cell>
          <cell r="H343" t="str">
            <v>SI</v>
          </cell>
          <cell r="I343" t="str">
            <v>NO</v>
          </cell>
          <cell r="J343" t="str">
            <v>SI</v>
          </cell>
          <cell r="K343">
            <v>2</v>
          </cell>
          <cell r="L343">
            <v>2</v>
          </cell>
          <cell r="M343" t="b">
            <v>1</v>
          </cell>
          <cell r="O343">
            <v>45590</v>
          </cell>
        </row>
        <row r="344">
          <cell r="A344">
            <v>219019290</v>
          </cell>
          <cell r="B344" t="str">
            <v>19290</v>
          </cell>
          <cell r="C344" t="str">
            <v>FLORENCIA</v>
          </cell>
          <cell r="D344" t="str">
            <v>Cauca</v>
          </cell>
          <cell r="E344">
            <v>5442</v>
          </cell>
          <cell r="F344">
            <v>1363015</v>
          </cell>
          <cell r="G344">
            <v>1175.0129310344828</v>
          </cell>
          <cell r="H344" t="str">
            <v>SI</v>
          </cell>
          <cell r="I344" t="str">
            <v>NO</v>
          </cell>
          <cell r="J344" t="str">
            <v>NO</v>
          </cell>
          <cell r="K344">
            <v>6</v>
          </cell>
          <cell r="L344">
            <v>6</v>
          </cell>
          <cell r="M344" t="b">
            <v>1</v>
          </cell>
        </row>
        <row r="345">
          <cell r="A345">
            <v>217615276</v>
          </cell>
          <cell r="B345" t="str">
            <v>15276</v>
          </cell>
          <cell r="C345" t="str">
            <v>FLORESTA</v>
          </cell>
          <cell r="D345" t="str">
            <v>Boyacá</v>
          </cell>
          <cell r="E345">
            <v>3422</v>
          </cell>
          <cell r="F345">
            <v>1619924</v>
          </cell>
          <cell r="G345">
            <v>1396.4862068965517</v>
          </cell>
          <cell r="H345" t="str">
            <v>SI</v>
          </cell>
          <cell r="I345" t="str">
            <v>NO</v>
          </cell>
          <cell r="J345" t="str">
            <v>NO</v>
          </cell>
          <cell r="K345">
            <v>6</v>
          </cell>
          <cell r="L345">
            <v>6</v>
          </cell>
          <cell r="M345" t="b">
            <v>1</v>
          </cell>
        </row>
        <row r="346">
          <cell r="A346">
            <v>217168271</v>
          </cell>
          <cell r="B346" t="str">
            <v>68271</v>
          </cell>
          <cell r="C346" t="str">
            <v>FLORIAN</v>
          </cell>
          <cell r="D346" t="str">
            <v>Santander</v>
          </cell>
          <cell r="E346">
            <v>6021</v>
          </cell>
          <cell r="F346">
            <v>2596416</v>
          </cell>
          <cell r="G346">
            <v>2238.2896551724139</v>
          </cell>
          <cell r="H346" t="str">
            <v>SI</v>
          </cell>
          <cell r="I346" t="str">
            <v>NO</v>
          </cell>
          <cell r="J346" t="str">
            <v>NO</v>
          </cell>
          <cell r="K346">
            <v>6</v>
          </cell>
          <cell r="L346">
            <v>6</v>
          </cell>
          <cell r="M346" t="b">
            <v>1</v>
          </cell>
        </row>
        <row r="347">
          <cell r="A347">
            <v>217576275</v>
          </cell>
          <cell r="B347" t="str">
            <v>76275</v>
          </cell>
          <cell r="C347" t="str">
            <v>FLORIDA</v>
          </cell>
          <cell r="D347" t="str">
            <v>Valle Del Cauca</v>
          </cell>
          <cell r="E347">
            <v>58399</v>
          </cell>
          <cell r="F347">
            <v>12361038</v>
          </cell>
          <cell r="G347">
            <v>10656.067241379311</v>
          </cell>
          <cell r="H347" t="str">
            <v>SI</v>
          </cell>
          <cell r="I347" t="str">
            <v>NO</v>
          </cell>
          <cell r="J347" t="str">
            <v>SI</v>
          </cell>
          <cell r="K347">
            <v>6</v>
          </cell>
          <cell r="L347">
            <v>6</v>
          </cell>
          <cell r="M347" t="b">
            <v>1</v>
          </cell>
          <cell r="O347">
            <v>45590</v>
          </cell>
        </row>
        <row r="348">
          <cell r="A348">
            <v>217668276</v>
          </cell>
          <cell r="B348" t="str">
            <v>68276</v>
          </cell>
          <cell r="C348" t="str">
            <v xml:space="preserve">FLORIDABLANCA </v>
          </cell>
          <cell r="D348" t="str">
            <v>Santander</v>
          </cell>
          <cell r="E348">
            <v>336155</v>
          </cell>
          <cell r="F348">
            <v>148971112</v>
          </cell>
          <cell r="G348">
            <v>128423.3724137931</v>
          </cell>
          <cell r="H348" t="str">
            <v>SI</v>
          </cell>
          <cell r="I348" t="str">
            <v>NO</v>
          </cell>
          <cell r="J348" t="str">
            <v>SI</v>
          </cell>
          <cell r="K348">
            <v>1</v>
          </cell>
          <cell r="L348">
            <v>1</v>
          </cell>
          <cell r="M348" t="b">
            <v>1</v>
          </cell>
          <cell r="O348">
            <v>45514</v>
          </cell>
        </row>
        <row r="349">
          <cell r="A349">
            <v>217925279</v>
          </cell>
          <cell r="B349" t="str">
            <v>25279</v>
          </cell>
          <cell r="C349" t="str">
            <v>FOMEQUE</v>
          </cell>
          <cell r="D349" t="str">
            <v>Cundinamarca</v>
          </cell>
          <cell r="E349">
            <v>13959</v>
          </cell>
          <cell r="F349">
            <v>5001966</v>
          </cell>
          <cell r="G349">
            <v>4312.0396551724134</v>
          </cell>
          <cell r="H349" t="str">
            <v>SI</v>
          </cell>
          <cell r="I349" t="str">
            <v>NO</v>
          </cell>
          <cell r="J349" t="str">
            <v>SI</v>
          </cell>
          <cell r="K349">
            <v>6</v>
          </cell>
          <cell r="L349">
            <v>6</v>
          </cell>
          <cell r="M349" t="b">
            <v>1</v>
          </cell>
          <cell r="O349">
            <v>45559</v>
          </cell>
        </row>
        <row r="350">
          <cell r="A350">
            <v>217944279</v>
          </cell>
          <cell r="B350" t="str">
            <v>44279</v>
          </cell>
          <cell r="C350" t="str">
            <v>FONSECA</v>
          </cell>
          <cell r="D350" t="str">
            <v>La Guajira</v>
          </cell>
          <cell r="E350">
            <v>50242</v>
          </cell>
          <cell r="F350">
            <v>5984844</v>
          </cell>
          <cell r="G350">
            <v>5159.3482758620694</v>
          </cell>
          <cell r="H350" t="str">
            <v>SI</v>
          </cell>
          <cell r="I350" t="str">
            <v>SI</v>
          </cell>
          <cell r="J350" t="str">
            <v>SI</v>
          </cell>
          <cell r="K350">
            <v>6</v>
          </cell>
          <cell r="L350">
            <v>6</v>
          </cell>
          <cell r="M350" t="b">
            <v>1</v>
          </cell>
          <cell r="O350">
            <v>45552</v>
          </cell>
        </row>
        <row r="351">
          <cell r="A351">
            <v>210081300</v>
          </cell>
          <cell r="B351" t="str">
            <v>81300</v>
          </cell>
          <cell r="C351" t="str">
            <v xml:space="preserve">FORTUL     </v>
          </cell>
          <cell r="D351" t="str">
            <v>Arauca</v>
          </cell>
          <cell r="E351">
            <v>23867</v>
          </cell>
          <cell r="F351">
            <v>4221701</v>
          </cell>
          <cell r="G351">
            <v>3639.3974137931036</v>
          </cell>
          <cell r="H351" t="str">
            <v>SI</v>
          </cell>
          <cell r="I351" t="str">
            <v>NO</v>
          </cell>
          <cell r="J351" t="str">
            <v>SI</v>
          </cell>
          <cell r="K351">
            <v>6</v>
          </cell>
          <cell r="L351">
            <v>6</v>
          </cell>
          <cell r="M351" t="b">
            <v>1</v>
          </cell>
          <cell r="O351">
            <v>45532</v>
          </cell>
        </row>
        <row r="352">
          <cell r="A352">
            <v>218125281</v>
          </cell>
          <cell r="B352" t="str">
            <v>25281</v>
          </cell>
          <cell r="C352" t="str">
            <v>FOSCA</v>
          </cell>
          <cell r="D352" t="str">
            <v>Cundinamarca</v>
          </cell>
          <cell r="E352">
            <v>6643</v>
          </cell>
          <cell r="F352">
            <v>1831420</v>
          </cell>
          <cell r="G352">
            <v>1578.8103448275863</v>
          </cell>
          <cell r="H352" t="str">
            <v>SI</v>
          </cell>
          <cell r="I352" t="str">
            <v>NO</v>
          </cell>
          <cell r="J352" t="str">
            <v>SI</v>
          </cell>
          <cell r="K352">
            <v>6</v>
          </cell>
          <cell r="L352">
            <v>6</v>
          </cell>
          <cell r="M352" t="b">
            <v>1</v>
          </cell>
          <cell r="O352" t="str">
            <v>15/08/2024</v>
          </cell>
        </row>
        <row r="353">
          <cell r="A353">
            <v>212052520</v>
          </cell>
          <cell r="B353" t="str">
            <v>52520</v>
          </cell>
          <cell r="C353" t="str">
            <v>FRANCISCO PIZARRO</v>
          </cell>
          <cell r="D353" t="str">
            <v>Nariño</v>
          </cell>
          <cell r="E353">
            <v>14861</v>
          </cell>
          <cell r="F353">
            <v>5007015</v>
          </cell>
          <cell r="G353">
            <v>4316.3922413793107</v>
          </cell>
          <cell r="H353" t="str">
            <v>SI</v>
          </cell>
          <cell r="I353" t="str">
            <v>NO</v>
          </cell>
          <cell r="J353" t="str">
            <v>NO</v>
          </cell>
          <cell r="K353">
            <v>6</v>
          </cell>
          <cell r="L353">
            <v>6</v>
          </cell>
          <cell r="M353" t="b">
            <v>1</v>
          </cell>
        </row>
        <row r="354">
          <cell r="A354">
            <v>218205282</v>
          </cell>
          <cell r="B354" t="str">
            <v>05282</v>
          </cell>
          <cell r="C354" t="str">
            <v xml:space="preserve">FREDONIA    </v>
          </cell>
          <cell r="D354" t="str">
            <v>Antioquia</v>
          </cell>
          <cell r="E354">
            <v>25764</v>
          </cell>
          <cell r="F354">
            <v>8086716</v>
          </cell>
          <cell r="G354">
            <v>6971.3068965517241</v>
          </cell>
          <cell r="H354" t="str">
            <v>SI</v>
          </cell>
          <cell r="I354" t="str">
            <v>NO</v>
          </cell>
          <cell r="J354" t="str">
            <v>NO</v>
          </cell>
          <cell r="K354">
            <v>6</v>
          </cell>
          <cell r="L354">
            <v>6</v>
          </cell>
          <cell r="M354" t="b">
            <v>1</v>
          </cell>
        </row>
        <row r="355">
          <cell r="A355">
            <v>218373283</v>
          </cell>
          <cell r="B355" t="str">
            <v>73283</v>
          </cell>
          <cell r="C355" t="str">
            <v>FRESNO</v>
          </cell>
          <cell r="D355" t="str">
            <v>Tolima</v>
          </cell>
          <cell r="E355">
            <v>32011</v>
          </cell>
          <cell r="F355">
            <v>4551317</v>
          </cell>
          <cell r="G355">
            <v>3923.5491379310347</v>
          </cell>
          <cell r="H355" t="str">
            <v>SI</v>
          </cell>
          <cell r="I355" t="str">
            <v>NO</v>
          </cell>
          <cell r="J355" t="str">
            <v>SI</v>
          </cell>
          <cell r="K355">
            <v>6</v>
          </cell>
          <cell r="L355">
            <v>6</v>
          </cell>
          <cell r="M355" t="b">
            <v>1</v>
          </cell>
          <cell r="O355">
            <v>45504</v>
          </cell>
        </row>
        <row r="356">
          <cell r="A356">
            <v>218405284</v>
          </cell>
          <cell r="B356" t="str">
            <v>05284</v>
          </cell>
          <cell r="C356" t="str">
            <v xml:space="preserve">FRONTINO </v>
          </cell>
          <cell r="D356" t="str">
            <v>Antioquia</v>
          </cell>
          <cell r="E356">
            <v>21737</v>
          </cell>
          <cell r="F356">
            <v>4979069</v>
          </cell>
          <cell r="G356">
            <v>4292.3008620689652</v>
          </cell>
          <cell r="H356" t="str">
            <v>SI</v>
          </cell>
          <cell r="I356" t="str">
            <v>NO</v>
          </cell>
          <cell r="J356" t="str">
            <v>SI</v>
          </cell>
          <cell r="K356">
            <v>6</v>
          </cell>
          <cell r="L356">
            <v>6</v>
          </cell>
          <cell r="M356" t="b">
            <v>1</v>
          </cell>
          <cell r="O356">
            <v>45587</v>
          </cell>
        </row>
        <row r="357">
          <cell r="A357">
            <v>218750287</v>
          </cell>
          <cell r="B357" t="str">
            <v>50287</v>
          </cell>
          <cell r="C357" t="str">
            <v>FUENTE DE ORO</v>
          </cell>
          <cell r="D357" t="str">
            <v>Meta</v>
          </cell>
          <cell r="E357">
            <v>13163</v>
          </cell>
          <cell r="F357">
            <v>4210168</v>
          </cell>
          <cell r="G357">
            <v>3629.4551724137932</v>
          </cell>
          <cell r="H357" t="str">
            <v>SI</v>
          </cell>
          <cell r="I357" t="str">
            <v>NO</v>
          </cell>
          <cell r="J357" t="str">
            <v>SI</v>
          </cell>
          <cell r="K357">
            <v>6</v>
          </cell>
          <cell r="L357">
            <v>6</v>
          </cell>
          <cell r="M357" t="b">
            <v>1</v>
          </cell>
          <cell r="O357">
            <v>45576</v>
          </cell>
        </row>
        <row r="358">
          <cell r="A358">
            <v>218847288</v>
          </cell>
          <cell r="B358" t="str">
            <v>47288</v>
          </cell>
          <cell r="C358" t="str">
            <v>FUNDACION</v>
          </cell>
          <cell r="D358" t="str">
            <v>Magdalena</v>
          </cell>
          <cell r="E358">
            <v>74175</v>
          </cell>
          <cell r="F358">
            <v>10174837</v>
          </cell>
          <cell r="G358">
            <v>8771.4112068965514</v>
          </cell>
          <cell r="H358" t="str">
            <v>SI</v>
          </cell>
          <cell r="I358" t="str">
            <v>NO</v>
          </cell>
          <cell r="J358" t="str">
            <v>SI</v>
          </cell>
          <cell r="K358">
            <v>6</v>
          </cell>
          <cell r="L358">
            <v>6</v>
          </cell>
          <cell r="M358" t="b">
            <v>1</v>
          </cell>
          <cell r="O358">
            <v>45541</v>
          </cell>
        </row>
        <row r="359">
          <cell r="A359">
            <v>218752287</v>
          </cell>
          <cell r="B359" t="str">
            <v>52287</v>
          </cell>
          <cell r="C359" t="str">
            <v>FUNES</v>
          </cell>
          <cell r="D359" t="str">
            <v>Nariño</v>
          </cell>
          <cell r="E359">
            <v>7486</v>
          </cell>
          <cell r="F359">
            <v>2328714</v>
          </cell>
          <cell r="G359">
            <v>2007.5120689655173</v>
          </cell>
          <cell r="H359" t="str">
            <v>SI</v>
          </cell>
          <cell r="I359" t="str">
            <v>NO</v>
          </cell>
          <cell r="J359" t="str">
            <v>NO</v>
          </cell>
          <cell r="K359">
            <v>6</v>
          </cell>
          <cell r="L359">
            <v>6</v>
          </cell>
          <cell r="M359" t="b">
            <v>1</v>
          </cell>
        </row>
        <row r="360">
          <cell r="A360">
            <v>218625286</v>
          </cell>
          <cell r="B360" t="str">
            <v>25286</v>
          </cell>
          <cell r="C360" t="str">
            <v>FUNZA</v>
          </cell>
          <cell r="D360" t="str">
            <v>Cundinamarca</v>
          </cell>
          <cell r="E360">
            <v>111675</v>
          </cell>
          <cell r="F360">
            <v>196027982</v>
          </cell>
          <cell r="G360">
            <v>168989.63965517242</v>
          </cell>
          <cell r="H360" t="str">
            <v>SI</v>
          </cell>
          <cell r="I360" t="str">
            <v>NO</v>
          </cell>
          <cell r="J360" t="str">
            <v>NO</v>
          </cell>
          <cell r="K360">
            <v>1</v>
          </cell>
          <cell r="L360">
            <v>1</v>
          </cell>
          <cell r="M360" t="b">
            <v>1</v>
          </cell>
        </row>
        <row r="361">
          <cell r="A361">
            <v>218825288</v>
          </cell>
          <cell r="B361" t="str">
            <v>25288</v>
          </cell>
          <cell r="C361" t="str">
            <v>FUQUENE</v>
          </cell>
          <cell r="D361" t="str">
            <v>Cundinamarca</v>
          </cell>
          <cell r="E361">
            <v>5659</v>
          </cell>
          <cell r="F361">
            <v>3200778</v>
          </cell>
          <cell r="G361">
            <v>2759.2913793103448</v>
          </cell>
          <cell r="H361" t="str">
            <v>SI</v>
          </cell>
          <cell r="I361" t="str">
            <v>NO</v>
          </cell>
          <cell r="J361" t="str">
            <v>SI</v>
          </cell>
          <cell r="K361">
            <v>6</v>
          </cell>
          <cell r="L361">
            <v>6</v>
          </cell>
          <cell r="M361" t="b">
            <v>1</v>
          </cell>
          <cell r="O361">
            <v>45558</v>
          </cell>
        </row>
        <row r="362">
          <cell r="A362">
            <v>219025290</v>
          </cell>
          <cell r="B362" t="str">
            <v>25290</v>
          </cell>
          <cell r="C362" t="str">
            <v xml:space="preserve">FUSAGASUGA  </v>
          </cell>
          <cell r="D362" t="str">
            <v>Cundinamarca</v>
          </cell>
          <cell r="E362">
            <v>165143</v>
          </cell>
          <cell r="F362">
            <v>88660647</v>
          </cell>
          <cell r="G362">
            <v>76431.592241379316</v>
          </cell>
          <cell r="H362" t="str">
            <v>SI</v>
          </cell>
          <cell r="I362" t="str">
            <v>NO</v>
          </cell>
          <cell r="J362" t="str">
            <v>SI</v>
          </cell>
          <cell r="K362">
            <v>2</v>
          </cell>
          <cell r="L362">
            <v>2</v>
          </cell>
          <cell r="M362" t="b">
            <v>1</v>
          </cell>
          <cell r="O362" t="str">
            <v>15/08/2024</v>
          </cell>
        </row>
        <row r="363">
          <cell r="A363">
            <v>219325293</v>
          </cell>
          <cell r="B363" t="str">
            <v>25293</v>
          </cell>
          <cell r="C363" t="str">
            <v>GACHALA</v>
          </cell>
          <cell r="D363" t="str">
            <v>Cundinamarca</v>
          </cell>
          <cell r="E363">
            <v>4990</v>
          </cell>
          <cell r="F363">
            <v>2916238</v>
          </cell>
          <cell r="G363">
            <v>2513.998275862069</v>
          </cell>
          <cell r="H363" t="str">
            <v>SI</v>
          </cell>
          <cell r="I363" t="str">
            <v>NO</v>
          </cell>
          <cell r="J363" t="str">
            <v>SI</v>
          </cell>
          <cell r="K363">
            <v>6</v>
          </cell>
          <cell r="L363">
            <v>6</v>
          </cell>
          <cell r="M363" t="b">
            <v>1</v>
          </cell>
          <cell r="O363">
            <v>45581</v>
          </cell>
        </row>
        <row r="364">
          <cell r="A364">
            <v>219525295</v>
          </cell>
          <cell r="B364" t="str">
            <v>25295</v>
          </cell>
          <cell r="C364" t="str">
            <v>GACHANCIPA</v>
          </cell>
          <cell r="D364" t="str">
            <v>Cundinamarca</v>
          </cell>
          <cell r="E364">
            <v>20142</v>
          </cell>
          <cell r="F364">
            <v>17680760</v>
          </cell>
          <cell r="G364">
            <v>15242.034482758621</v>
          </cell>
          <cell r="H364" t="str">
            <v>SI</v>
          </cell>
          <cell r="I364" t="str">
            <v>NO</v>
          </cell>
          <cell r="J364" t="str">
            <v>SI</v>
          </cell>
          <cell r="K364">
            <v>5</v>
          </cell>
          <cell r="L364">
            <v>5</v>
          </cell>
          <cell r="M364" t="b">
            <v>1</v>
          </cell>
          <cell r="O364">
            <v>45596</v>
          </cell>
        </row>
        <row r="365">
          <cell r="A365">
            <v>219315293</v>
          </cell>
          <cell r="B365" t="str">
            <v>15293</v>
          </cell>
          <cell r="C365" t="str">
            <v>GACHANTIVA</v>
          </cell>
          <cell r="D365" t="str">
            <v>Boyacá</v>
          </cell>
          <cell r="E365">
            <v>2939</v>
          </cell>
          <cell r="F365">
            <v>1801228</v>
          </cell>
          <cell r="G365">
            <v>1552.7827586206897</v>
          </cell>
          <cell r="H365" t="str">
            <v>SI</v>
          </cell>
          <cell r="I365" t="str">
            <v>NO</v>
          </cell>
          <cell r="J365" t="str">
            <v>SI</v>
          </cell>
          <cell r="K365">
            <v>6</v>
          </cell>
          <cell r="L365">
            <v>6</v>
          </cell>
          <cell r="M365" t="b">
            <v>1</v>
          </cell>
          <cell r="O365">
            <v>45504</v>
          </cell>
        </row>
        <row r="366">
          <cell r="A366">
            <v>219725297</v>
          </cell>
          <cell r="B366" t="str">
            <v>25297</v>
          </cell>
          <cell r="C366" t="str">
            <v>GACHETA</v>
          </cell>
          <cell r="D366" t="str">
            <v>Cundinamarca</v>
          </cell>
          <cell r="E366">
            <v>9583</v>
          </cell>
          <cell r="F366">
            <v>4210658</v>
          </cell>
          <cell r="G366">
            <v>3629.8775862068965</v>
          </cell>
          <cell r="H366" t="str">
            <v>SI</v>
          </cell>
          <cell r="I366" t="str">
            <v>NO</v>
          </cell>
          <cell r="J366" t="str">
            <v>SI</v>
          </cell>
          <cell r="K366">
            <v>6</v>
          </cell>
          <cell r="L366">
            <v>6</v>
          </cell>
          <cell r="M366" t="b">
            <v>1</v>
          </cell>
          <cell r="O366" t="str">
            <v>15/08/2024</v>
          </cell>
        </row>
        <row r="367">
          <cell r="A367">
            <v>219668296</v>
          </cell>
          <cell r="B367" t="str">
            <v>68296</v>
          </cell>
          <cell r="C367" t="str">
            <v>GALAN</v>
          </cell>
          <cell r="D367" t="str">
            <v>Santander</v>
          </cell>
          <cell r="E367">
            <v>3005</v>
          </cell>
          <cell r="F367">
            <v>1965714</v>
          </cell>
          <cell r="G367">
            <v>1694.5810344827587</v>
          </cell>
          <cell r="H367" t="str">
            <v>SI</v>
          </cell>
          <cell r="I367" t="str">
            <v>NO</v>
          </cell>
          <cell r="J367" t="str">
            <v>SI</v>
          </cell>
          <cell r="K367">
            <v>6</v>
          </cell>
          <cell r="L367">
            <v>6</v>
          </cell>
          <cell r="M367" t="b">
            <v>1</v>
          </cell>
          <cell r="O367">
            <v>45533</v>
          </cell>
        </row>
        <row r="368">
          <cell r="A368">
            <v>219608296</v>
          </cell>
          <cell r="B368" t="str">
            <v>08296</v>
          </cell>
          <cell r="C368" t="str">
            <v xml:space="preserve">GALAPA   </v>
          </cell>
          <cell r="D368" t="str">
            <v>Atlantico</v>
          </cell>
          <cell r="E368">
            <v>68011</v>
          </cell>
          <cell r="F368">
            <v>29038549</v>
          </cell>
          <cell r="G368">
            <v>25033.231896551722</v>
          </cell>
          <cell r="H368" t="str">
            <v>SI</v>
          </cell>
          <cell r="I368" t="str">
            <v>NO</v>
          </cell>
          <cell r="J368" t="str">
            <v>SI</v>
          </cell>
          <cell r="K368">
            <v>4</v>
          </cell>
          <cell r="L368">
            <v>4</v>
          </cell>
          <cell r="M368" t="b">
            <v>1</v>
          </cell>
          <cell r="O368" t="str">
            <v>16/08/2024</v>
          </cell>
        </row>
        <row r="369">
          <cell r="A369">
            <v>213570235</v>
          </cell>
          <cell r="B369" t="str">
            <v>70235</v>
          </cell>
          <cell r="C369" t="str">
            <v>GALERAS</v>
          </cell>
          <cell r="D369" t="str">
            <v>Sucre</v>
          </cell>
          <cell r="E369">
            <v>24257</v>
          </cell>
          <cell r="F369">
            <v>3989471</v>
          </cell>
          <cell r="G369">
            <v>3439.1991379310343</v>
          </cell>
          <cell r="H369" t="str">
            <v>SI</v>
          </cell>
          <cell r="I369" t="str">
            <v>NO</v>
          </cell>
          <cell r="J369" t="str">
            <v>NO</v>
          </cell>
          <cell r="K369">
            <v>6</v>
          </cell>
          <cell r="L369">
            <v>6</v>
          </cell>
          <cell r="M369" t="b">
            <v>1</v>
          </cell>
        </row>
        <row r="370">
          <cell r="A370">
            <v>219925299</v>
          </cell>
          <cell r="B370" t="str">
            <v>25299</v>
          </cell>
          <cell r="C370" t="str">
            <v>GAMA</v>
          </cell>
          <cell r="D370" t="str">
            <v>Cundinamarca</v>
          </cell>
          <cell r="E370">
            <v>3556</v>
          </cell>
          <cell r="F370">
            <v>1225539</v>
          </cell>
          <cell r="G370">
            <v>1056.4991379310345</v>
          </cell>
          <cell r="H370" t="str">
            <v>SI</v>
          </cell>
          <cell r="I370" t="str">
            <v>NO</v>
          </cell>
          <cell r="J370" t="str">
            <v>SI</v>
          </cell>
          <cell r="K370">
            <v>6</v>
          </cell>
          <cell r="L370">
            <v>6</v>
          </cell>
          <cell r="M370" t="b">
            <v>1</v>
          </cell>
          <cell r="O370">
            <v>45589</v>
          </cell>
        </row>
        <row r="371">
          <cell r="A371">
            <v>219520295</v>
          </cell>
          <cell r="B371" t="str">
            <v>20295</v>
          </cell>
          <cell r="C371" t="str">
            <v>GAMARRA</v>
          </cell>
          <cell r="D371" t="str">
            <v>Cesar</v>
          </cell>
          <cell r="E371">
            <v>17143</v>
          </cell>
          <cell r="F371">
            <v>4027173</v>
          </cell>
          <cell r="G371">
            <v>3471.7008620689653</v>
          </cell>
          <cell r="H371" t="str">
            <v>SI</v>
          </cell>
          <cell r="I371" t="str">
            <v>NO</v>
          </cell>
          <cell r="J371" t="str">
            <v>SI</v>
          </cell>
          <cell r="K371">
            <v>6</v>
          </cell>
          <cell r="L371">
            <v>6</v>
          </cell>
          <cell r="M371" t="b">
            <v>1</v>
          </cell>
          <cell r="O371">
            <v>45512</v>
          </cell>
        </row>
        <row r="372">
          <cell r="A372">
            <v>219868298</v>
          </cell>
          <cell r="B372" t="str">
            <v>68298</v>
          </cell>
          <cell r="C372" t="str">
            <v>GAMBITA</v>
          </cell>
          <cell r="D372" t="str">
            <v>Santander</v>
          </cell>
          <cell r="E372">
            <v>4190</v>
          </cell>
          <cell r="F372">
            <v>2498376</v>
          </cell>
          <cell r="G372">
            <v>2153.7724137931036</v>
          </cell>
          <cell r="H372" t="str">
            <v>SI</v>
          </cell>
          <cell r="I372" t="str">
            <v>NO</v>
          </cell>
          <cell r="J372" t="str">
            <v>SI</v>
          </cell>
          <cell r="K372">
            <v>6</v>
          </cell>
          <cell r="L372">
            <v>6</v>
          </cell>
          <cell r="M372" t="b">
            <v>1</v>
          </cell>
          <cell r="O372">
            <v>45590</v>
          </cell>
        </row>
        <row r="373">
          <cell r="A373">
            <v>219615296</v>
          </cell>
          <cell r="B373" t="str">
            <v>15296</v>
          </cell>
          <cell r="C373" t="str">
            <v>GAMEZA</v>
          </cell>
          <cell r="D373" t="str">
            <v>Boyacá</v>
          </cell>
          <cell r="E373">
            <v>5112</v>
          </cell>
          <cell r="F373">
            <v>1735381</v>
          </cell>
          <cell r="G373">
            <v>1496.018103448276</v>
          </cell>
          <cell r="H373" t="str">
            <v>SI</v>
          </cell>
          <cell r="I373" t="str">
            <v>NO</v>
          </cell>
          <cell r="J373" t="str">
            <v>NO</v>
          </cell>
          <cell r="K373">
            <v>6</v>
          </cell>
          <cell r="L373">
            <v>6</v>
          </cell>
          <cell r="M373" t="b">
            <v>1</v>
          </cell>
        </row>
        <row r="374">
          <cell r="A374">
            <v>219915299</v>
          </cell>
          <cell r="B374" t="str">
            <v>15299</v>
          </cell>
          <cell r="C374" t="str">
            <v>GARAGOA</v>
          </cell>
          <cell r="D374" t="str">
            <v>Boyacá</v>
          </cell>
          <cell r="E374">
            <v>19208</v>
          </cell>
          <cell r="F374">
            <v>5381389</v>
          </cell>
          <cell r="G374">
            <v>4639.128448275862</v>
          </cell>
          <cell r="H374" t="str">
            <v>SI</v>
          </cell>
          <cell r="I374" t="str">
            <v>NO</v>
          </cell>
          <cell r="J374" t="str">
            <v>SI</v>
          </cell>
          <cell r="K374">
            <v>6</v>
          </cell>
          <cell r="L374">
            <v>6</v>
          </cell>
          <cell r="M374" t="b">
            <v>1</v>
          </cell>
          <cell r="O374">
            <v>45560</v>
          </cell>
        </row>
        <row r="375">
          <cell r="A375">
            <v>219841298</v>
          </cell>
          <cell r="B375" t="str">
            <v>41298</v>
          </cell>
          <cell r="C375" t="str">
            <v>GARZON</v>
          </cell>
          <cell r="D375" t="str">
            <v>Huila</v>
          </cell>
          <cell r="E375">
            <v>77794</v>
          </cell>
          <cell r="F375">
            <v>15714119</v>
          </cell>
          <cell r="G375">
            <v>13546.654310344828</v>
          </cell>
          <cell r="H375" t="str">
            <v>SI</v>
          </cell>
          <cell r="I375" t="str">
            <v>NO</v>
          </cell>
          <cell r="J375" t="str">
            <v>SI</v>
          </cell>
          <cell r="K375">
            <v>6</v>
          </cell>
          <cell r="L375">
            <v>6</v>
          </cell>
          <cell r="M375" t="b">
            <v>1</v>
          </cell>
          <cell r="O375">
            <v>45589</v>
          </cell>
        </row>
        <row r="376">
          <cell r="A376">
            <v>210263302</v>
          </cell>
          <cell r="B376" t="str">
            <v>63302</v>
          </cell>
          <cell r="C376" t="str">
            <v>GENOVA</v>
          </cell>
          <cell r="D376" t="str">
            <v>Quindío</v>
          </cell>
          <cell r="E376">
            <v>7726</v>
          </cell>
          <cell r="F376">
            <v>2014829</v>
          </cell>
          <cell r="G376">
            <v>1736.921551724138</v>
          </cell>
          <cell r="H376" t="str">
            <v>SI</v>
          </cell>
          <cell r="I376" t="str">
            <v>NO</v>
          </cell>
          <cell r="J376" t="str">
            <v>SI</v>
          </cell>
          <cell r="K376">
            <v>6</v>
          </cell>
          <cell r="L376">
            <v>6</v>
          </cell>
          <cell r="M376" t="b">
            <v>1</v>
          </cell>
          <cell r="O376">
            <v>45517</v>
          </cell>
        </row>
        <row r="377">
          <cell r="A377">
            <v>210641306</v>
          </cell>
          <cell r="B377" t="str">
            <v>41306</v>
          </cell>
          <cell r="C377" t="str">
            <v>GIGANTE</v>
          </cell>
          <cell r="D377" t="str">
            <v>Huila</v>
          </cell>
          <cell r="E377">
            <v>26304</v>
          </cell>
          <cell r="F377">
            <v>4441742</v>
          </cell>
          <cell r="G377">
            <v>3829.0879310344826</v>
          </cell>
          <cell r="H377" t="str">
            <v>SI</v>
          </cell>
          <cell r="I377" t="str">
            <v>NO</v>
          </cell>
          <cell r="J377" t="str">
            <v>NO</v>
          </cell>
          <cell r="K377">
            <v>6</v>
          </cell>
          <cell r="L377">
            <v>6</v>
          </cell>
          <cell r="M377" t="b">
            <v>1</v>
          </cell>
        </row>
        <row r="378">
          <cell r="A378">
            <v>210676306</v>
          </cell>
          <cell r="B378" t="str">
            <v>76306</v>
          </cell>
          <cell r="C378" t="str">
            <v>GINEBRA</v>
          </cell>
          <cell r="D378" t="str">
            <v>Valle Del Cauca</v>
          </cell>
          <cell r="E378">
            <v>24996</v>
          </cell>
          <cell r="F378">
            <v>8610736</v>
          </cell>
          <cell r="G378">
            <v>7423.0482758620692</v>
          </cell>
          <cell r="H378" t="str">
            <v>SI</v>
          </cell>
          <cell r="I378" t="str">
            <v>NO</v>
          </cell>
          <cell r="J378" t="str">
            <v>SI</v>
          </cell>
          <cell r="K378">
            <v>6</v>
          </cell>
          <cell r="L378">
            <v>6</v>
          </cell>
          <cell r="M378" t="b">
            <v>1</v>
          </cell>
          <cell r="O378">
            <v>45576</v>
          </cell>
        </row>
        <row r="379">
          <cell r="A379">
            <v>210605306</v>
          </cell>
          <cell r="B379" t="str">
            <v>05306</v>
          </cell>
          <cell r="C379" t="str">
            <v>GIRALDO</v>
          </cell>
          <cell r="D379" t="str">
            <v>Antioquia</v>
          </cell>
          <cell r="E379">
            <v>5899</v>
          </cell>
          <cell r="F379">
            <v>6822556</v>
          </cell>
          <cell r="G379">
            <v>5881.5137931034478</v>
          </cell>
          <cell r="H379" t="str">
            <v>SI</v>
          </cell>
          <cell r="I379" t="str">
            <v>NO</v>
          </cell>
          <cell r="J379" t="str">
            <v>SI</v>
          </cell>
          <cell r="K379">
            <v>6</v>
          </cell>
          <cell r="L379">
            <v>6</v>
          </cell>
          <cell r="M379" t="b">
            <v>1</v>
          </cell>
          <cell r="O379">
            <v>45572</v>
          </cell>
        </row>
        <row r="380">
          <cell r="A380">
            <v>210725307</v>
          </cell>
          <cell r="B380" t="str">
            <v>25307</v>
          </cell>
          <cell r="C380" t="str">
            <v>GIRARDOT</v>
          </cell>
          <cell r="D380" t="str">
            <v>Cundinamarca</v>
          </cell>
          <cell r="E380">
            <v>119446</v>
          </cell>
          <cell r="F380">
            <v>59140120</v>
          </cell>
          <cell r="G380">
            <v>50982.862068965514</v>
          </cell>
          <cell r="H380" t="str">
            <v>SI</v>
          </cell>
          <cell r="I380" t="str">
            <v>NO</v>
          </cell>
          <cell r="J380" t="str">
            <v>SI</v>
          </cell>
          <cell r="K380">
            <v>2</v>
          </cell>
          <cell r="L380">
            <v>2</v>
          </cell>
          <cell r="M380" t="b">
            <v>1</v>
          </cell>
          <cell r="O380">
            <v>45544</v>
          </cell>
        </row>
        <row r="381">
          <cell r="A381">
            <v>210805308</v>
          </cell>
          <cell r="B381" t="str">
            <v>05308</v>
          </cell>
          <cell r="C381" t="str">
            <v xml:space="preserve">GIRARDOTA   </v>
          </cell>
          <cell r="D381" t="str">
            <v>Antioquia</v>
          </cell>
          <cell r="E381">
            <v>55483</v>
          </cell>
          <cell r="F381">
            <v>60868117</v>
          </cell>
          <cell r="G381">
            <v>52472.514655172417</v>
          </cell>
          <cell r="H381" t="str">
            <v>SI</v>
          </cell>
          <cell r="I381" t="str">
            <v>NO</v>
          </cell>
          <cell r="J381" t="str">
            <v>SI</v>
          </cell>
          <cell r="K381">
            <v>2</v>
          </cell>
          <cell r="L381">
            <v>2</v>
          </cell>
          <cell r="M381" t="b">
            <v>1</v>
          </cell>
          <cell r="O381">
            <v>45575</v>
          </cell>
        </row>
        <row r="382">
          <cell r="A382">
            <v>210768307</v>
          </cell>
          <cell r="B382" t="str">
            <v>68307</v>
          </cell>
          <cell r="C382" t="str">
            <v xml:space="preserve">GIRON </v>
          </cell>
          <cell r="D382" t="str">
            <v>Santander</v>
          </cell>
          <cell r="E382">
            <v>174465</v>
          </cell>
          <cell r="F382">
            <v>90244024</v>
          </cell>
          <cell r="G382">
            <v>77796.57241379311</v>
          </cell>
          <cell r="H382" t="str">
            <v>SI</v>
          </cell>
          <cell r="I382" t="str">
            <v>NO</v>
          </cell>
          <cell r="J382" t="str">
            <v>SI</v>
          </cell>
          <cell r="K382">
            <v>2</v>
          </cell>
          <cell r="L382">
            <v>2</v>
          </cell>
          <cell r="M382" t="b">
            <v>1</v>
          </cell>
          <cell r="O382">
            <v>45565</v>
          </cell>
        </row>
        <row r="383">
          <cell r="A383">
            <v>211005310</v>
          </cell>
          <cell r="B383" t="str">
            <v>05310</v>
          </cell>
          <cell r="C383" t="str">
            <v>GOMEZ PLATA</v>
          </cell>
          <cell r="D383" t="str">
            <v>Antioquia</v>
          </cell>
          <cell r="E383">
            <v>10300</v>
          </cell>
          <cell r="F383">
            <v>4440304</v>
          </cell>
          <cell r="G383">
            <v>3827.8482758620689</v>
          </cell>
          <cell r="H383" t="str">
            <v>SI</v>
          </cell>
          <cell r="I383" t="str">
            <v>NO</v>
          </cell>
          <cell r="J383" t="str">
            <v>SI</v>
          </cell>
          <cell r="K383">
            <v>6</v>
          </cell>
          <cell r="L383">
            <v>6</v>
          </cell>
          <cell r="M383" t="b">
            <v>1</v>
          </cell>
          <cell r="O383">
            <v>45580</v>
          </cell>
        </row>
        <row r="384">
          <cell r="A384">
            <v>211020310</v>
          </cell>
          <cell r="B384" t="str">
            <v>20310</v>
          </cell>
          <cell r="C384" t="str">
            <v>GONZALEZ</v>
          </cell>
          <cell r="D384" t="str">
            <v>Cesar</v>
          </cell>
          <cell r="E384">
            <v>4819</v>
          </cell>
          <cell r="F384">
            <v>1546712</v>
          </cell>
          <cell r="G384">
            <v>1333.3724137931035</v>
          </cell>
          <cell r="H384" t="str">
            <v>SI</v>
          </cell>
          <cell r="I384" t="str">
            <v>NO</v>
          </cell>
          <cell r="J384" t="str">
            <v>SI</v>
          </cell>
          <cell r="K384">
            <v>6</v>
          </cell>
          <cell r="L384">
            <v>6</v>
          </cell>
          <cell r="M384" t="b">
            <v>1</v>
          </cell>
          <cell r="O384">
            <v>45565</v>
          </cell>
        </row>
        <row r="385">
          <cell r="A385">
            <v>211354313</v>
          </cell>
          <cell r="B385" t="str">
            <v>54313</v>
          </cell>
          <cell r="C385" t="str">
            <v>GRAMALOTE</v>
          </cell>
          <cell r="D385" t="str">
            <v>Norte De Santander</v>
          </cell>
          <cell r="E385">
            <v>8291</v>
          </cell>
          <cell r="F385">
            <v>1907048</v>
          </cell>
          <cell r="G385">
            <v>1644.0068965517241</v>
          </cell>
          <cell r="H385" t="str">
            <v>SI</v>
          </cell>
          <cell r="I385" t="str">
            <v>NO</v>
          </cell>
          <cell r="J385" t="str">
            <v>SI</v>
          </cell>
          <cell r="K385">
            <v>6</v>
          </cell>
          <cell r="L385">
            <v>6</v>
          </cell>
          <cell r="M385" t="b">
            <v>1</v>
          </cell>
          <cell r="O385">
            <v>45591</v>
          </cell>
        </row>
        <row r="386">
          <cell r="A386">
            <v>211305313</v>
          </cell>
          <cell r="B386" t="str">
            <v>05313</v>
          </cell>
          <cell r="C386" t="str">
            <v>GRANADA</v>
          </cell>
          <cell r="D386" t="str">
            <v>Antioquia</v>
          </cell>
          <cell r="E386">
            <v>10700</v>
          </cell>
          <cell r="F386">
            <v>2752845</v>
          </cell>
          <cell r="G386">
            <v>2373.1422413793102</v>
          </cell>
          <cell r="H386" t="str">
            <v>SI</v>
          </cell>
          <cell r="I386" t="str">
            <v>NO</v>
          </cell>
          <cell r="J386" t="str">
            <v>SI</v>
          </cell>
          <cell r="K386">
            <v>6</v>
          </cell>
          <cell r="L386">
            <v>6</v>
          </cell>
          <cell r="M386" t="b">
            <v>1</v>
          </cell>
          <cell r="O386">
            <v>45547</v>
          </cell>
        </row>
        <row r="387">
          <cell r="A387">
            <v>211225312</v>
          </cell>
          <cell r="B387" t="str">
            <v>25312</v>
          </cell>
          <cell r="C387" t="str">
            <v>GRANADA</v>
          </cell>
          <cell r="D387" t="str">
            <v>Cundinamarca</v>
          </cell>
          <cell r="E387">
            <v>8237</v>
          </cell>
          <cell r="F387">
            <v>4633611</v>
          </cell>
          <cell r="G387">
            <v>3994.4922413793101</v>
          </cell>
          <cell r="H387" t="str">
            <v>SI</v>
          </cell>
          <cell r="I387" t="str">
            <v>NO</v>
          </cell>
          <cell r="J387" t="str">
            <v>NO</v>
          </cell>
          <cell r="K387">
            <v>6</v>
          </cell>
          <cell r="L387">
            <v>6</v>
          </cell>
          <cell r="M387" t="b">
            <v>1</v>
          </cell>
        </row>
        <row r="388">
          <cell r="A388">
            <v>211350313</v>
          </cell>
          <cell r="B388" t="str">
            <v>50313</v>
          </cell>
          <cell r="C388" t="str">
            <v>GRANADA</v>
          </cell>
          <cell r="D388" t="str">
            <v>Meta</v>
          </cell>
          <cell r="E388">
            <v>75007</v>
          </cell>
          <cell r="F388">
            <v>27066613</v>
          </cell>
          <cell r="G388">
            <v>23333.287068965517</v>
          </cell>
          <cell r="H388" t="str">
            <v>SI</v>
          </cell>
          <cell r="I388" t="str">
            <v>NO</v>
          </cell>
          <cell r="J388" t="str">
            <v>NO</v>
          </cell>
          <cell r="K388">
            <v>5</v>
          </cell>
          <cell r="L388">
            <v>5</v>
          </cell>
          <cell r="M388" t="b">
            <v>1</v>
          </cell>
        </row>
        <row r="389">
          <cell r="A389">
            <v>211868318</v>
          </cell>
          <cell r="B389" t="str">
            <v>68318</v>
          </cell>
          <cell r="C389" t="str">
            <v>GUACA</v>
          </cell>
          <cell r="D389" t="str">
            <v>Santander</v>
          </cell>
          <cell r="E389">
            <v>6243</v>
          </cell>
          <cell r="F389">
            <v>1959662</v>
          </cell>
          <cell r="G389">
            <v>1689.3637931034482</v>
          </cell>
          <cell r="H389" t="str">
            <v>SI</v>
          </cell>
          <cell r="I389" t="str">
            <v>NO</v>
          </cell>
          <cell r="J389" t="str">
            <v>SI</v>
          </cell>
          <cell r="K389">
            <v>6</v>
          </cell>
          <cell r="L389">
            <v>6</v>
          </cell>
          <cell r="M389" t="b">
            <v>1</v>
          </cell>
          <cell r="O389">
            <v>45576</v>
          </cell>
        </row>
        <row r="390">
          <cell r="A390">
            <v>211715317</v>
          </cell>
          <cell r="B390" t="str">
            <v>15317</v>
          </cell>
          <cell r="C390" t="str">
            <v xml:space="preserve">GUACAMAYAS </v>
          </cell>
          <cell r="D390" t="str">
            <v>Boyacá</v>
          </cell>
          <cell r="E390">
            <v>1952</v>
          </cell>
          <cell r="F390">
            <v>1448353</v>
          </cell>
          <cell r="G390">
            <v>1248.5801724137932</v>
          </cell>
          <cell r="H390" t="str">
            <v>SI</v>
          </cell>
          <cell r="I390" t="str">
            <v>NO</v>
          </cell>
          <cell r="J390" t="str">
            <v>SI</v>
          </cell>
          <cell r="K390">
            <v>6</v>
          </cell>
          <cell r="L390">
            <v>6</v>
          </cell>
          <cell r="M390" t="b">
            <v>1</v>
          </cell>
          <cell r="O390">
            <v>45595</v>
          </cell>
        </row>
        <row r="391">
          <cell r="A391">
            <v>211876318</v>
          </cell>
          <cell r="B391" t="str">
            <v>76318</v>
          </cell>
          <cell r="C391" t="str">
            <v>GUACARI</v>
          </cell>
          <cell r="D391" t="str">
            <v>Valle Del Cauca</v>
          </cell>
          <cell r="E391">
            <v>35378</v>
          </cell>
          <cell r="F391">
            <v>12731405</v>
          </cell>
          <cell r="G391">
            <v>10975.349137931034</v>
          </cell>
          <cell r="H391" t="str">
            <v>SI</v>
          </cell>
          <cell r="I391" t="str">
            <v>NO</v>
          </cell>
          <cell r="J391" t="str">
            <v>SI</v>
          </cell>
          <cell r="K391">
            <v>6</v>
          </cell>
          <cell r="L391">
            <v>6</v>
          </cell>
          <cell r="M391" t="b">
            <v>1</v>
          </cell>
          <cell r="O391">
            <v>45503</v>
          </cell>
        </row>
        <row r="392">
          <cell r="A392">
            <v>923270346</v>
          </cell>
          <cell r="B392" t="str">
            <v>19300</v>
          </cell>
          <cell r="C392" t="str">
            <v>GUACHENE</v>
          </cell>
          <cell r="D392" t="str">
            <v>Cauca</v>
          </cell>
          <cell r="E392">
            <v>20401</v>
          </cell>
          <cell r="F392">
            <v>19236004</v>
          </cell>
          <cell r="G392">
            <v>16582.762068965516</v>
          </cell>
          <cell r="H392" t="str">
            <v>SI</v>
          </cell>
          <cell r="I392" t="str">
            <v>NO</v>
          </cell>
          <cell r="J392" t="str">
            <v>NO</v>
          </cell>
          <cell r="K392">
            <v>5</v>
          </cell>
          <cell r="L392">
            <v>5</v>
          </cell>
          <cell r="M392" t="b">
            <v>1</v>
          </cell>
        </row>
        <row r="393">
          <cell r="A393">
            <v>211725317</v>
          </cell>
          <cell r="B393" t="str">
            <v>25317</v>
          </cell>
          <cell r="C393" t="str">
            <v>GUACHETA</v>
          </cell>
          <cell r="D393" t="str">
            <v>Cundinamarca</v>
          </cell>
          <cell r="E393">
            <v>15528</v>
          </cell>
          <cell r="F393">
            <v>8811634</v>
          </cell>
          <cell r="G393">
            <v>7596.2362068965522</v>
          </cell>
          <cell r="H393" t="str">
            <v>SI</v>
          </cell>
          <cell r="I393" t="str">
            <v>NO</v>
          </cell>
          <cell r="J393" t="str">
            <v>SI</v>
          </cell>
          <cell r="K393">
            <v>6</v>
          </cell>
          <cell r="L393">
            <v>6</v>
          </cell>
          <cell r="M393" t="b">
            <v>1</v>
          </cell>
          <cell r="O393">
            <v>45561</v>
          </cell>
        </row>
        <row r="394">
          <cell r="A394">
            <v>211752317</v>
          </cell>
          <cell r="B394" t="str">
            <v>52317</v>
          </cell>
          <cell r="C394" t="str">
            <v xml:space="preserve">GUACHUCAL   </v>
          </cell>
          <cell r="D394" t="str">
            <v>Nariño</v>
          </cell>
          <cell r="E394">
            <v>20338</v>
          </cell>
          <cell r="F394">
            <v>3181566</v>
          </cell>
          <cell r="G394">
            <v>2742.7293103448278</v>
          </cell>
          <cell r="H394" t="str">
            <v>SI</v>
          </cell>
          <cell r="I394" t="str">
            <v>NO</v>
          </cell>
          <cell r="J394" t="str">
            <v>SI</v>
          </cell>
          <cell r="K394">
            <v>6</v>
          </cell>
          <cell r="L394">
            <v>6</v>
          </cell>
          <cell r="M394" t="b">
            <v>1</v>
          </cell>
          <cell r="O394">
            <v>45516</v>
          </cell>
        </row>
        <row r="395">
          <cell r="A395">
            <v>211505315</v>
          </cell>
          <cell r="B395" t="str">
            <v>05315</v>
          </cell>
          <cell r="C395" t="str">
            <v>GUADALUPE</v>
          </cell>
          <cell r="D395" t="str">
            <v>Antioquia</v>
          </cell>
          <cell r="E395">
            <v>6926</v>
          </cell>
          <cell r="F395">
            <v>2878758</v>
          </cell>
          <cell r="G395">
            <v>2481.687931034483</v>
          </cell>
          <cell r="H395" t="str">
            <v>SI</v>
          </cell>
          <cell r="I395" t="str">
            <v>NO</v>
          </cell>
          <cell r="J395" t="str">
            <v>SI</v>
          </cell>
          <cell r="K395">
            <v>6</v>
          </cell>
          <cell r="L395">
            <v>6</v>
          </cell>
          <cell r="M395" t="b">
            <v>1</v>
          </cell>
          <cell r="O395">
            <v>45563</v>
          </cell>
        </row>
        <row r="396">
          <cell r="A396">
            <v>211941319</v>
          </cell>
          <cell r="B396" t="str">
            <v>41319</v>
          </cell>
          <cell r="C396" t="str">
            <v>GUADALUPE</v>
          </cell>
          <cell r="D396" t="str">
            <v>Huila</v>
          </cell>
          <cell r="E396">
            <v>19266</v>
          </cell>
          <cell r="F396">
            <v>3447920</v>
          </cell>
          <cell r="G396">
            <v>2972.344827586207</v>
          </cell>
          <cell r="H396" t="str">
            <v>SI</v>
          </cell>
          <cell r="I396" t="str">
            <v>NO</v>
          </cell>
          <cell r="J396" t="str">
            <v>NO</v>
          </cell>
          <cell r="K396">
            <v>6</v>
          </cell>
          <cell r="L396">
            <v>6</v>
          </cell>
          <cell r="M396" t="b">
            <v>1</v>
          </cell>
        </row>
        <row r="397">
          <cell r="A397">
            <v>212068320</v>
          </cell>
          <cell r="B397" t="str">
            <v>68320</v>
          </cell>
          <cell r="C397" t="str">
            <v>GUADALUPE</v>
          </cell>
          <cell r="D397" t="str">
            <v>Santander</v>
          </cell>
          <cell r="E397">
            <v>4719</v>
          </cell>
          <cell r="F397">
            <v>2035097</v>
          </cell>
          <cell r="G397">
            <v>1754.3939655172414</v>
          </cell>
          <cell r="H397" t="str">
            <v>SI</v>
          </cell>
          <cell r="I397" t="str">
            <v>NO</v>
          </cell>
          <cell r="J397" t="str">
            <v>NO</v>
          </cell>
          <cell r="K397">
            <v>6</v>
          </cell>
          <cell r="L397">
            <v>6</v>
          </cell>
          <cell r="M397" t="b">
            <v>1</v>
          </cell>
        </row>
        <row r="398">
          <cell r="A398">
            <v>212025320</v>
          </cell>
          <cell r="B398" t="str">
            <v>25320</v>
          </cell>
          <cell r="C398" t="str">
            <v>GUADUAS</v>
          </cell>
          <cell r="D398" t="str">
            <v>Cundinamarca</v>
          </cell>
          <cell r="E398">
            <v>35904</v>
          </cell>
          <cell r="F398">
            <v>8020435</v>
          </cell>
          <cell r="G398">
            <v>6914.1681034482763</v>
          </cell>
          <cell r="H398" t="str">
            <v>SI</v>
          </cell>
          <cell r="I398" t="str">
            <v>NO</v>
          </cell>
          <cell r="J398" t="str">
            <v>SI</v>
          </cell>
          <cell r="K398">
            <v>6</v>
          </cell>
          <cell r="L398">
            <v>6</v>
          </cell>
          <cell r="M398" t="b">
            <v>1</v>
          </cell>
          <cell r="O398">
            <v>45559</v>
          </cell>
        </row>
        <row r="399">
          <cell r="A399">
            <v>212052320</v>
          </cell>
          <cell r="B399" t="str">
            <v>52320</v>
          </cell>
          <cell r="C399" t="str">
            <v xml:space="preserve">GUAITARILLA    </v>
          </cell>
          <cell r="D399" t="str">
            <v>Nariño</v>
          </cell>
          <cell r="E399">
            <v>11921</v>
          </cell>
          <cell r="F399">
            <v>2382608</v>
          </cell>
          <cell r="G399">
            <v>2053.9724137931034</v>
          </cell>
          <cell r="H399" t="str">
            <v>SI</v>
          </cell>
          <cell r="I399" t="str">
            <v>NO</v>
          </cell>
          <cell r="J399" t="str">
            <v>SI</v>
          </cell>
          <cell r="K399">
            <v>6</v>
          </cell>
          <cell r="L399">
            <v>6</v>
          </cell>
          <cell r="M399" t="b">
            <v>1</v>
          </cell>
          <cell r="O399">
            <v>45560</v>
          </cell>
        </row>
        <row r="400">
          <cell r="A400">
            <v>212352323</v>
          </cell>
          <cell r="B400" t="str">
            <v>52323</v>
          </cell>
          <cell r="C400" t="str">
            <v>GUALMATAN</v>
          </cell>
          <cell r="D400" t="str">
            <v>Nariño</v>
          </cell>
          <cell r="E400">
            <v>7352</v>
          </cell>
          <cell r="F400">
            <v>1788188</v>
          </cell>
          <cell r="G400">
            <v>1541.5413793103448</v>
          </cell>
          <cell r="H400" t="str">
            <v>SI</v>
          </cell>
          <cell r="I400" t="str">
            <v>NO</v>
          </cell>
          <cell r="J400" t="str">
            <v>SI</v>
          </cell>
          <cell r="K400">
            <v>6</v>
          </cell>
          <cell r="L400">
            <v>6</v>
          </cell>
          <cell r="M400" t="b">
            <v>1</v>
          </cell>
          <cell r="O400">
            <v>45561</v>
          </cell>
        </row>
        <row r="401">
          <cell r="A401">
            <v>211847318</v>
          </cell>
          <cell r="B401" t="str">
            <v>47318</v>
          </cell>
          <cell r="C401" t="str">
            <v>GUAMAL</v>
          </cell>
          <cell r="D401" t="str">
            <v>Magdalena</v>
          </cell>
          <cell r="E401">
            <v>29946</v>
          </cell>
          <cell r="F401">
            <v>3503616</v>
          </cell>
          <cell r="G401">
            <v>3020.3586206896553</v>
          </cell>
          <cell r="H401" t="str">
            <v>SI</v>
          </cell>
          <cell r="I401" t="str">
            <v>NO</v>
          </cell>
          <cell r="J401" t="str">
            <v>NO</v>
          </cell>
          <cell r="K401">
            <v>6</v>
          </cell>
          <cell r="L401">
            <v>6</v>
          </cell>
          <cell r="M401" t="b">
            <v>1</v>
          </cell>
        </row>
        <row r="402">
          <cell r="A402">
            <v>211850318</v>
          </cell>
          <cell r="B402" t="str">
            <v>50318</v>
          </cell>
          <cell r="C402" t="str">
            <v>GUAMAL</v>
          </cell>
          <cell r="D402" t="str">
            <v>Meta</v>
          </cell>
          <cell r="E402">
            <v>15361</v>
          </cell>
          <cell r="F402">
            <v>17397017</v>
          </cell>
          <cell r="G402">
            <v>14997.428448275861</v>
          </cell>
          <cell r="H402" t="str">
            <v>SI</v>
          </cell>
          <cell r="I402" t="str">
            <v>NO</v>
          </cell>
          <cell r="J402" t="str">
            <v>NO</v>
          </cell>
          <cell r="K402">
            <v>6</v>
          </cell>
          <cell r="L402">
            <v>6</v>
          </cell>
          <cell r="M402" t="b">
            <v>1</v>
          </cell>
        </row>
        <row r="403">
          <cell r="A403">
            <v>211973319</v>
          </cell>
          <cell r="B403" t="str">
            <v>73319</v>
          </cell>
          <cell r="C403" t="str">
            <v>GUAMO</v>
          </cell>
          <cell r="D403" t="str">
            <v>Tolima</v>
          </cell>
          <cell r="E403">
            <v>34681</v>
          </cell>
          <cell r="F403">
            <v>12658212</v>
          </cell>
          <cell r="G403">
            <v>10912.251724137932</v>
          </cell>
          <cell r="H403" t="str">
            <v>SI</v>
          </cell>
          <cell r="I403" t="str">
            <v>NO</v>
          </cell>
          <cell r="J403" t="str">
            <v>SI</v>
          </cell>
          <cell r="K403">
            <v>6</v>
          </cell>
          <cell r="L403">
            <v>6</v>
          </cell>
          <cell r="M403" t="b">
            <v>1</v>
          </cell>
          <cell r="O403">
            <v>45554</v>
          </cell>
        </row>
        <row r="404">
          <cell r="A404">
            <v>211819318</v>
          </cell>
          <cell r="B404" t="str">
            <v>19318</v>
          </cell>
          <cell r="C404" t="str">
            <v>GUAPI</v>
          </cell>
          <cell r="D404" t="str">
            <v>Cauca</v>
          </cell>
          <cell r="E404">
            <v>29207</v>
          </cell>
          <cell r="F404">
            <v>6477778</v>
          </cell>
          <cell r="G404">
            <v>5584.2913793103444</v>
          </cell>
          <cell r="H404" t="str">
            <v>SI</v>
          </cell>
          <cell r="I404" t="str">
            <v>NO</v>
          </cell>
          <cell r="J404" t="str">
            <v>SI</v>
          </cell>
          <cell r="K404">
            <v>6</v>
          </cell>
          <cell r="L404">
            <v>6</v>
          </cell>
          <cell r="M404" t="b">
            <v>1</v>
          </cell>
          <cell r="O404">
            <v>45593</v>
          </cell>
        </row>
        <row r="405">
          <cell r="A405">
            <v>212268322</v>
          </cell>
          <cell r="B405" t="str">
            <v>68322</v>
          </cell>
          <cell r="C405" t="str">
            <v>GUAPOTA</v>
          </cell>
          <cell r="D405" t="str">
            <v>Santander</v>
          </cell>
          <cell r="E405">
            <v>2482</v>
          </cell>
          <cell r="F405">
            <v>1727072</v>
          </cell>
          <cell r="G405">
            <v>1488.8551724137931</v>
          </cell>
          <cell r="H405" t="str">
            <v>SI</v>
          </cell>
          <cell r="I405" t="str">
            <v>NO</v>
          </cell>
          <cell r="J405" t="str">
            <v>SI</v>
          </cell>
          <cell r="K405">
            <v>6</v>
          </cell>
          <cell r="L405">
            <v>6</v>
          </cell>
          <cell r="M405" t="b">
            <v>1</v>
          </cell>
          <cell r="O405">
            <v>45524</v>
          </cell>
        </row>
        <row r="406">
          <cell r="A406">
            <v>216570265</v>
          </cell>
          <cell r="B406" t="str">
            <v>70265</v>
          </cell>
          <cell r="C406" t="str">
            <v>GUARANDA</v>
          </cell>
          <cell r="D406" t="str">
            <v>Sucre</v>
          </cell>
          <cell r="E406">
            <v>18955</v>
          </cell>
          <cell r="F406">
            <v>5512221</v>
          </cell>
          <cell r="G406">
            <v>4751.9146551724134</v>
          </cell>
          <cell r="H406" t="str">
            <v>SI</v>
          </cell>
          <cell r="I406" t="str">
            <v>NO</v>
          </cell>
          <cell r="J406" t="str">
            <v>NO</v>
          </cell>
          <cell r="K406">
            <v>6</v>
          </cell>
          <cell r="L406">
            <v>6</v>
          </cell>
          <cell r="M406" t="b">
            <v>1</v>
          </cell>
        </row>
        <row r="407">
          <cell r="A407">
            <v>211805318</v>
          </cell>
          <cell r="B407" t="str">
            <v>05318</v>
          </cell>
          <cell r="C407" t="str">
            <v xml:space="preserve">GUARNE   </v>
          </cell>
          <cell r="D407" t="str">
            <v>Antioquia</v>
          </cell>
          <cell r="E407">
            <v>59226</v>
          </cell>
          <cell r="F407">
            <v>69970090</v>
          </cell>
          <cell r="G407">
            <v>60319.043103448275</v>
          </cell>
          <cell r="H407" t="str">
            <v>SI</v>
          </cell>
          <cell r="I407" t="str">
            <v>NO</v>
          </cell>
          <cell r="J407" t="str">
            <v>SI</v>
          </cell>
          <cell r="K407">
            <v>2</v>
          </cell>
          <cell r="L407">
            <v>2</v>
          </cell>
          <cell r="M407" t="b">
            <v>1</v>
          </cell>
          <cell r="O407">
            <v>45574</v>
          </cell>
        </row>
        <row r="408">
          <cell r="A408">
            <v>212225322</v>
          </cell>
          <cell r="B408" t="str">
            <v>25322</v>
          </cell>
          <cell r="C408" t="str">
            <v>GUASCA</v>
          </cell>
          <cell r="D408" t="str">
            <v>Cundinamarca</v>
          </cell>
          <cell r="E408">
            <v>17989</v>
          </cell>
          <cell r="F408">
            <v>9391677</v>
          </cell>
          <cell r="G408">
            <v>8096.2732758620687</v>
          </cell>
          <cell r="H408" t="str">
            <v>SI</v>
          </cell>
          <cell r="I408" t="str">
            <v>NO</v>
          </cell>
          <cell r="J408" t="str">
            <v>NO</v>
          </cell>
          <cell r="K408">
            <v>6</v>
          </cell>
          <cell r="L408">
            <v>6</v>
          </cell>
          <cell r="M408" t="b">
            <v>1</v>
          </cell>
        </row>
        <row r="409">
          <cell r="A409">
            <v>212105321</v>
          </cell>
          <cell r="B409" t="str">
            <v>05321</v>
          </cell>
          <cell r="C409" t="str">
            <v>GUATAPE</v>
          </cell>
          <cell r="D409" t="str">
            <v>Antioquia</v>
          </cell>
          <cell r="E409">
            <v>8945</v>
          </cell>
          <cell r="F409">
            <v>10259834</v>
          </cell>
          <cell r="G409">
            <v>8844.684482758621</v>
          </cell>
          <cell r="H409" t="str">
            <v>SI</v>
          </cell>
          <cell r="I409" t="str">
            <v>NO</v>
          </cell>
          <cell r="J409" t="str">
            <v>SI</v>
          </cell>
          <cell r="K409">
            <v>6</v>
          </cell>
          <cell r="L409">
            <v>6</v>
          </cell>
          <cell r="M409" t="b">
            <v>1</v>
          </cell>
          <cell r="O409">
            <v>45576</v>
          </cell>
        </row>
        <row r="410">
          <cell r="A410">
            <v>212425324</v>
          </cell>
          <cell r="B410" t="str">
            <v>25324</v>
          </cell>
          <cell r="C410" t="str">
            <v>GUATAQUI</v>
          </cell>
          <cell r="D410" t="str">
            <v>Cundinamarca</v>
          </cell>
          <cell r="E410">
            <v>3329</v>
          </cell>
          <cell r="F410">
            <v>1879896</v>
          </cell>
          <cell r="G410">
            <v>1620.6</v>
          </cell>
          <cell r="H410" t="str">
            <v>SI</v>
          </cell>
          <cell r="I410" t="str">
            <v>NO</v>
          </cell>
          <cell r="J410" t="str">
            <v>NO</v>
          </cell>
          <cell r="K410">
            <v>6</v>
          </cell>
          <cell r="L410">
            <v>6</v>
          </cell>
          <cell r="M410" t="b">
            <v>1</v>
          </cell>
        </row>
        <row r="411">
          <cell r="A411">
            <v>212625326</v>
          </cell>
          <cell r="B411" t="str">
            <v>25326</v>
          </cell>
          <cell r="C411" t="str">
            <v>GUATAVITA</v>
          </cell>
          <cell r="D411" t="str">
            <v>Cundinamarca</v>
          </cell>
          <cell r="E411">
            <v>7382</v>
          </cell>
          <cell r="F411">
            <v>3248862</v>
          </cell>
          <cell r="G411">
            <v>2800.7431034482761</v>
          </cell>
          <cell r="H411" t="str">
            <v>SI</v>
          </cell>
          <cell r="I411" t="str">
            <v>NO</v>
          </cell>
          <cell r="J411" t="str">
            <v>SI</v>
          </cell>
          <cell r="K411">
            <v>6</v>
          </cell>
          <cell r="L411">
            <v>6</v>
          </cell>
          <cell r="M411" t="b">
            <v>1</v>
          </cell>
          <cell r="O411">
            <v>45560</v>
          </cell>
        </row>
        <row r="412">
          <cell r="A412">
            <v>212215322</v>
          </cell>
          <cell r="B412" t="str">
            <v>15322</v>
          </cell>
          <cell r="C412" t="str">
            <v xml:space="preserve">GUATEQUE  </v>
          </cell>
          <cell r="D412" t="str">
            <v>Boyacá</v>
          </cell>
          <cell r="E412">
            <v>11400</v>
          </cell>
          <cell r="F412">
            <v>5552163</v>
          </cell>
          <cell r="G412">
            <v>4786.3474137931034</v>
          </cell>
          <cell r="H412" t="str">
            <v>SI</v>
          </cell>
          <cell r="I412" t="str">
            <v>NO</v>
          </cell>
          <cell r="J412" t="str">
            <v>SI</v>
          </cell>
          <cell r="K412">
            <v>6</v>
          </cell>
          <cell r="L412">
            <v>6</v>
          </cell>
          <cell r="M412" t="b">
            <v>1</v>
          </cell>
          <cell r="O412" t="str">
            <v>23/08/2024</v>
          </cell>
        </row>
        <row r="413">
          <cell r="A413">
            <v>211866318</v>
          </cell>
          <cell r="B413" t="str">
            <v>66318</v>
          </cell>
          <cell r="C413" t="str">
            <v>GUATICA</v>
          </cell>
          <cell r="D413" t="str">
            <v>Risaralda</v>
          </cell>
          <cell r="E413">
            <v>12423</v>
          </cell>
          <cell r="F413">
            <v>2426010</v>
          </cell>
          <cell r="G413">
            <v>2091.3879310344828</v>
          </cell>
          <cell r="H413" t="str">
            <v>SI</v>
          </cell>
          <cell r="I413" t="str">
            <v>NO</v>
          </cell>
          <cell r="J413" t="str">
            <v>NO</v>
          </cell>
          <cell r="K413">
            <v>6</v>
          </cell>
          <cell r="L413">
            <v>6</v>
          </cell>
          <cell r="M413" t="b">
            <v>1</v>
          </cell>
        </row>
        <row r="414">
          <cell r="A414">
            <v>212468324</v>
          </cell>
          <cell r="B414" t="str">
            <v>68324</v>
          </cell>
          <cell r="C414" t="str">
            <v>GUAVATA</v>
          </cell>
          <cell r="D414" t="str">
            <v>Santander</v>
          </cell>
          <cell r="E414">
            <v>4433</v>
          </cell>
          <cell r="F414">
            <v>1677974</v>
          </cell>
          <cell r="G414">
            <v>1446.5293103448275</v>
          </cell>
          <cell r="H414" t="str">
            <v>SI</v>
          </cell>
          <cell r="I414" t="str">
            <v>NO</v>
          </cell>
          <cell r="J414" t="str">
            <v>SI</v>
          </cell>
          <cell r="K414">
            <v>6</v>
          </cell>
          <cell r="L414">
            <v>6</v>
          </cell>
          <cell r="M414" t="b">
            <v>1</v>
          </cell>
          <cell r="O414">
            <v>45568</v>
          </cell>
        </row>
        <row r="415">
          <cell r="A415">
            <v>212825328</v>
          </cell>
          <cell r="B415" t="str">
            <v>25328</v>
          </cell>
          <cell r="C415" t="str">
            <v>GUAYABAL DE SIQUIMA</v>
          </cell>
          <cell r="D415" t="str">
            <v>Cundinamarca</v>
          </cell>
          <cell r="E415">
            <v>5150</v>
          </cell>
          <cell r="F415">
            <v>2239536</v>
          </cell>
          <cell r="G415">
            <v>1930.6344827586206</v>
          </cell>
          <cell r="H415" t="str">
            <v>SI</v>
          </cell>
          <cell r="I415" t="str">
            <v>NO</v>
          </cell>
          <cell r="J415" t="str">
            <v>SI</v>
          </cell>
          <cell r="K415">
            <v>6</v>
          </cell>
          <cell r="L415">
            <v>6</v>
          </cell>
          <cell r="M415" t="b">
            <v>1</v>
          </cell>
          <cell r="O415">
            <v>45545</v>
          </cell>
        </row>
        <row r="416">
          <cell r="A416">
            <v>213525335</v>
          </cell>
          <cell r="B416" t="str">
            <v>25335</v>
          </cell>
          <cell r="C416" t="str">
            <v>GUAYABETAL</v>
          </cell>
          <cell r="D416" t="str">
            <v>Cundinamarca</v>
          </cell>
          <cell r="E416">
            <v>7326</v>
          </cell>
          <cell r="F416">
            <v>3229465</v>
          </cell>
          <cell r="G416">
            <v>2784.0215517241381</v>
          </cell>
          <cell r="H416" t="str">
            <v>SI</v>
          </cell>
          <cell r="I416" t="str">
            <v>NO</v>
          </cell>
          <cell r="J416" t="str">
            <v>NO</v>
          </cell>
          <cell r="K416">
            <v>6</v>
          </cell>
          <cell r="L416">
            <v>6</v>
          </cell>
          <cell r="M416" t="b">
            <v>1</v>
          </cell>
        </row>
        <row r="417">
          <cell r="A417">
            <v>212515325</v>
          </cell>
          <cell r="B417" t="str">
            <v>15325</v>
          </cell>
          <cell r="C417" t="str">
            <v xml:space="preserve">GUAYATA </v>
          </cell>
          <cell r="D417" t="str">
            <v>Boyacá</v>
          </cell>
          <cell r="E417">
            <v>3501</v>
          </cell>
          <cell r="F417">
            <v>1712337</v>
          </cell>
          <cell r="G417">
            <v>1476.1525862068966</v>
          </cell>
          <cell r="H417" t="str">
            <v>SI</v>
          </cell>
          <cell r="I417" t="str">
            <v>NO</v>
          </cell>
          <cell r="J417" t="str">
            <v>SI</v>
          </cell>
          <cell r="K417">
            <v>6</v>
          </cell>
          <cell r="L417">
            <v>6</v>
          </cell>
          <cell r="M417" t="b">
            <v>1</v>
          </cell>
          <cell r="O417">
            <v>45576</v>
          </cell>
        </row>
        <row r="418">
          <cell r="A418">
            <v>212768327</v>
          </cell>
          <cell r="B418" t="str">
            <v>68327</v>
          </cell>
          <cell r="C418" t="str">
            <v>GÜEPSA</v>
          </cell>
          <cell r="D418" t="str">
            <v>Santander</v>
          </cell>
          <cell r="E418">
            <v>5353</v>
          </cell>
          <cell r="F418">
            <v>2369548</v>
          </cell>
          <cell r="G418">
            <v>2042.7137931034483</v>
          </cell>
          <cell r="H418" t="str">
            <v>SI</v>
          </cell>
          <cell r="I418" t="str">
            <v>NO</v>
          </cell>
          <cell r="J418" t="str">
            <v>SI</v>
          </cell>
          <cell r="K418">
            <v>6</v>
          </cell>
          <cell r="L418">
            <v>6</v>
          </cell>
          <cell r="M418" t="b">
            <v>1</v>
          </cell>
          <cell r="O418">
            <v>45517</v>
          </cell>
        </row>
        <row r="419">
          <cell r="A419">
            <v>213215332</v>
          </cell>
          <cell r="B419" t="str">
            <v>15332</v>
          </cell>
          <cell r="C419" t="str">
            <v>GUICAN</v>
          </cell>
          <cell r="D419" t="str">
            <v>Boyacá</v>
          </cell>
          <cell r="E419">
            <v>4492</v>
          </cell>
          <cell r="F419">
            <v>2868399</v>
          </cell>
          <cell r="G419">
            <v>2472.7577586206899</v>
          </cell>
          <cell r="H419" t="str">
            <v>SI</v>
          </cell>
          <cell r="I419" t="str">
            <v>NO</v>
          </cell>
          <cell r="J419" t="str">
            <v>NO</v>
          </cell>
          <cell r="K419">
            <v>6</v>
          </cell>
          <cell r="L419">
            <v>6</v>
          </cell>
          <cell r="M419" t="b">
            <v>1</v>
          </cell>
        </row>
        <row r="420">
          <cell r="A420">
            <v>213925339</v>
          </cell>
          <cell r="B420" t="str">
            <v>25339</v>
          </cell>
          <cell r="C420" t="str">
            <v>GUTIERREZ</v>
          </cell>
          <cell r="D420" t="str">
            <v>Cundinamarca</v>
          </cell>
          <cell r="E420">
            <v>3932</v>
          </cell>
          <cell r="F420">
            <v>1688274</v>
          </cell>
          <cell r="G420">
            <v>1455.4086206896552</v>
          </cell>
          <cell r="H420" t="str">
            <v>SI</v>
          </cell>
          <cell r="I420" t="str">
            <v>NO</v>
          </cell>
          <cell r="J420" t="str">
            <v>SI</v>
          </cell>
          <cell r="K420">
            <v>6</v>
          </cell>
          <cell r="L420">
            <v>6</v>
          </cell>
          <cell r="M420" t="b">
            <v>1</v>
          </cell>
          <cell r="O420" t="str">
            <v>08/08/2024</v>
          </cell>
        </row>
        <row r="421">
          <cell r="A421">
            <v>214454344</v>
          </cell>
          <cell r="B421" t="str">
            <v>54344</v>
          </cell>
          <cell r="C421" t="str">
            <v>HACARI</v>
          </cell>
          <cell r="D421" t="str">
            <v>Norte De Santander</v>
          </cell>
          <cell r="E421">
            <v>11452</v>
          </cell>
          <cell r="F421">
            <v>3607357</v>
          </cell>
          <cell r="G421">
            <v>3109.7905172413793</v>
          </cell>
          <cell r="H421" t="str">
            <v>SI</v>
          </cell>
          <cell r="I421" t="str">
            <v>NO</v>
          </cell>
          <cell r="J421" t="str">
            <v>SI</v>
          </cell>
          <cell r="K421">
            <v>6</v>
          </cell>
          <cell r="L421">
            <v>6</v>
          </cell>
          <cell r="M421" t="b">
            <v>1</v>
          </cell>
          <cell r="O421">
            <v>45596</v>
          </cell>
        </row>
        <row r="422">
          <cell r="A422">
            <v>210013300</v>
          </cell>
          <cell r="B422" t="str">
            <v>13300</v>
          </cell>
          <cell r="C422" t="str">
            <v>HATILLO DE LOBA</v>
          </cell>
          <cell r="D422" t="str">
            <v>Bolívar</v>
          </cell>
          <cell r="E422">
            <v>13176</v>
          </cell>
          <cell r="F422">
            <v>3763630</v>
          </cell>
          <cell r="G422">
            <v>3244.5086206896553</v>
          </cell>
          <cell r="H422" t="str">
            <v>SI</v>
          </cell>
          <cell r="I422" t="str">
            <v>NO</v>
          </cell>
          <cell r="J422" t="str">
            <v>NO</v>
          </cell>
          <cell r="K422">
            <v>6</v>
          </cell>
          <cell r="L422">
            <v>6</v>
          </cell>
          <cell r="M422" t="b">
            <v>1</v>
          </cell>
        </row>
        <row r="423">
          <cell r="A423">
            <v>214468344</v>
          </cell>
          <cell r="B423" t="str">
            <v>68344</v>
          </cell>
          <cell r="C423" t="str">
            <v>HATO</v>
          </cell>
          <cell r="D423" t="str">
            <v>Santander</v>
          </cell>
          <cell r="E423">
            <v>2415</v>
          </cell>
          <cell r="F423">
            <v>2118120</v>
          </cell>
          <cell r="G423">
            <v>1825.9655172413793</v>
          </cell>
          <cell r="H423" t="str">
            <v>SI</v>
          </cell>
          <cell r="I423" t="str">
            <v>NO</v>
          </cell>
          <cell r="J423" t="str">
            <v>SI</v>
          </cell>
          <cell r="K423">
            <v>6</v>
          </cell>
          <cell r="L423">
            <v>6</v>
          </cell>
          <cell r="M423" t="b">
            <v>1</v>
          </cell>
          <cell r="O423">
            <v>45516</v>
          </cell>
        </row>
        <row r="424">
          <cell r="A424">
            <v>212585125</v>
          </cell>
          <cell r="B424" t="str">
            <v>85125</v>
          </cell>
          <cell r="C424" t="str">
            <v>HATO COROZAL</v>
          </cell>
          <cell r="D424" t="str">
            <v>Casanare</v>
          </cell>
          <cell r="E424">
            <v>13627</v>
          </cell>
          <cell r="F424">
            <v>3071274</v>
          </cell>
          <cell r="G424">
            <v>2647.65</v>
          </cell>
          <cell r="H424" t="str">
            <v>SI</v>
          </cell>
          <cell r="I424" t="str">
            <v>NO</v>
          </cell>
          <cell r="J424" t="str">
            <v>NO</v>
          </cell>
          <cell r="K424">
            <v>6</v>
          </cell>
          <cell r="L424">
            <v>6</v>
          </cell>
          <cell r="M424" t="b">
            <v>1</v>
          </cell>
        </row>
        <row r="425">
          <cell r="A425">
            <v>217844378</v>
          </cell>
          <cell r="B425" t="str">
            <v>44378</v>
          </cell>
          <cell r="C425" t="str">
            <v xml:space="preserve">HATONUEVO </v>
          </cell>
          <cell r="D425" t="str">
            <v>La Guajira</v>
          </cell>
          <cell r="E425">
            <v>23911</v>
          </cell>
          <cell r="F425">
            <v>7472477</v>
          </cell>
          <cell r="G425">
            <v>6441.7905172413793</v>
          </cell>
          <cell r="H425" t="str">
            <v>SI</v>
          </cell>
          <cell r="I425" t="str">
            <v>SI</v>
          </cell>
          <cell r="J425" t="str">
            <v>NO</v>
          </cell>
          <cell r="K425">
            <v>6</v>
          </cell>
          <cell r="L425">
            <v>6</v>
          </cell>
          <cell r="M425" t="b">
            <v>1</v>
          </cell>
        </row>
        <row r="426">
          <cell r="A426">
            <v>214705347</v>
          </cell>
          <cell r="B426" t="str">
            <v>05347</v>
          </cell>
          <cell r="C426" t="str">
            <v xml:space="preserve">HELICONIA   </v>
          </cell>
          <cell r="D426" t="str">
            <v>Antioquia</v>
          </cell>
          <cell r="E426">
            <v>5682</v>
          </cell>
          <cell r="F426">
            <v>2629031</v>
          </cell>
          <cell r="G426">
            <v>2266.4060344827585</v>
          </cell>
          <cell r="H426" t="str">
            <v>SI</v>
          </cell>
          <cell r="I426" t="str">
            <v>NO</v>
          </cell>
          <cell r="J426" t="str">
            <v>NO</v>
          </cell>
          <cell r="K426">
            <v>6</v>
          </cell>
          <cell r="L426">
            <v>6</v>
          </cell>
          <cell r="M426" t="b">
            <v>1</v>
          </cell>
        </row>
        <row r="427">
          <cell r="A427">
            <v>214754347</v>
          </cell>
          <cell r="B427" t="str">
            <v>54347</v>
          </cell>
          <cell r="C427" t="str">
            <v>HERRAN</v>
          </cell>
          <cell r="D427" t="str">
            <v>Norte De Santander</v>
          </cell>
          <cell r="E427">
            <v>7790</v>
          </cell>
          <cell r="F427">
            <v>2840973</v>
          </cell>
          <cell r="G427">
            <v>2449.1146551724137</v>
          </cell>
          <cell r="H427" t="str">
            <v>SI</v>
          </cell>
          <cell r="I427" t="str">
            <v>SI</v>
          </cell>
          <cell r="J427" t="str">
            <v>SI</v>
          </cell>
          <cell r="K427">
            <v>6</v>
          </cell>
          <cell r="L427">
            <v>6</v>
          </cell>
          <cell r="M427" t="b">
            <v>1</v>
          </cell>
          <cell r="O427">
            <v>45567</v>
          </cell>
        </row>
        <row r="428">
          <cell r="A428">
            <v>214773347</v>
          </cell>
          <cell r="B428" t="str">
            <v>73347</v>
          </cell>
          <cell r="C428" t="str">
            <v>HERVEO</v>
          </cell>
          <cell r="D428" t="str">
            <v>Tolima</v>
          </cell>
          <cell r="E428">
            <v>7657</v>
          </cell>
          <cell r="F428">
            <v>2548571</v>
          </cell>
          <cell r="G428">
            <v>2197.0439655172413</v>
          </cell>
          <cell r="H428" t="str">
            <v>SI</v>
          </cell>
          <cell r="I428" t="str">
            <v>NO</v>
          </cell>
          <cell r="J428" t="str">
            <v>SI</v>
          </cell>
          <cell r="K428">
            <v>6</v>
          </cell>
          <cell r="L428">
            <v>6</v>
          </cell>
          <cell r="M428" t="b">
            <v>1</v>
          </cell>
          <cell r="O428" t="str">
            <v>10/08/2024</v>
          </cell>
        </row>
        <row r="429">
          <cell r="A429">
            <v>215305353</v>
          </cell>
          <cell r="B429" t="str">
            <v>05353</v>
          </cell>
          <cell r="C429" t="str">
            <v xml:space="preserve">HISPANIA    </v>
          </cell>
          <cell r="D429" t="str">
            <v>Antioquia</v>
          </cell>
          <cell r="E429">
            <v>5790</v>
          </cell>
          <cell r="F429">
            <v>2778495</v>
          </cell>
          <cell r="G429">
            <v>2395.2543103448274</v>
          </cell>
          <cell r="H429" t="str">
            <v>SI</v>
          </cell>
          <cell r="I429" t="str">
            <v>NO</v>
          </cell>
          <cell r="J429" t="str">
            <v>SI</v>
          </cell>
          <cell r="K429">
            <v>6</v>
          </cell>
          <cell r="L429">
            <v>6</v>
          </cell>
          <cell r="M429" t="b">
            <v>1</v>
          </cell>
          <cell r="O429">
            <v>45510</v>
          </cell>
        </row>
        <row r="430">
          <cell r="A430">
            <v>214941349</v>
          </cell>
          <cell r="B430" t="str">
            <v>41349</v>
          </cell>
          <cell r="C430" t="str">
            <v>HOBO</v>
          </cell>
          <cell r="D430" t="str">
            <v>Huila</v>
          </cell>
          <cell r="E430">
            <v>7757</v>
          </cell>
          <cell r="F430">
            <v>3187800</v>
          </cell>
          <cell r="G430">
            <v>2748.1034482758619</v>
          </cell>
          <cell r="H430" t="str">
            <v>SI</v>
          </cell>
          <cell r="I430" t="str">
            <v>NO</v>
          </cell>
          <cell r="J430" t="str">
            <v>NO</v>
          </cell>
          <cell r="K430">
            <v>6</v>
          </cell>
          <cell r="L430">
            <v>6</v>
          </cell>
          <cell r="M430" t="b">
            <v>1</v>
          </cell>
        </row>
        <row r="431">
          <cell r="A431">
            <v>214973349</v>
          </cell>
          <cell r="B431" t="str">
            <v>73349</v>
          </cell>
          <cell r="C431" t="str">
            <v>HONDA</v>
          </cell>
          <cell r="D431" t="str">
            <v>Tolima</v>
          </cell>
          <cell r="E431">
            <v>25997</v>
          </cell>
          <cell r="F431">
            <v>7953964</v>
          </cell>
          <cell r="G431">
            <v>6856.8655172413792</v>
          </cell>
          <cell r="H431" t="str">
            <v>SI</v>
          </cell>
          <cell r="I431" t="str">
            <v>NO</v>
          </cell>
          <cell r="J431" t="str">
            <v>NO</v>
          </cell>
          <cell r="K431">
            <v>6</v>
          </cell>
          <cell r="L431">
            <v>6</v>
          </cell>
          <cell r="M431" t="b">
            <v>1</v>
          </cell>
        </row>
        <row r="432">
          <cell r="A432">
            <v>210173001</v>
          </cell>
          <cell r="B432" t="str">
            <v>73001</v>
          </cell>
          <cell r="C432" t="str">
            <v>IBAGUE</v>
          </cell>
          <cell r="D432" t="str">
            <v>Tolima</v>
          </cell>
          <cell r="E432">
            <v>542046</v>
          </cell>
          <cell r="F432">
            <v>299534381</v>
          </cell>
          <cell r="G432">
            <v>258219.29396551725</v>
          </cell>
          <cell r="H432" t="str">
            <v>SI</v>
          </cell>
          <cell r="I432" t="str">
            <v>NO</v>
          </cell>
          <cell r="J432" t="str">
            <v>NO</v>
          </cell>
          <cell r="K432">
            <v>1</v>
          </cell>
          <cell r="L432">
            <v>1</v>
          </cell>
          <cell r="M432" t="b">
            <v>1</v>
          </cell>
        </row>
        <row r="433">
          <cell r="A433">
            <v>215273352</v>
          </cell>
          <cell r="B433" t="str">
            <v>73352</v>
          </cell>
          <cell r="C433" t="str">
            <v>ICONONZO</v>
          </cell>
          <cell r="D433" t="str">
            <v>Tolima</v>
          </cell>
          <cell r="E433">
            <v>12542</v>
          </cell>
          <cell r="F433">
            <v>2984171</v>
          </cell>
          <cell r="G433">
            <v>2572.5612068965515</v>
          </cell>
          <cell r="H433" t="str">
            <v>SI</v>
          </cell>
          <cell r="I433" t="str">
            <v>NO</v>
          </cell>
          <cell r="J433" t="str">
            <v>SI</v>
          </cell>
          <cell r="K433">
            <v>6</v>
          </cell>
          <cell r="L433">
            <v>6</v>
          </cell>
          <cell r="M433" t="b">
            <v>1</v>
          </cell>
          <cell r="O433">
            <v>45555</v>
          </cell>
        </row>
        <row r="434">
          <cell r="A434">
            <v>215252352</v>
          </cell>
          <cell r="B434" t="str">
            <v>52352</v>
          </cell>
          <cell r="C434" t="str">
            <v>ILES</v>
          </cell>
          <cell r="D434" t="str">
            <v>Nariño</v>
          </cell>
          <cell r="E434">
            <v>7954</v>
          </cell>
          <cell r="F434">
            <v>5019778</v>
          </cell>
          <cell r="G434">
            <v>4327.3948275862067</v>
          </cell>
          <cell r="H434" t="str">
            <v>SI</v>
          </cell>
          <cell r="I434" t="str">
            <v>NO</v>
          </cell>
          <cell r="J434" t="str">
            <v>NO</v>
          </cell>
          <cell r="K434">
            <v>6</v>
          </cell>
          <cell r="L434">
            <v>6</v>
          </cell>
          <cell r="M434" t="b">
            <v>1</v>
          </cell>
        </row>
        <row r="435">
          <cell r="A435">
            <v>215452354</v>
          </cell>
          <cell r="B435" t="str">
            <v>52354</v>
          </cell>
          <cell r="C435" t="str">
            <v>IMUES</v>
          </cell>
          <cell r="D435" t="str">
            <v>Nariño</v>
          </cell>
          <cell r="E435">
            <v>7937</v>
          </cell>
          <cell r="F435">
            <v>3554155</v>
          </cell>
          <cell r="G435">
            <v>3063.9267241379312</v>
          </cell>
          <cell r="H435" t="str">
            <v>SI</v>
          </cell>
          <cell r="I435" t="str">
            <v>NO</v>
          </cell>
          <cell r="J435" t="str">
            <v>SI</v>
          </cell>
          <cell r="K435">
            <v>6</v>
          </cell>
          <cell r="L435">
            <v>6</v>
          </cell>
          <cell r="M435" t="b">
            <v>1</v>
          </cell>
          <cell r="O435">
            <v>45560</v>
          </cell>
        </row>
        <row r="436">
          <cell r="A436">
            <v>215519355</v>
          </cell>
          <cell r="B436" t="str">
            <v>19355</v>
          </cell>
          <cell r="C436" t="str">
            <v>INZA</v>
          </cell>
          <cell r="D436" t="str">
            <v>Cauca</v>
          </cell>
          <cell r="E436">
            <v>30794</v>
          </cell>
          <cell r="F436">
            <v>7432975</v>
          </cell>
          <cell r="G436">
            <v>6407.7370689655172</v>
          </cell>
          <cell r="H436" t="str">
            <v>SI</v>
          </cell>
          <cell r="I436" t="str">
            <v>NO</v>
          </cell>
          <cell r="J436" t="str">
            <v>NO</v>
          </cell>
          <cell r="K436">
            <v>6</v>
          </cell>
          <cell r="L436">
            <v>6</v>
          </cell>
          <cell r="M436" t="b">
            <v>1</v>
          </cell>
        </row>
        <row r="437">
          <cell r="A437">
            <v>215652356</v>
          </cell>
          <cell r="B437" t="str">
            <v>52356</v>
          </cell>
          <cell r="C437" t="str">
            <v xml:space="preserve">IPIALES </v>
          </cell>
          <cell r="D437" t="str">
            <v>Nariño</v>
          </cell>
          <cell r="E437">
            <v>120842</v>
          </cell>
          <cell r="F437">
            <v>34774610</v>
          </cell>
          <cell r="G437">
            <v>29978.112068965518</v>
          </cell>
          <cell r="H437" t="str">
            <v>SI</v>
          </cell>
          <cell r="I437" t="str">
            <v>SI</v>
          </cell>
          <cell r="J437" t="str">
            <v>NO</v>
          </cell>
          <cell r="K437">
            <v>4</v>
          </cell>
          <cell r="L437">
            <v>4</v>
          </cell>
          <cell r="M437" t="b">
            <v>1</v>
          </cell>
        </row>
        <row r="438">
          <cell r="A438">
            <v>215741357</v>
          </cell>
          <cell r="B438" t="str">
            <v>41357</v>
          </cell>
          <cell r="C438" t="str">
            <v>IQUIRA</v>
          </cell>
          <cell r="D438" t="str">
            <v>Huila</v>
          </cell>
          <cell r="E438">
            <v>9939</v>
          </cell>
          <cell r="F438">
            <v>2629628</v>
          </cell>
          <cell r="G438">
            <v>2266.9206896551723</v>
          </cell>
          <cell r="H438" t="str">
            <v>SI</v>
          </cell>
          <cell r="I438" t="str">
            <v>NO</v>
          </cell>
          <cell r="J438" t="str">
            <v>SI</v>
          </cell>
          <cell r="K438">
            <v>6</v>
          </cell>
          <cell r="L438">
            <v>6</v>
          </cell>
          <cell r="M438" t="b">
            <v>1</v>
          </cell>
          <cell r="O438">
            <v>45560</v>
          </cell>
        </row>
        <row r="439">
          <cell r="A439">
            <v>215941359</v>
          </cell>
          <cell r="B439" t="str">
            <v>41359</v>
          </cell>
          <cell r="C439" t="str">
            <v>ISNOS</v>
          </cell>
          <cell r="D439" t="str">
            <v>Huila</v>
          </cell>
          <cell r="E439">
            <v>27197</v>
          </cell>
          <cell r="F439">
            <v>3871830</v>
          </cell>
          <cell r="G439">
            <v>3337.7844827586205</v>
          </cell>
          <cell r="H439" t="str">
            <v>SI</v>
          </cell>
          <cell r="I439" t="str">
            <v>NO</v>
          </cell>
          <cell r="J439" t="str">
            <v>SI</v>
          </cell>
          <cell r="K439">
            <v>6</v>
          </cell>
          <cell r="L439">
            <v>6</v>
          </cell>
          <cell r="M439" t="b">
            <v>1</v>
          </cell>
          <cell r="O439">
            <v>45594</v>
          </cell>
        </row>
        <row r="440">
          <cell r="A440">
            <v>216127361</v>
          </cell>
          <cell r="B440" t="str">
            <v>27361</v>
          </cell>
          <cell r="C440" t="str">
            <v>ISTMINA</v>
          </cell>
          <cell r="D440" t="str">
            <v>Chocó</v>
          </cell>
          <cell r="E440">
            <v>33188</v>
          </cell>
          <cell r="F440">
            <v>8864851</v>
          </cell>
          <cell r="G440">
            <v>7642.1129310344832</v>
          </cell>
          <cell r="H440" t="str">
            <v>SI</v>
          </cell>
          <cell r="I440" t="str">
            <v>NO</v>
          </cell>
          <cell r="J440" t="str">
            <v>NO</v>
          </cell>
          <cell r="K440">
            <v>6</v>
          </cell>
          <cell r="L440">
            <v>6</v>
          </cell>
          <cell r="M440" t="b">
            <v>1</v>
          </cell>
        </row>
        <row r="441">
          <cell r="A441">
            <v>216005360</v>
          </cell>
          <cell r="B441" t="str">
            <v>05360</v>
          </cell>
          <cell r="C441" t="str">
            <v>ITAGUI</v>
          </cell>
          <cell r="D441" t="str">
            <v>Antioquia</v>
          </cell>
          <cell r="E441">
            <v>296953</v>
          </cell>
          <cell r="F441">
            <v>360834740</v>
          </cell>
          <cell r="G441">
            <v>311064.43103448278</v>
          </cell>
          <cell r="H441" t="str">
            <v>SI</v>
          </cell>
          <cell r="I441" t="str">
            <v>NO</v>
          </cell>
          <cell r="J441" t="str">
            <v>SI</v>
          </cell>
          <cell r="K441">
            <v>1</v>
          </cell>
          <cell r="L441">
            <v>1</v>
          </cell>
          <cell r="M441" t="b">
            <v>1</v>
          </cell>
          <cell r="O441" t="str">
            <v>28/08/2024</v>
          </cell>
        </row>
        <row r="442">
          <cell r="A442">
            <v>216105361</v>
          </cell>
          <cell r="B442" t="str">
            <v>05361</v>
          </cell>
          <cell r="C442" t="str">
            <v>ITUANGO</v>
          </cell>
          <cell r="D442" t="str">
            <v>Antioquia</v>
          </cell>
          <cell r="E442">
            <v>28634</v>
          </cell>
          <cell r="F442">
            <v>5804640</v>
          </cell>
          <cell r="G442">
            <v>5004</v>
          </cell>
          <cell r="H442" t="str">
            <v>SI</v>
          </cell>
          <cell r="I442" t="str">
            <v>NO</v>
          </cell>
          <cell r="J442" t="str">
            <v>SI</v>
          </cell>
          <cell r="K442">
            <v>6</v>
          </cell>
          <cell r="L442">
            <v>6</v>
          </cell>
          <cell r="M442" t="b">
            <v>1</v>
          </cell>
          <cell r="O442">
            <v>45586</v>
          </cell>
        </row>
        <row r="443">
          <cell r="A443">
            <v>216215362</v>
          </cell>
          <cell r="B443" t="str">
            <v>15362</v>
          </cell>
          <cell r="C443" t="str">
            <v>IZA</v>
          </cell>
          <cell r="D443" t="str">
            <v>Boyacá</v>
          </cell>
          <cell r="E443">
            <v>2078</v>
          </cell>
          <cell r="F443">
            <v>2326128</v>
          </cell>
          <cell r="G443">
            <v>2005.2827586206897</v>
          </cell>
          <cell r="H443" t="str">
            <v>SI</v>
          </cell>
          <cell r="I443" t="str">
            <v>NO</v>
          </cell>
          <cell r="J443" t="str">
            <v>SI</v>
          </cell>
          <cell r="K443">
            <v>6</v>
          </cell>
          <cell r="L443">
            <v>6</v>
          </cell>
          <cell r="M443" t="b">
            <v>1</v>
          </cell>
          <cell r="O443">
            <v>45520</v>
          </cell>
        </row>
        <row r="444">
          <cell r="A444">
            <v>216419364</v>
          </cell>
          <cell r="B444" t="str">
            <v>19364</v>
          </cell>
          <cell r="C444" t="str">
            <v>JAMBALO</v>
          </cell>
          <cell r="D444" t="str">
            <v>Cauca</v>
          </cell>
          <cell r="E444">
            <v>19101</v>
          </cell>
          <cell r="F444">
            <v>2462889</v>
          </cell>
          <cell r="G444">
            <v>2123.1801724137931</v>
          </cell>
          <cell r="H444" t="str">
            <v>SI</v>
          </cell>
          <cell r="I444" t="str">
            <v>NO</v>
          </cell>
          <cell r="J444" t="str">
            <v>NO</v>
          </cell>
          <cell r="K444">
            <v>6</v>
          </cell>
          <cell r="L444">
            <v>6</v>
          </cell>
          <cell r="M444" t="b">
            <v>1</v>
          </cell>
        </row>
        <row r="445">
          <cell r="A445">
            <v>216476364</v>
          </cell>
          <cell r="B445" t="str">
            <v>76364</v>
          </cell>
          <cell r="C445" t="str">
            <v xml:space="preserve">JAMUNDI </v>
          </cell>
          <cell r="D445" t="str">
            <v>Valle Del Cauca</v>
          </cell>
          <cell r="E445">
            <v>180917</v>
          </cell>
          <cell r="F445">
            <v>79969227</v>
          </cell>
          <cell r="G445">
            <v>68938.988793103446</v>
          </cell>
          <cell r="H445" t="str">
            <v>SI</v>
          </cell>
          <cell r="I445" t="str">
            <v>NO</v>
          </cell>
          <cell r="J445" t="str">
            <v>SI</v>
          </cell>
          <cell r="K445">
            <v>2</v>
          </cell>
          <cell r="L445">
            <v>2</v>
          </cell>
          <cell r="M445" t="b">
            <v>1</v>
          </cell>
          <cell r="O445">
            <v>45510</v>
          </cell>
        </row>
        <row r="446">
          <cell r="A446">
            <v>216405364</v>
          </cell>
          <cell r="B446" t="str">
            <v>05364</v>
          </cell>
          <cell r="C446" t="str">
            <v>JARDIN</v>
          </cell>
          <cell r="D446" t="str">
            <v>Antioquia</v>
          </cell>
          <cell r="E446">
            <v>15400</v>
          </cell>
          <cell r="F446">
            <v>6710035</v>
          </cell>
          <cell r="G446">
            <v>5784.5129310344828</v>
          </cell>
          <cell r="H446" t="str">
            <v>SI</v>
          </cell>
          <cell r="I446" t="str">
            <v>NO</v>
          </cell>
          <cell r="J446" t="str">
            <v>SI</v>
          </cell>
          <cell r="K446">
            <v>6</v>
          </cell>
          <cell r="L446">
            <v>6</v>
          </cell>
          <cell r="M446" t="b">
            <v>1</v>
          </cell>
          <cell r="O446">
            <v>45563</v>
          </cell>
        </row>
        <row r="447">
          <cell r="A447">
            <v>216715367</v>
          </cell>
          <cell r="B447" t="str">
            <v>15367</v>
          </cell>
          <cell r="C447" t="str">
            <v>JENESANO</v>
          </cell>
          <cell r="D447" t="str">
            <v>Boyacá</v>
          </cell>
          <cell r="E447">
            <v>7666</v>
          </cell>
          <cell r="F447">
            <v>3958647</v>
          </cell>
          <cell r="G447">
            <v>3412.626724137931</v>
          </cell>
          <cell r="H447" t="str">
            <v>SI</v>
          </cell>
          <cell r="I447" t="str">
            <v>NO</v>
          </cell>
          <cell r="J447" t="str">
            <v>SI</v>
          </cell>
          <cell r="K447">
            <v>6</v>
          </cell>
          <cell r="L447">
            <v>6</v>
          </cell>
          <cell r="M447" t="b">
            <v>1</v>
          </cell>
          <cell r="O447">
            <v>45541</v>
          </cell>
        </row>
        <row r="448">
          <cell r="A448">
            <v>216805368</v>
          </cell>
          <cell r="B448" t="str">
            <v>05368</v>
          </cell>
          <cell r="C448" t="str">
            <v>JERICO</v>
          </cell>
          <cell r="D448" t="str">
            <v>Antioquia</v>
          </cell>
          <cell r="E448">
            <v>14344</v>
          </cell>
          <cell r="F448">
            <v>6673707</v>
          </cell>
          <cell r="G448">
            <v>5753.1956896551728</v>
          </cell>
          <cell r="H448" t="str">
            <v>SI</v>
          </cell>
          <cell r="I448" t="str">
            <v>NO</v>
          </cell>
          <cell r="J448" t="str">
            <v>SI</v>
          </cell>
          <cell r="K448">
            <v>6</v>
          </cell>
          <cell r="L448">
            <v>6</v>
          </cell>
          <cell r="M448" t="b">
            <v>1</v>
          </cell>
          <cell r="O448" t="str">
            <v>08/08/2024</v>
          </cell>
        </row>
        <row r="449">
          <cell r="A449">
            <v>216815368</v>
          </cell>
          <cell r="B449" t="str">
            <v>15368</v>
          </cell>
          <cell r="C449" t="str">
            <v>JERICO</v>
          </cell>
          <cell r="D449" t="str">
            <v>Boyacá</v>
          </cell>
          <cell r="E449">
            <v>4133</v>
          </cell>
          <cell r="F449">
            <v>2281504</v>
          </cell>
          <cell r="G449">
            <v>1966.8137931034482</v>
          </cell>
          <cell r="H449" t="str">
            <v>SI</v>
          </cell>
          <cell r="I449" t="str">
            <v>NO</v>
          </cell>
          <cell r="J449" t="str">
            <v>NO</v>
          </cell>
          <cell r="K449">
            <v>6</v>
          </cell>
          <cell r="L449">
            <v>6</v>
          </cell>
          <cell r="M449" t="b">
            <v>1</v>
          </cell>
        </row>
        <row r="450">
          <cell r="A450">
            <v>216825368</v>
          </cell>
          <cell r="B450" t="str">
            <v>25368</v>
          </cell>
          <cell r="C450" t="str">
            <v>JERUSALEN</v>
          </cell>
          <cell r="D450" t="str">
            <v>Cundinamarca</v>
          </cell>
          <cell r="E450">
            <v>2592</v>
          </cell>
          <cell r="F450">
            <v>2515285</v>
          </cell>
          <cell r="G450">
            <v>2168.3491379310344</v>
          </cell>
          <cell r="H450" t="str">
            <v>SI</v>
          </cell>
          <cell r="I450" t="str">
            <v>NO</v>
          </cell>
          <cell r="J450" t="str">
            <v>SI</v>
          </cell>
          <cell r="K450">
            <v>6</v>
          </cell>
          <cell r="L450">
            <v>6</v>
          </cell>
          <cell r="M450" t="b">
            <v>1</v>
          </cell>
          <cell r="O450">
            <v>45585</v>
          </cell>
        </row>
        <row r="451">
          <cell r="A451">
            <v>216868368</v>
          </cell>
          <cell r="B451" t="str">
            <v>68368</v>
          </cell>
          <cell r="C451" t="str">
            <v>JESUS MARIA</v>
          </cell>
          <cell r="D451" t="str">
            <v>Santander</v>
          </cell>
          <cell r="E451">
            <v>3417</v>
          </cell>
          <cell r="F451">
            <v>1500606</v>
          </cell>
          <cell r="G451">
            <v>1293.6258620689655</v>
          </cell>
          <cell r="H451" t="str">
            <v>SI</v>
          </cell>
          <cell r="I451" t="str">
            <v>NO</v>
          </cell>
          <cell r="J451" t="str">
            <v>SI</v>
          </cell>
          <cell r="K451">
            <v>6</v>
          </cell>
          <cell r="L451">
            <v>6</v>
          </cell>
          <cell r="M451" t="b">
            <v>1</v>
          </cell>
          <cell r="O451">
            <v>45548</v>
          </cell>
        </row>
        <row r="452">
          <cell r="A452">
            <v>217068370</v>
          </cell>
          <cell r="B452" t="str">
            <v>68370</v>
          </cell>
          <cell r="C452" t="str">
            <v>JORDAN</v>
          </cell>
          <cell r="D452" t="str">
            <v>Santander</v>
          </cell>
          <cell r="E452">
            <v>1394</v>
          </cell>
          <cell r="F452">
            <v>1664389</v>
          </cell>
          <cell r="G452">
            <v>1434.8181034482759</v>
          </cell>
          <cell r="H452" t="str">
            <v>SI</v>
          </cell>
          <cell r="I452" t="str">
            <v>NO</v>
          </cell>
          <cell r="J452" t="str">
            <v>SI</v>
          </cell>
          <cell r="K452">
            <v>6</v>
          </cell>
          <cell r="L452">
            <v>6</v>
          </cell>
          <cell r="M452" t="b">
            <v>1</v>
          </cell>
          <cell r="O452">
            <v>45552</v>
          </cell>
        </row>
        <row r="453">
          <cell r="A453">
            <v>217208372</v>
          </cell>
          <cell r="B453" t="str">
            <v>08372</v>
          </cell>
          <cell r="C453" t="str">
            <v>JUAN DE ACOSTA</v>
          </cell>
          <cell r="D453" t="str">
            <v>Atlantico</v>
          </cell>
          <cell r="E453">
            <v>23357</v>
          </cell>
          <cell r="F453">
            <v>6407465</v>
          </cell>
          <cell r="G453">
            <v>5523.6767241379312</v>
          </cell>
          <cell r="H453" t="str">
            <v>SI</v>
          </cell>
          <cell r="I453" t="str">
            <v>NO</v>
          </cell>
          <cell r="J453" t="str">
            <v>NO</v>
          </cell>
          <cell r="K453">
            <v>6</v>
          </cell>
          <cell r="L453">
            <v>6</v>
          </cell>
          <cell r="M453" t="b">
            <v>1</v>
          </cell>
        </row>
        <row r="454">
          <cell r="A454">
            <v>217225372</v>
          </cell>
          <cell r="B454" t="str">
            <v>25372</v>
          </cell>
          <cell r="C454" t="str">
            <v>JUNIN</v>
          </cell>
          <cell r="D454" t="str">
            <v>Cundinamarca</v>
          </cell>
          <cell r="E454">
            <v>6630</v>
          </cell>
          <cell r="F454">
            <v>2631605</v>
          </cell>
          <cell r="G454">
            <v>2268.625</v>
          </cell>
          <cell r="H454" t="str">
            <v>SI</v>
          </cell>
          <cell r="I454" t="str">
            <v>NO</v>
          </cell>
          <cell r="J454" t="str">
            <v>SI</v>
          </cell>
          <cell r="K454">
            <v>6</v>
          </cell>
          <cell r="L454">
            <v>6</v>
          </cell>
          <cell r="M454" t="b">
            <v>1</v>
          </cell>
          <cell r="O454">
            <v>45582</v>
          </cell>
        </row>
        <row r="455">
          <cell r="A455">
            <v>217227372</v>
          </cell>
          <cell r="B455" t="str">
            <v>27372</v>
          </cell>
          <cell r="C455" t="str">
            <v>JURADO</v>
          </cell>
          <cell r="D455" t="str">
            <v>Chocó</v>
          </cell>
          <cell r="E455">
            <v>7408</v>
          </cell>
          <cell r="F455">
            <v>5999758</v>
          </cell>
          <cell r="G455">
            <v>5172.2051724137928</v>
          </cell>
          <cell r="H455" t="str">
            <v>SI</v>
          </cell>
          <cell r="I455" t="str">
            <v>SI</v>
          </cell>
          <cell r="J455" t="str">
            <v>NO</v>
          </cell>
          <cell r="K455">
            <v>6</v>
          </cell>
          <cell r="L455">
            <v>6</v>
          </cell>
          <cell r="M455" t="b">
            <v>1</v>
          </cell>
        </row>
        <row r="456">
          <cell r="A456">
            <v>215023350</v>
          </cell>
          <cell r="B456" t="str">
            <v>23350</v>
          </cell>
          <cell r="C456" t="str">
            <v>LA APARTADA</v>
          </cell>
          <cell r="D456" t="str">
            <v>Córdoba</v>
          </cell>
          <cell r="E456">
            <v>15671</v>
          </cell>
          <cell r="F456">
            <v>4961790</v>
          </cell>
          <cell r="G456">
            <v>4277.4051724137935</v>
          </cell>
          <cell r="H456" t="str">
            <v>SI</v>
          </cell>
          <cell r="I456" t="str">
            <v>NO</v>
          </cell>
          <cell r="J456" t="str">
            <v>SI</v>
          </cell>
          <cell r="K456">
            <v>6</v>
          </cell>
          <cell r="L456">
            <v>6</v>
          </cell>
          <cell r="M456" t="b">
            <v>1</v>
          </cell>
          <cell r="O456">
            <v>45574</v>
          </cell>
        </row>
        <row r="457">
          <cell r="A457">
            <v>217841378</v>
          </cell>
          <cell r="B457" t="str">
            <v>41378</v>
          </cell>
          <cell r="C457" t="str">
            <v>LA ARGENTINA</v>
          </cell>
          <cell r="D457" t="str">
            <v>Huila</v>
          </cell>
          <cell r="E457">
            <v>13884</v>
          </cell>
          <cell r="F457">
            <v>3295536</v>
          </cell>
          <cell r="G457">
            <v>2840.9793103448278</v>
          </cell>
          <cell r="H457" t="str">
            <v>SI</v>
          </cell>
          <cell r="I457" t="str">
            <v>NO</v>
          </cell>
          <cell r="J457" t="str">
            <v>NO</v>
          </cell>
          <cell r="K457">
            <v>6</v>
          </cell>
          <cell r="L457">
            <v>6</v>
          </cell>
          <cell r="M457" t="b">
            <v>1</v>
          </cell>
        </row>
        <row r="458">
          <cell r="A458">
            <v>217768377</v>
          </cell>
          <cell r="B458" t="str">
            <v>68377</v>
          </cell>
          <cell r="C458" t="str">
            <v>LA BELLEZA</v>
          </cell>
          <cell r="D458" t="str">
            <v>Santander</v>
          </cell>
          <cell r="E458">
            <v>6624</v>
          </cell>
          <cell r="F458">
            <v>1720356</v>
          </cell>
          <cell r="G458">
            <v>1483.0655172413792</v>
          </cell>
          <cell r="H458" t="str">
            <v>SI</v>
          </cell>
          <cell r="I458" t="str">
            <v>NO</v>
          </cell>
          <cell r="J458" t="str">
            <v>SI</v>
          </cell>
          <cell r="K458">
            <v>6</v>
          </cell>
          <cell r="L458">
            <v>6</v>
          </cell>
          <cell r="M458" t="b">
            <v>1</v>
          </cell>
          <cell r="O458">
            <v>45558</v>
          </cell>
        </row>
        <row r="459">
          <cell r="A459">
            <v>217725377</v>
          </cell>
          <cell r="B459" t="str">
            <v>25377</v>
          </cell>
          <cell r="C459" t="str">
            <v>LA CALERA</v>
          </cell>
          <cell r="D459" t="str">
            <v>Cundinamarca</v>
          </cell>
          <cell r="E459">
            <v>35317</v>
          </cell>
          <cell r="F459">
            <v>27164040</v>
          </cell>
          <cell r="G459">
            <v>23417.275862068964</v>
          </cell>
          <cell r="H459" t="str">
            <v>SI</v>
          </cell>
          <cell r="I459" t="str">
            <v>NO</v>
          </cell>
          <cell r="J459" t="str">
            <v>SI</v>
          </cell>
          <cell r="K459">
            <v>5</v>
          </cell>
          <cell r="L459">
            <v>5</v>
          </cell>
          <cell r="M459" t="b">
            <v>1</v>
          </cell>
          <cell r="O459">
            <v>45581</v>
          </cell>
        </row>
        <row r="460">
          <cell r="A460">
            <v>218015380</v>
          </cell>
          <cell r="B460" t="str">
            <v>15380</v>
          </cell>
          <cell r="C460" t="str">
            <v>LA CAPILLA</v>
          </cell>
          <cell r="D460" t="str">
            <v>Boyacá</v>
          </cell>
          <cell r="E460">
            <v>2821</v>
          </cell>
          <cell r="F460">
            <v>1223889</v>
          </cell>
          <cell r="G460">
            <v>1055.076724137931</v>
          </cell>
          <cell r="H460" t="str">
            <v>SI</v>
          </cell>
          <cell r="I460" t="str">
            <v>NO</v>
          </cell>
          <cell r="J460" t="str">
            <v>SI</v>
          </cell>
          <cell r="K460">
            <v>6</v>
          </cell>
          <cell r="L460">
            <v>6</v>
          </cell>
          <cell r="M460" t="b">
            <v>1</v>
          </cell>
          <cell r="O460">
            <v>45558</v>
          </cell>
        </row>
        <row r="461">
          <cell r="A461">
            <v>217605376</v>
          </cell>
          <cell r="B461" t="str">
            <v>05376</v>
          </cell>
          <cell r="C461" t="str">
            <v>LA CEJA</v>
          </cell>
          <cell r="D461" t="str">
            <v>Antioquia</v>
          </cell>
          <cell r="E461">
            <v>69831</v>
          </cell>
          <cell r="F461">
            <v>59476616</v>
          </cell>
          <cell r="G461">
            <v>51272.944827586209</v>
          </cell>
          <cell r="H461" t="str">
            <v>SI</v>
          </cell>
          <cell r="I461" t="str">
            <v>NO</v>
          </cell>
          <cell r="J461" t="str">
            <v>SI</v>
          </cell>
          <cell r="K461">
            <v>2</v>
          </cell>
          <cell r="L461">
            <v>2</v>
          </cell>
          <cell r="M461" t="b">
            <v>1</v>
          </cell>
          <cell r="O461">
            <v>45505</v>
          </cell>
        </row>
        <row r="462">
          <cell r="A462">
            <v>218366383</v>
          </cell>
          <cell r="B462" t="str">
            <v>66383</v>
          </cell>
          <cell r="C462" t="str">
            <v>LA CELIA</v>
          </cell>
          <cell r="D462" t="str">
            <v>Risaralda</v>
          </cell>
          <cell r="E462">
            <v>7642</v>
          </cell>
          <cell r="F462">
            <v>2184971</v>
          </cell>
          <cell r="G462">
            <v>1883.5956896551725</v>
          </cell>
          <cell r="H462" t="str">
            <v>SI</v>
          </cell>
          <cell r="I462" t="str">
            <v>NO</v>
          </cell>
          <cell r="J462" t="str">
            <v>SI</v>
          </cell>
          <cell r="K462">
            <v>6</v>
          </cell>
          <cell r="L462">
            <v>6</v>
          </cell>
          <cell r="M462" t="b">
            <v>1</v>
          </cell>
          <cell r="O462" t="str">
            <v>13/08/2024</v>
          </cell>
        </row>
        <row r="463">
          <cell r="A463">
            <v>217852378</v>
          </cell>
          <cell r="B463" t="str">
            <v>52378</v>
          </cell>
          <cell r="C463" t="str">
            <v>LA CRUZ</v>
          </cell>
          <cell r="D463" t="str">
            <v>Nariño</v>
          </cell>
          <cell r="E463">
            <v>19421</v>
          </cell>
          <cell r="F463">
            <v>2740924</v>
          </cell>
          <cell r="G463">
            <v>2362.8655172413792</v>
          </cell>
          <cell r="H463" t="str">
            <v>SI</v>
          </cell>
          <cell r="I463" t="str">
            <v>NO</v>
          </cell>
          <cell r="J463" t="str">
            <v>SI</v>
          </cell>
          <cell r="K463">
            <v>6</v>
          </cell>
          <cell r="L463">
            <v>6</v>
          </cell>
          <cell r="M463" t="b">
            <v>1</v>
          </cell>
          <cell r="O463">
            <v>45565</v>
          </cell>
        </row>
        <row r="464">
          <cell r="A464">
            <v>217776377</v>
          </cell>
          <cell r="B464" t="str">
            <v>76377</v>
          </cell>
          <cell r="C464" t="str">
            <v>LA CUMBRE</v>
          </cell>
          <cell r="D464" t="str">
            <v>Valle Del Cauca</v>
          </cell>
          <cell r="E464">
            <v>17280</v>
          </cell>
          <cell r="F464">
            <v>3751584</v>
          </cell>
          <cell r="G464">
            <v>3234.1241379310345</v>
          </cell>
          <cell r="H464" t="str">
            <v>SI</v>
          </cell>
          <cell r="I464" t="str">
            <v>NO</v>
          </cell>
          <cell r="J464" t="str">
            <v>SI</v>
          </cell>
          <cell r="K464">
            <v>6</v>
          </cell>
          <cell r="L464">
            <v>6</v>
          </cell>
          <cell r="M464" t="b">
            <v>1</v>
          </cell>
          <cell r="O464">
            <v>45586</v>
          </cell>
        </row>
        <row r="465">
          <cell r="A465">
            <v>218017380</v>
          </cell>
          <cell r="B465" t="str">
            <v>17380</v>
          </cell>
          <cell r="C465" t="str">
            <v>LA DORADA</v>
          </cell>
          <cell r="D465" t="str">
            <v>Caldas</v>
          </cell>
          <cell r="E465">
            <v>75043</v>
          </cell>
          <cell r="F465">
            <v>24590029</v>
          </cell>
          <cell r="G465">
            <v>21198.300862068965</v>
          </cell>
          <cell r="H465" t="str">
            <v>SI</v>
          </cell>
          <cell r="I465" t="str">
            <v>NO</v>
          </cell>
          <cell r="J465" t="str">
            <v>SI</v>
          </cell>
          <cell r="K465">
            <v>5</v>
          </cell>
          <cell r="L465">
            <v>5</v>
          </cell>
          <cell r="M465" t="b">
            <v>1</v>
          </cell>
          <cell r="O465">
            <v>45587</v>
          </cell>
        </row>
        <row r="466">
          <cell r="A466">
            <v>218554385</v>
          </cell>
          <cell r="B466" t="str">
            <v>54385</v>
          </cell>
          <cell r="C466" t="str">
            <v xml:space="preserve">LA ESPERANZA </v>
          </cell>
          <cell r="D466" t="str">
            <v>Norte De Santander</v>
          </cell>
          <cell r="E466">
            <v>13048</v>
          </cell>
          <cell r="F466">
            <v>4045915</v>
          </cell>
          <cell r="G466">
            <v>3487.8577586206898</v>
          </cell>
          <cell r="H466" t="str">
            <v>SI</v>
          </cell>
          <cell r="I466" t="str">
            <v>NO</v>
          </cell>
          <cell r="J466" t="str">
            <v>SI</v>
          </cell>
          <cell r="K466">
            <v>6</v>
          </cell>
          <cell r="L466">
            <v>6</v>
          </cell>
          <cell r="M466" t="b">
            <v>1</v>
          </cell>
          <cell r="O466" t="str">
            <v>16/08/2024</v>
          </cell>
        </row>
        <row r="467">
          <cell r="A467">
            <v>218005380</v>
          </cell>
          <cell r="B467" t="str">
            <v>05380</v>
          </cell>
          <cell r="C467" t="str">
            <v xml:space="preserve">LA ESTRELLA </v>
          </cell>
          <cell r="D467" t="str">
            <v>Antioquia</v>
          </cell>
          <cell r="E467">
            <v>76971</v>
          </cell>
          <cell r="F467">
            <v>101613267</v>
          </cell>
          <cell r="G467">
            <v>87597.643965517243</v>
          </cell>
          <cell r="H467" t="str">
            <v>SI</v>
          </cell>
          <cell r="I467" t="str">
            <v>NO</v>
          </cell>
          <cell r="J467" t="str">
            <v>SI</v>
          </cell>
          <cell r="K467">
            <v>2</v>
          </cell>
          <cell r="L467">
            <v>2</v>
          </cell>
          <cell r="M467" t="b">
            <v>1</v>
          </cell>
          <cell r="O467">
            <v>45573</v>
          </cell>
        </row>
        <row r="468">
          <cell r="A468">
            <v>218152381</v>
          </cell>
          <cell r="B468" t="str">
            <v>52381</v>
          </cell>
          <cell r="C468" t="str">
            <v xml:space="preserve">LA FLORIDA </v>
          </cell>
          <cell r="D468" t="str">
            <v>Nariño</v>
          </cell>
          <cell r="E468">
            <v>10465</v>
          </cell>
          <cell r="F468">
            <v>2765416</v>
          </cell>
          <cell r="G468">
            <v>2383.9793103448278</v>
          </cell>
          <cell r="H468" t="str">
            <v>SI</v>
          </cell>
          <cell r="I468" t="str">
            <v>NO</v>
          </cell>
          <cell r="J468" t="str">
            <v>SI</v>
          </cell>
          <cell r="K468">
            <v>6</v>
          </cell>
          <cell r="L468">
            <v>6</v>
          </cell>
          <cell r="M468" t="b">
            <v>1</v>
          </cell>
          <cell r="O468">
            <v>45527</v>
          </cell>
        </row>
        <row r="469">
          <cell r="A469">
            <v>218320383</v>
          </cell>
          <cell r="B469" t="str">
            <v>20383</v>
          </cell>
          <cell r="C469" t="str">
            <v>LA GLORIA</v>
          </cell>
          <cell r="D469" t="str">
            <v>Cesar</v>
          </cell>
          <cell r="E469">
            <v>19644</v>
          </cell>
          <cell r="F469">
            <v>10962944</v>
          </cell>
          <cell r="G469">
            <v>9450.8137931034489</v>
          </cell>
          <cell r="H469" t="str">
            <v>SI</v>
          </cell>
          <cell r="I469" t="str">
            <v>NO</v>
          </cell>
          <cell r="J469" t="str">
            <v>SI</v>
          </cell>
          <cell r="K469">
            <v>6</v>
          </cell>
          <cell r="L469">
            <v>6</v>
          </cell>
          <cell r="M469" t="b">
            <v>1</v>
          </cell>
          <cell r="O469">
            <v>45551</v>
          </cell>
        </row>
        <row r="470">
          <cell r="A470">
            <v>212044420</v>
          </cell>
          <cell r="B470" t="str">
            <v>44420</v>
          </cell>
          <cell r="C470" t="str">
            <v>LA JAGUA DEL PILAR</v>
          </cell>
          <cell r="D470" t="str">
            <v>La Guajira</v>
          </cell>
          <cell r="E470">
            <v>4072</v>
          </cell>
          <cell r="F470">
            <v>2570904</v>
          </cell>
          <cell r="G470">
            <v>2216.2965517241378</v>
          </cell>
          <cell r="H470" t="str">
            <v>SI</v>
          </cell>
          <cell r="I470" t="str">
            <v>SI</v>
          </cell>
          <cell r="J470" t="str">
            <v>SI</v>
          </cell>
          <cell r="K470">
            <v>6</v>
          </cell>
          <cell r="L470">
            <v>6</v>
          </cell>
          <cell r="M470" t="b">
            <v>1</v>
          </cell>
          <cell r="O470">
            <v>45594</v>
          </cell>
        </row>
        <row r="471">
          <cell r="A471">
            <v>210020400</v>
          </cell>
          <cell r="B471" t="str">
            <v>20400</v>
          </cell>
          <cell r="C471" t="str">
            <v>LA JAGUA IBIRICO</v>
          </cell>
          <cell r="D471" t="str">
            <v>Cesar</v>
          </cell>
          <cell r="E471">
            <v>53557</v>
          </cell>
          <cell r="F471">
            <v>23618184</v>
          </cell>
          <cell r="G471">
            <v>20360.503448275864</v>
          </cell>
          <cell r="H471" t="str">
            <v>SI</v>
          </cell>
          <cell r="I471" t="str">
            <v>SI</v>
          </cell>
          <cell r="J471" t="str">
            <v>NO</v>
          </cell>
          <cell r="K471">
            <v>5</v>
          </cell>
          <cell r="L471">
            <v>5</v>
          </cell>
          <cell r="M471" t="b">
            <v>1</v>
          </cell>
        </row>
        <row r="472">
          <cell r="A472">
            <v>218552385</v>
          </cell>
          <cell r="B472" t="str">
            <v>52385</v>
          </cell>
          <cell r="C472" t="str">
            <v>LA LLANADA</v>
          </cell>
          <cell r="D472" t="str">
            <v>Nariño</v>
          </cell>
          <cell r="E472">
            <v>6636</v>
          </cell>
          <cell r="F472">
            <v>1714536</v>
          </cell>
          <cell r="G472">
            <v>1478.048275862069</v>
          </cell>
          <cell r="H472" t="str">
            <v>SI</v>
          </cell>
          <cell r="I472" t="str">
            <v>NO</v>
          </cell>
          <cell r="J472" t="str">
            <v>SI</v>
          </cell>
          <cell r="K472">
            <v>6</v>
          </cell>
          <cell r="L472">
            <v>6</v>
          </cell>
          <cell r="M472" t="b">
            <v>1</v>
          </cell>
          <cell r="O472" t="str">
            <v>26/03/2024</v>
          </cell>
        </row>
        <row r="473">
          <cell r="A473">
            <v>215050350</v>
          </cell>
          <cell r="B473" t="str">
            <v>50350</v>
          </cell>
          <cell r="C473" t="str">
            <v>LA MACARENA</v>
          </cell>
          <cell r="D473" t="str">
            <v>Meta</v>
          </cell>
          <cell r="E473">
            <v>28920</v>
          </cell>
          <cell r="F473">
            <v>4370448</v>
          </cell>
          <cell r="G473">
            <v>3767.6275862068965</v>
          </cell>
          <cell r="H473" t="str">
            <v>SI</v>
          </cell>
          <cell r="I473" t="str">
            <v>NO</v>
          </cell>
          <cell r="J473" t="str">
            <v>SI</v>
          </cell>
          <cell r="K473">
            <v>6</v>
          </cell>
          <cell r="L473">
            <v>6</v>
          </cell>
          <cell r="M473" t="b">
            <v>1</v>
          </cell>
          <cell r="O473">
            <v>45562</v>
          </cell>
        </row>
        <row r="474">
          <cell r="A474">
            <v>218817388</v>
          </cell>
          <cell r="B474" t="str">
            <v>17388</v>
          </cell>
          <cell r="C474" t="str">
            <v>LA MERCED</v>
          </cell>
          <cell r="D474" t="str">
            <v>Caldas</v>
          </cell>
          <cell r="E474">
            <v>6268</v>
          </cell>
          <cell r="F474">
            <v>1501849</v>
          </cell>
          <cell r="G474">
            <v>1294.6974137931034</v>
          </cell>
          <cell r="H474" t="str">
            <v>SI</v>
          </cell>
          <cell r="I474" t="str">
            <v>NO</v>
          </cell>
          <cell r="J474" t="str">
            <v>SI</v>
          </cell>
          <cell r="K474">
            <v>6</v>
          </cell>
          <cell r="L474">
            <v>6</v>
          </cell>
          <cell r="M474" t="b">
            <v>1</v>
          </cell>
          <cell r="O474">
            <v>45532</v>
          </cell>
        </row>
        <row r="475">
          <cell r="A475">
            <v>218625386</v>
          </cell>
          <cell r="B475" t="str">
            <v>25386</v>
          </cell>
          <cell r="C475" t="str">
            <v>LA MESA</v>
          </cell>
          <cell r="D475" t="str">
            <v>Cundinamarca</v>
          </cell>
          <cell r="E475">
            <v>38759</v>
          </cell>
          <cell r="F475">
            <v>30095291</v>
          </cell>
          <cell r="G475">
            <v>25944.216379310346</v>
          </cell>
          <cell r="H475" t="str">
            <v>SI</v>
          </cell>
          <cell r="I475" t="str">
            <v>NO</v>
          </cell>
          <cell r="J475" t="str">
            <v>SI</v>
          </cell>
          <cell r="K475">
            <v>5</v>
          </cell>
          <cell r="L475">
            <v>5</v>
          </cell>
          <cell r="M475" t="b">
            <v>1</v>
          </cell>
          <cell r="O475">
            <v>45572</v>
          </cell>
        </row>
        <row r="476">
          <cell r="A476">
            <v>211018410</v>
          </cell>
          <cell r="B476" t="str">
            <v>18410</v>
          </cell>
          <cell r="C476" t="str">
            <v>LA MONTAÑITA</v>
          </cell>
          <cell r="D476" t="str">
            <v>Caquetá</v>
          </cell>
          <cell r="E476">
            <v>15503</v>
          </cell>
          <cell r="F476">
            <v>4229689</v>
          </cell>
          <cell r="G476">
            <v>3646.283620689655</v>
          </cell>
          <cell r="H476" t="str">
            <v>SI</v>
          </cell>
          <cell r="I476" t="str">
            <v>NO</v>
          </cell>
          <cell r="J476" t="str">
            <v>SI</v>
          </cell>
          <cell r="K476">
            <v>6</v>
          </cell>
          <cell r="L476">
            <v>6</v>
          </cell>
          <cell r="M476" t="b">
            <v>1</v>
          </cell>
          <cell r="O476">
            <v>45539</v>
          </cell>
        </row>
        <row r="477">
          <cell r="A477">
            <v>219425394</v>
          </cell>
          <cell r="B477" t="str">
            <v>25394</v>
          </cell>
          <cell r="C477" t="str">
            <v>LA PALMA</v>
          </cell>
          <cell r="D477" t="str">
            <v>Cundinamarca</v>
          </cell>
          <cell r="E477">
            <v>10823</v>
          </cell>
          <cell r="F477">
            <v>2904139</v>
          </cell>
          <cell r="G477">
            <v>2503.5681034482759</v>
          </cell>
          <cell r="H477" t="str">
            <v>SI</v>
          </cell>
          <cell r="I477" t="str">
            <v>NO</v>
          </cell>
          <cell r="J477" t="str">
            <v>SI</v>
          </cell>
          <cell r="K477">
            <v>6</v>
          </cell>
          <cell r="L477">
            <v>6</v>
          </cell>
          <cell r="M477" t="b">
            <v>1</v>
          </cell>
          <cell r="O477">
            <v>45589</v>
          </cell>
        </row>
        <row r="478">
          <cell r="A478">
            <v>219768397</v>
          </cell>
          <cell r="B478" t="str">
            <v>68397</v>
          </cell>
          <cell r="C478" t="str">
            <v>LA PAZ</v>
          </cell>
          <cell r="D478" t="str">
            <v>Santander</v>
          </cell>
          <cell r="E478">
            <v>5204</v>
          </cell>
          <cell r="F478">
            <v>1211201</v>
          </cell>
          <cell r="G478">
            <v>1044.1387931034483</v>
          </cell>
          <cell r="H478" t="str">
            <v>SI</v>
          </cell>
          <cell r="I478" t="str">
            <v>NO</v>
          </cell>
          <cell r="J478" t="str">
            <v>SI</v>
          </cell>
          <cell r="K478">
            <v>6</v>
          </cell>
          <cell r="L478">
            <v>6</v>
          </cell>
          <cell r="M478" t="b">
            <v>1</v>
          </cell>
          <cell r="O478">
            <v>45566</v>
          </cell>
        </row>
        <row r="479">
          <cell r="A479">
            <v>219825398</v>
          </cell>
          <cell r="B479" t="str">
            <v>25398</v>
          </cell>
          <cell r="C479" t="str">
            <v>LA PEÑA</v>
          </cell>
          <cell r="D479" t="str">
            <v>Cundinamarca</v>
          </cell>
          <cell r="E479">
            <v>6756</v>
          </cell>
          <cell r="F479">
            <v>3257984</v>
          </cell>
          <cell r="G479">
            <v>2808.6068965517243</v>
          </cell>
          <cell r="H479" t="str">
            <v>SI</v>
          </cell>
          <cell r="I479" t="str">
            <v>NO</v>
          </cell>
          <cell r="J479" t="str">
            <v>SI</v>
          </cell>
          <cell r="K479">
            <v>6</v>
          </cell>
          <cell r="L479">
            <v>6</v>
          </cell>
          <cell r="M479" t="b">
            <v>1</v>
          </cell>
          <cell r="O479">
            <v>45587</v>
          </cell>
        </row>
        <row r="480">
          <cell r="A480">
            <v>219005390</v>
          </cell>
          <cell r="B480" t="str">
            <v>05390</v>
          </cell>
          <cell r="C480" t="str">
            <v>LA PINTADA</v>
          </cell>
          <cell r="D480" t="str">
            <v>Antioquia</v>
          </cell>
          <cell r="E480">
            <v>8571</v>
          </cell>
          <cell r="F480">
            <v>5786721</v>
          </cell>
          <cell r="G480">
            <v>4988.5525862068962</v>
          </cell>
          <cell r="H480" t="str">
            <v>SI</v>
          </cell>
          <cell r="I480" t="str">
            <v>NO</v>
          </cell>
          <cell r="J480" t="str">
            <v>SI</v>
          </cell>
          <cell r="K480">
            <v>6</v>
          </cell>
          <cell r="L480">
            <v>6</v>
          </cell>
          <cell r="M480" t="b">
            <v>1</v>
          </cell>
          <cell r="O480">
            <v>45512</v>
          </cell>
        </row>
        <row r="481">
          <cell r="A481">
            <v>219641396</v>
          </cell>
          <cell r="B481" t="str">
            <v>41396</v>
          </cell>
          <cell r="C481" t="str">
            <v>LA PLATA</v>
          </cell>
          <cell r="D481" t="str">
            <v>Huila</v>
          </cell>
          <cell r="E481">
            <v>65676</v>
          </cell>
          <cell r="F481">
            <v>12377187</v>
          </cell>
          <cell r="G481">
            <v>10669.988793103448</v>
          </cell>
          <cell r="H481" t="str">
            <v>SI</v>
          </cell>
          <cell r="I481" t="str">
            <v>NO</v>
          </cell>
          <cell r="J481" t="str">
            <v>SI</v>
          </cell>
          <cell r="K481">
            <v>6</v>
          </cell>
          <cell r="L481">
            <v>6</v>
          </cell>
          <cell r="M481" t="b">
            <v>1</v>
          </cell>
          <cell r="O481">
            <v>45575</v>
          </cell>
        </row>
        <row r="482">
          <cell r="A482">
            <v>219854398</v>
          </cell>
          <cell r="B482" t="str">
            <v>54398</v>
          </cell>
          <cell r="C482" t="str">
            <v>LA PLAYA</v>
          </cell>
          <cell r="D482" t="str">
            <v>Norte De Santander</v>
          </cell>
          <cell r="E482">
            <v>8675</v>
          </cell>
          <cell r="F482">
            <v>2360746</v>
          </cell>
          <cell r="G482">
            <v>2035.1258620689655</v>
          </cell>
          <cell r="H482" t="str">
            <v>SI</v>
          </cell>
          <cell r="I482" t="str">
            <v>NO</v>
          </cell>
          <cell r="J482" t="str">
            <v>SI</v>
          </cell>
          <cell r="K482">
            <v>6</v>
          </cell>
          <cell r="L482">
            <v>6</v>
          </cell>
          <cell r="M482" t="b">
            <v>1</v>
          </cell>
          <cell r="O482">
            <v>45567</v>
          </cell>
        </row>
        <row r="483">
          <cell r="A483">
            <v>212499524</v>
          </cell>
          <cell r="B483" t="str">
            <v>99524</v>
          </cell>
          <cell r="C483" t="str">
            <v>LA PRIMAVERA</v>
          </cell>
          <cell r="D483" t="str">
            <v>Vichada</v>
          </cell>
          <cell r="E483">
            <v>10992</v>
          </cell>
          <cell r="F483">
            <v>4769706</v>
          </cell>
          <cell r="G483">
            <v>4111.815517241379</v>
          </cell>
          <cell r="H483" t="str">
            <v>SI</v>
          </cell>
          <cell r="I483" t="str">
            <v>SI</v>
          </cell>
          <cell r="J483" t="str">
            <v>SI</v>
          </cell>
          <cell r="K483">
            <v>6</v>
          </cell>
          <cell r="L483">
            <v>6</v>
          </cell>
          <cell r="M483" t="b">
            <v>1</v>
          </cell>
          <cell r="O483">
            <v>45519</v>
          </cell>
        </row>
        <row r="484">
          <cell r="A484">
            <v>213685136</v>
          </cell>
          <cell r="B484" t="str">
            <v>85136</v>
          </cell>
          <cell r="C484" t="str">
            <v>LA SALINA</v>
          </cell>
          <cell r="D484" t="str">
            <v>Casanare</v>
          </cell>
          <cell r="E484">
            <v>1410</v>
          </cell>
          <cell r="F484">
            <v>1638466</v>
          </cell>
          <cell r="G484">
            <v>1412.4706896551725</v>
          </cell>
          <cell r="H484" t="str">
            <v>SI</v>
          </cell>
          <cell r="I484" t="str">
            <v>NO</v>
          </cell>
          <cell r="J484" t="str">
            <v>SI</v>
          </cell>
          <cell r="K484">
            <v>6</v>
          </cell>
          <cell r="L484">
            <v>6</v>
          </cell>
          <cell r="M484" t="b">
            <v>1</v>
          </cell>
          <cell r="O484">
            <v>45558</v>
          </cell>
        </row>
        <row r="485">
          <cell r="A485">
            <v>219219392</v>
          </cell>
          <cell r="B485" t="str">
            <v>19392</v>
          </cell>
          <cell r="C485" t="str">
            <v>LA SIERRA</v>
          </cell>
          <cell r="D485" t="str">
            <v>Cauca</v>
          </cell>
          <cell r="E485">
            <v>11286</v>
          </cell>
          <cell r="F485">
            <v>2278006</v>
          </cell>
          <cell r="G485">
            <v>1963.798275862069</v>
          </cell>
          <cell r="H485" t="str">
            <v>SI</v>
          </cell>
          <cell r="I485" t="str">
            <v>NO</v>
          </cell>
          <cell r="J485" t="str">
            <v>SI</v>
          </cell>
          <cell r="K485">
            <v>6</v>
          </cell>
          <cell r="L485">
            <v>6</v>
          </cell>
          <cell r="M485" t="b">
            <v>1</v>
          </cell>
          <cell r="O485">
            <v>45581</v>
          </cell>
        </row>
        <row r="486">
          <cell r="A486">
            <v>210163401</v>
          </cell>
          <cell r="B486" t="str">
            <v>63401</v>
          </cell>
          <cell r="C486" t="str">
            <v>LA TEBAIDA</v>
          </cell>
          <cell r="D486" t="str">
            <v>Quindío</v>
          </cell>
          <cell r="E486">
            <v>35010</v>
          </cell>
          <cell r="F486">
            <v>14730058</v>
          </cell>
          <cell r="G486">
            <v>12698.325862068965</v>
          </cell>
          <cell r="H486" t="str">
            <v>SI</v>
          </cell>
          <cell r="I486" t="str">
            <v>NO</v>
          </cell>
          <cell r="J486" t="str">
            <v>SI</v>
          </cell>
          <cell r="K486">
            <v>6</v>
          </cell>
          <cell r="L486">
            <v>6</v>
          </cell>
          <cell r="M486" t="b">
            <v>1</v>
          </cell>
          <cell r="O486">
            <v>45561</v>
          </cell>
        </row>
        <row r="487">
          <cell r="A487">
            <v>219052390</v>
          </cell>
          <cell r="B487" t="str">
            <v>52390</v>
          </cell>
          <cell r="C487" t="str">
            <v>LA TOLA</v>
          </cell>
          <cell r="D487" t="str">
            <v>Nariño</v>
          </cell>
          <cell r="E487">
            <v>7661</v>
          </cell>
          <cell r="F487">
            <v>5036274</v>
          </cell>
          <cell r="G487">
            <v>4341.6155172413792</v>
          </cell>
          <cell r="H487" t="str">
            <v>SI</v>
          </cell>
          <cell r="I487" t="str">
            <v>NO</v>
          </cell>
          <cell r="J487" t="str">
            <v>NO</v>
          </cell>
          <cell r="K487">
            <v>6</v>
          </cell>
          <cell r="L487">
            <v>6</v>
          </cell>
          <cell r="M487" t="b">
            <v>1</v>
          </cell>
        </row>
        <row r="488">
          <cell r="A488">
            <v>210076400</v>
          </cell>
          <cell r="B488" t="str">
            <v>76400</v>
          </cell>
          <cell r="C488" t="str">
            <v>LA UNION</v>
          </cell>
          <cell r="D488" t="str">
            <v>Valle Del Cauca</v>
          </cell>
          <cell r="E488">
            <v>34704</v>
          </cell>
          <cell r="F488">
            <v>11807979</v>
          </cell>
          <cell r="G488">
            <v>10179.292241379311</v>
          </cell>
          <cell r="H488" t="str">
            <v>SI</v>
          </cell>
          <cell r="I488" t="str">
            <v>NO</v>
          </cell>
          <cell r="J488" t="str">
            <v>NO</v>
          </cell>
          <cell r="K488">
            <v>6</v>
          </cell>
          <cell r="L488">
            <v>6</v>
          </cell>
          <cell r="M488" t="b">
            <v>1</v>
          </cell>
        </row>
        <row r="489">
          <cell r="A489">
            <v>210005400</v>
          </cell>
          <cell r="B489" t="str">
            <v>05400</v>
          </cell>
          <cell r="C489" t="str">
            <v xml:space="preserve">LA UNION </v>
          </cell>
          <cell r="D489" t="str">
            <v>Antioquia</v>
          </cell>
          <cell r="E489">
            <v>22870</v>
          </cell>
          <cell r="F489">
            <v>11828139</v>
          </cell>
          <cell r="G489">
            <v>10196.671551724137</v>
          </cell>
          <cell r="H489" t="str">
            <v>SI</v>
          </cell>
          <cell r="I489" t="str">
            <v>NO</v>
          </cell>
          <cell r="J489" t="str">
            <v>NO</v>
          </cell>
          <cell r="K489">
            <v>6</v>
          </cell>
          <cell r="L489">
            <v>6</v>
          </cell>
          <cell r="M489" t="b">
            <v>1</v>
          </cell>
        </row>
        <row r="490">
          <cell r="A490">
            <v>210070400</v>
          </cell>
          <cell r="B490" t="str">
            <v>70400</v>
          </cell>
          <cell r="C490" t="str">
            <v xml:space="preserve">LA UNION   </v>
          </cell>
          <cell r="D490" t="str">
            <v>Sucre</v>
          </cell>
          <cell r="E490">
            <v>14282</v>
          </cell>
          <cell r="F490">
            <v>4485923</v>
          </cell>
          <cell r="G490">
            <v>3867.1750000000002</v>
          </cell>
          <cell r="H490" t="str">
            <v>SI</v>
          </cell>
          <cell r="I490" t="str">
            <v>NO</v>
          </cell>
          <cell r="J490" t="str">
            <v>NO</v>
          </cell>
          <cell r="K490">
            <v>6</v>
          </cell>
          <cell r="L490">
            <v>6</v>
          </cell>
          <cell r="M490" t="b">
            <v>1</v>
          </cell>
        </row>
        <row r="491">
          <cell r="A491">
            <v>219952399</v>
          </cell>
          <cell r="B491" t="str">
            <v>52399</v>
          </cell>
          <cell r="C491" t="str">
            <v xml:space="preserve">LA UNION    </v>
          </cell>
          <cell r="D491" t="str">
            <v>Nariño</v>
          </cell>
          <cell r="E491">
            <v>33262</v>
          </cell>
          <cell r="F491">
            <v>4521753</v>
          </cell>
          <cell r="G491">
            <v>3898.062931034483</v>
          </cell>
          <cell r="H491" t="str">
            <v>SI</v>
          </cell>
          <cell r="I491" t="str">
            <v>NO</v>
          </cell>
          <cell r="J491" t="str">
            <v>SI</v>
          </cell>
          <cell r="K491">
            <v>6</v>
          </cell>
          <cell r="L491">
            <v>6</v>
          </cell>
          <cell r="M491" t="b">
            <v>1</v>
          </cell>
          <cell r="O491">
            <v>45521</v>
          </cell>
        </row>
        <row r="492">
          <cell r="A492">
            <v>217050370</v>
          </cell>
          <cell r="B492" t="str">
            <v>50370</v>
          </cell>
          <cell r="C492" t="str">
            <v>LA URIBE</v>
          </cell>
          <cell r="D492" t="str">
            <v>Meta</v>
          </cell>
          <cell r="E492">
            <v>9989</v>
          </cell>
          <cell r="F492">
            <v>5753485</v>
          </cell>
          <cell r="G492">
            <v>4959.9008620689656</v>
          </cell>
          <cell r="H492" t="str">
            <v>SI</v>
          </cell>
          <cell r="I492" t="str">
            <v>NO</v>
          </cell>
          <cell r="J492" t="str">
            <v>NO</v>
          </cell>
          <cell r="K492">
            <v>6</v>
          </cell>
          <cell r="L492">
            <v>6</v>
          </cell>
          <cell r="M492" t="b">
            <v>1</v>
          </cell>
        </row>
        <row r="493">
          <cell r="A493">
            <v>210315403</v>
          </cell>
          <cell r="B493" t="str">
            <v>15403</v>
          </cell>
          <cell r="C493" t="str">
            <v>LA UVITA</v>
          </cell>
          <cell r="D493" t="str">
            <v>Boyacá</v>
          </cell>
          <cell r="E493">
            <v>3184</v>
          </cell>
          <cell r="F493">
            <v>1715190</v>
          </cell>
          <cell r="G493">
            <v>1478.6120689655172</v>
          </cell>
          <cell r="H493" t="str">
            <v>SI</v>
          </cell>
          <cell r="I493" t="str">
            <v>NO</v>
          </cell>
          <cell r="J493" t="str">
            <v>SI</v>
          </cell>
          <cell r="K493">
            <v>6</v>
          </cell>
          <cell r="L493">
            <v>6</v>
          </cell>
          <cell r="M493" t="b">
            <v>1</v>
          </cell>
          <cell r="O493">
            <v>45562</v>
          </cell>
        </row>
        <row r="494">
          <cell r="A494">
            <v>219719397</v>
          </cell>
          <cell r="B494" t="str">
            <v>19397</v>
          </cell>
          <cell r="C494" t="str">
            <v>LA VEGA</v>
          </cell>
          <cell r="D494" t="str">
            <v>Cauca</v>
          </cell>
          <cell r="E494">
            <v>26020</v>
          </cell>
          <cell r="F494">
            <v>1741014</v>
          </cell>
          <cell r="G494">
            <v>1500.8741379310345</v>
          </cell>
          <cell r="H494" t="str">
            <v>SI</v>
          </cell>
          <cell r="I494" t="str">
            <v>NO</v>
          </cell>
          <cell r="J494" t="str">
            <v>NO</v>
          </cell>
          <cell r="K494">
            <v>6</v>
          </cell>
          <cell r="L494">
            <v>6</v>
          </cell>
          <cell r="M494" t="b">
            <v>1</v>
          </cell>
        </row>
        <row r="495">
          <cell r="A495">
            <v>210225402</v>
          </cell>
          <cell r="B495" t="str">
            <v>25402</v>
          </cell>
          <cell r="C495" t="str">
            <v>LA VEGA</v>
          </cell>
          <cell r="D495" t="str">
            <v>Cundinamarca</v>
          </cell>
          <cell r="E495">
            <v>20025</v>
          </cell>
          <cell r="F495">
            <v>14663011</v>
          </cell>
          <cell r="G495">
            <v>12640.526724137932</v>
          </cell>
          <cell r="H495" t="str">
            <v>SI</v>
          </cell>
          <cell r="I495" t="str">
            <v>NO</v>
          </cell>
          <cell r="J495" t="str">
            <v>SI</v>
          </cell>
          <cell r="K495">
            <v>6</v>
          </cell>
          <cell r="L495">
            <v>6</v>
          </cell>
          <cell r="M495" t="b">
            <v>1</v>
          </cell>
          <cell r="O495">
            <v>45567</v>
          </cell>
        </row>
        <row r="496">
          <cell r="A496">
            <v>210376403</v>
          </cell>
          <cell r="B496" t="str">
            <v>76403</v>
          </cell>
          <cell r="C496" t="str">
            <v>LA VICTORIA</v>
          </cell>
          <cell r="D496" t="str">
            <v>Valle Del Cauca</v>
          </cell>
          <cell r="E496">
            <v>12475</v>
          </cell>
          <cell r="F496">
            <v>5496103</v>
          </cell>
          <cell r="G496">
            <v>4738.0198275862067</v>
          </cell>
          <cell r="H496" t="str">
            <v>SI</v>
          </cell>
          <cell r="I496" t="str">
            <v>NO</v>
          </cell>
          <cell r="J496" t="str">
            <v>SI</v>
          </cell>
          <cell r="K496">
            <v>6</v>
          </cell>
          <cell r="L496">
            <v>6</v>
          </cell>
          <cell r="M496" t="b">
            <v>1</v>
          </cell>
          <cell r="O496">
            <v>45545</v>
          </cell>
        </row>
        <row r="497">
          <cell r="A497">
            <v>210115401</v>
          </cell>
          <cell r="B497" t="str">
            <v>15401</v>
          </cell>
          <cell r="C497" t="str">
            <v xml:space="preserve">LA VICTORIA </v>
          </cell>
          <cell r="D497" t="str">
            <v>Boyacá</v>
          </cell>
          <cell r="E497">
            <v>1177</v>
          </cell>
          <cell r="F497">
            <v>1348446</v>
          </cell>
          <cell r="G497">
            <v>1162.453448275862</v>
          </cell>
          <cell r="H497" t="str">
            <v>SI</v>
          </cell>
          <cell r="I497" t="str">
            <v>NO</v>
          </cell>
          <cell r="J497" t="str">
            <v>NO</v>
          </cell>
          <cell r="K497">
            <v>6</v>
          </cell>
          <cell r="L497">
            <v>6</v>
          </cell>
          <cell r="M497" t="b">
            <v>1</v>
          </cell>
        </row>
        <row r="498">
          <cell r="A498">
            <v>210066400</v>
          </cell>
          <cell r="B498" t="str">
            <v>66400</v>
          </cell>
          <cell r="C498" t="str">
            <v>LA VIRGINIA</v>
          </cell>
          <cell r="D498" t="str">
            <v>Risaralda</v>
          </cell>
          <cell r="E498">
            <v>28488</v>
          </cell>
          <cell r="F498">
            <v>8357977</v>
          </cell>
          <cell r="G498">
            <v>7205.1525862068966</v>
          </cell>
          <cell r="H498" t="str">
            <v>SI</v>
          </cell>
          <cell r="I498" t="str">
            <v>NO</v>
          </cell>
          <cell r="J498" t="str">
            <v>NO</v>
          </cell>
          <cell r="K498">
            <v>6</v>
          </cell>
          <cell r="L498">
            <v>6</v>
          </cell>
          <cell r="M498" t="b">
            <v>1</v>
          </cell>
        </row>
        <row r="499">
          <cell r="A499">
            <v>217754377</v>
          </cell>
          <cell r="B499" t="str">
            <v>54377</v>
          </cell>
          <cell r="C499" t="str">
            <v>LABATECA</v>
          </cell>
          <cell r="D499" t="str">
            <v>Norte De Santander</v>
          </cell>
          <cell r="E499">
            <v>7123</v>
          </cell>
          <cell r="F499">
            <v>1682987</v>
          </cell>
          <cell r="G499">
            <v>1450.8508620689656</v>
          </cell>
          <cell r="H499" t="str">
            <v>SI</v>
          </cell>
          <cell r="I499" t="str">
            <v>NO</v>
          </cell>
          <cell r="J499" t="str">
            <v>SI</v>
          </cell>
          <cell r="K499">
            <v>6</v>
          </cell>
          <cell r="L499">
            <v>6</v>
          </cell>
          <cell r="M499" t="b">
            <v>1</v>
          </cell>
          <cell r="O499">
            <v>45583</v>
          </cell>
        </row>
        <row r="500">
          <cell r="A500">
            <v>217715377</v>
          </cell>
          <cell r="B500" t="str">
            <v>15377</v>
          </cell>
          <cell r="C500" t="str">
            <v>LABRANZAGRANDE</v>
          </cell>
          <cell r="D500" t="str">
            <v>Boyacá</v>
          </cell>
          <cell r="E500">
            <v>3685</v>
          </cell>
          <cell r="F500">
            <v>3324597</v>
          </cell>
          <cell r="G500">
            <v>2866.031896551724</v>
          </cell>
          <cell r="H500" t="str">
            <v>SI</v>
          </cell>
          <cell r="I500" t="str">
            <v>NO</v>
          </cell>
          <cell r="J500" t="str">
            <v>SI</v>
          </cell>
          <cell r="K500">
            <v>6</v>
          </cell>
          <cell r="L500">
            <v>6</v>
          </cell>
          <cell r="M500" t="b">
            <v>1</v>
          </cell>
          <cell r="O500">
            <v>45565</v>
          </cell>
        </row>
        <row r="501">
          <cell r="A501">
            <v>218568385</v>
          </cell>
          <cell r="B501" t="str">
            <v>68385</v>
          </cell>
          <cell r="C501" t="str">
            <v>LANDAZURI</v>
          </cell>
          <cell r="D501" t="str">
            <v>Santander</v>
          </cell>
          <cell r="E501">
            <v>10624</v>
          </cell>
          <cell r="F501">
            <v>3054063</v>
          </cell>
          <cell r="G501">
            <v>2632.812931034483</v>
          </cell>
          <cell r="H501" t="str">
            <v>SI</v>
          </cell>
          <cell r="I501" t="str">
            <v>NO</v>
          </cell>
          <cell r="J501" t="str">
            <v>SI</v>
          </cell>
          <cell r="K501">
            <v>6</v>
          </cell>
          <cell r="L501">
            <v>6</v>
          </cell>
          <cell r="M501" t="b">
            <v>1</v>
          </cell>
          <cell r="O501">
            <v>45552</v>
          </cell>
        </row>
        <row r="502">
          <cell r="A502">
            <v>210668406</v>
          </cell>
          <cell r="B502" t="str">
            <v>68406</v>
          </cell>
          <cell r="C502" t="str">
            <v xml:space="preserve">LEBRIJA </v>
          </cell>
          <cell r="D502" t="str">
            <v>Santander</v>
          </cell>
          <cell r="E502">
            <v>45667</v>
          </cell>
          <cell r="F502">
            <v>25025563</v>
          </cell>
          <cell r="G502">
            <v>21573.76120689655</v>
          </cell>
          <cell r="H502" t="str">
            <v>SI</v>
          </cell>
          <cell r="I502" t="str">
            <v>NO</v>
          </cell>
          <cell r="J502" t="str">
            <v>SI</v>
          </cell>
          <cell r="K502">
            <v>5</v>
          </cell>
          <cell r="L502">
            <v>5</v>
          </cell>
          <cell r="M502" t="b">
            <v>1</v>
          </cell>
          <cell r="O502">
            <v>45594</v>
          </cell>
        </row>
        <row r="503">
          <cell r="A503">
            <v>210552405</v>
          </cell>
          <cell r="B503" t="str">
            <v>52405</v>
          </cell>
          <cell r="C503" t="str">
            <v xml:space="preserve">LEIVA    </v>
          </cell>
          <cell r="D503" t="str">
            <v>Nariño</v>
          </cell>
          <cell r="E503">
            <v>10144</v>
          </cell>
          <cell r="F503">
            <v>3526773</v>
          </cell>
          <cell r="G503">
            <v>3040.3215517241379</v>
          </cell>
          <cell r="H503" t="str">
            <v>SI</v>
          </cell>
          <cell r="I503" t="str">
            <v>NO</v>
          </cell>
          <cell r="J503" t="str">
            <v>SI</v>
          </cell>
          <cell r="K503">
            <v>6</v>
          </cell>
          <cell r="L503">
            <v>6</v>
          </cell>
          <cell r="M503" t="b">
            <v>1</v>
          </cell>
          <cell r="O503">
            <v>45559</v>
          </cell>
        </row>
        <row r="504">
          <cell r="A504">
            <v>210050400</v>
          </cell>
          <cell r="B504" t="str">
            <v>50400</v>
          </cell>
          <cell r="C504" t="str">
            <v xml:space="preserve">LEJANIAS    </v>
          </cell>
          <cell r="D504" t="str">
            <v>Meta</v>
          </cell>
          <cell r="E504">
            <v>12378</v>
          </cell>
          <cell r="F504">
            <v>3779646</v>
          </cell>
          <cell r="G504">
            <v>3258.3155172413794</v>
          </cell>
          <cell r="H504" t="str">
            <v>SI</v>
          </cell>
          <cell r="I504" t="str">
            <v>NO</v>
          </cell>
          <cell r="J504" t="str">
            <v>SI</v>
          </cell>
          <cell r="K504">
            <v>6</v>
          </cell>
          <cell r="L504">
            <v>6</v>
          </cell>
          <cell r="M504" t="b">
            <v>1</v>
          </cell>
          <cell r="O504">
            <v>45573</v>
          </cell>
        </row>
        <row r="505">
          <cell r="A505">
            <v>210725407</v>
          </cell>
          <cell r="B505" t="str">
            <v>25407</v>
          </cell>
          <cell r="C505" t="str">
            <v>LENGUAZAQUE</v>
          </cell>
          <cell r="D505" t="str">
            <v>Cundinamarca</v>
          </cell>
          <cell r="E505">
            <v>11753</v>
          </cell>
          <cell r="F505">
            <v>4825711</v>
          </cell>
          <cell r="G505">
            <v>4160.0956896551725</v>
          </cell>
          <cell r="H505" t="str">
            <v>SI</v>
          </cell>
          <cell r="I505" t="str">
            <v>NO</v>
          </cell>
          <cell r="J505" t="str">
            <v>SI</v>
          </cell>
          <cell r="K505">
            <v>6</v>
          </cell>
          <cell r="L505">
            <v>6</v>
          </cell>
          <cell r="M505" t="b">
            <v>1</v>
          </cell>
          <cell r="O505">
            <v>45569</v>
          </cell>
        </row>
        <row r="506">
          <cell r="A506">
            <v>210873408</v>
          </cell>
          <cell r="B506" t="str">
            <v>73408</v>
          </cell>
          <cell r="C506" t="str">
            <v>LERIDA</v>
          </cell>
          <cell r="D506" t="str">
            <v>Tolima</v>
          </cell>
          <cell r="E506">
            <v>18712</v>
          </cell>
          <cell r="F506">
            <v>7052241</v>
          </cell>
          <cell r="G506">
            <v>6079.5181034482757</v>
          </cell>
          <cell r="H506" t="str">
            <v>SI</v>
          </cell>
          <cell r="I506" t="str">
            <v>NO</v>
          </cell>
          <cell r="J506" t="str">
            <v>SI</v>
          </cell>
          <cell r="K506">
            <v>6</v>
          </cell>
          <cell r="L506">
            <v>6</v>
          </cell>
          <cell r="M506" t="b">
            <v>1</v>
          </cell>
          <cell r="O506">
            <v>45566</v>
          </cell>
        </row>
        <row r="507">
          <cell r="A507">
            <v>210191001</v>
          </cell>
          <cell r="B507" t="str">
            <v>91001</v>
          </cell>
          <cell r="C507" t="str">
            <v>LETICIA</v>
          </cell>
          <cell r="D507" t="str">
            <v>Amazonas</v>
          </cell>
          <cell r="E507">
            <v>54110</v>
          </cell>
          <cell r="F507">
            <v>17590479</v>
          </cell>
          <cell r="G507">
            <v>15164.206034482759</v>
          </cell>
          <cell r="H507" t="str">
            <v>SI</v>
          </cell>
          <cell r="I507" t="str">
            <v>SI</v>
          </cell>
          <cell r="J507" t="str">
            <v>SI</v>
          </cell>
          <cell r="K507">
            <v>5</v>
          </cell>
          <cell r="L507">
            <v>5</v>
          </cell>
          <cell r="M507" t="b">
            <v>1</v>
          </cell>
          <cell r="O507">
            <v>45520</v>
          </cell>
        </row>
        <row r="508">
          <cell r="A508">
            <v>211173411</v>
          </cell>
          <cell r="B508" t="str">
            <v>73411</v>
          </cell>
          <cell r="C508" t="str">
            <v>LIBANO</v>
          </cell>
          <cell r="D508" t="str">
            <v>Tolima</v>
          </cell>
          <cell r="E508">
            <v>37886</v>
          </cell>
          <cell r="F508">
            <v>8262767</v>
          </cell>
          <cell r="G508">
            <v>7123.0749999999998</v>
          </cell>
          <cell r="H508" t="str">
            <v>SI</v>
          </cell>
          <cell r="I508" t="str">
            <v>NO</v>
          </cell>
          <cell r="J508" t="str">
            <v>NO</v>
          </cell>
          <cell r="K508">
            <v>6</v>
          </cell>
          <cell r="L508">
            <v>6</v>
          </cell>
          <cell r="M508" t="b">
            <v>1</v>
          </cell>
        </row>
        <row r="509">
          <cell r="A509">
            <v>211105411</v>
          </cell>
          <cell r="B509" t="str">
            <v>05411</v>
          </cell>
          <cell r="C509" t="str">
            <v>LIBORINA</v>
          </cell>
          <cell r="D509" t="str">
            <v>Antioquia</v>
          </cell>
          <cell r="E509">
            <v>10556</v>
          </cell>
          <cell r="F509">
            <v>2648516</v>
          </cell>
          <cell r="G509">
            <v>2283.2034482758622</v>
          </cell>
          <cell r="H509" t="str">
            <v>SI</v>
          </cell>
          <cell r="I509" t="str">
            <v>NO</v>
          </cell>
          <cell r="J509" t="str">
            <v>SI</v>
          </cell>
          <cell r="K509">
            <v>6</v>
          </cell>
          <cell r="L509">
            <v>6</v>
          </cell>
          <cell r="M509" t="b">
            <v>1</v>
          </cell>
          <cell r="O509">
            <v>45561</v>
          </cell>
        </row>
        <row r="510">
          <cell r="A510">
            <v>211152411</v>
          </cell>
          <cell r="B510" t="str">
            <v>52411</v>
          </cell>
          <cell r="C510" t="str">
            <v>LINARES</v>
          </cell>
          <cell r="D510" t="str">
            <v>Nariño</v>
          </cell>
          <cell r="E510">
            <v>10510</v>
          </cell>
          <cell r="F510">
            <v>2094174</v>
          </cell>
          <cell r="G510">
            <v>1805.3224137931034</v>
          </cell>
          <cell r="H510" t="str">
            <v>SI</v>
          </cell>
          <cell r="I510" t="str">
            <v>NO</v>
          </cell>
          <cell r="J510" t="str">
            <v>NO</v>
          </cell>
          <cell r="K510">
            <v>6</v>
          </cell>
          <cell r="L510">
            <v>6</v>
          </cell>
          <cell r="M510" t="b">
            <v>1</v>
          </cell>
        </row>
        <row r="511">
          <cell r="A511">
            <v>215027250</v>
          </cell>
          <cell r="B511" t="str">
            <v>27250</v>
          </cell>
          <cell r="C511" t="str">
            <v>LITORAL DEL SAN JUAN</v>
          </cell>
          <cell r="D511" t="str">
            <v>Chocó</v>
          </cell>
          <cell r="E511">
            <v>24967</v>
          </cell>
          <cell r="F511">
            <v>15593926</v>
          </cell>
          <cell r="G511">
            <v>13443.039655172413</v>
          </cell>
          <cell r="H511" t="str">
            <v>SI</v>
          </cell>
          <cell r="I511" t="str">
            <v>NO</v>
          </cell>
          <cell r="J511" t="str">
            <v>SI</v>
          </cell>
          <cell r="K511">
            <v>6</v>
          </cell>
          <cell r="L511">
            <v>6</v>
          </cell>
          <cell r="M511" t="b">
            <v>1</v>
          </cell>
          <cell r="O511">
            <v>45572</v>
          </cell>
        </row>
        <row r="512">
          <cell r="A512">
            <v>211327413</v>
          </cell>
          <cell r="B512" t="str">
            <v>27413</v>
          </cell>
          <cell r="C512" t="str">
            <v>LLORO</v>
          </cell>
          <cell r="D512" t="str">
            <v>Chocó</v>
          </cell>
          <cell r="E512">
            <v>10456</v>
          </cell>
          <cell r="F512">
            <v>5627205</v>
          </cell>
          <cell r="G512">
            <v>4851.0387931034484</v>
          </cell>
          <cell r="H512" t="str">
            <v>SI</v>
          </cell>
          <cell r="I512" t="str">
            <v>NO</v>
          </cell>
          <cell r="J512" t="str">
            <v>NO</v>
          </cell>
          <cell r="K512">
            <v>6</v>
          </cell>
          <cell r="L512">
            <v>6</v>
          </cell>
          <cell r="M512" t="b">
            <v>1</v>
          </cell>
        </row>
        <row r="513">
          <cell r="A513">
            <v>211819418</v>
          </cell>
          <cell r="B513" t="str">
            <v>19418</v>
          </cell>
          <cell r="C513" t="str">
            <v>LOPEZ DE MICAY</v>
          </cell>
          <cell r="D513" t="str">
            <v>Cauca</v>
          </cell>
          <cell r="E513">
            <v>19749</v>
          </cell>
          <cell r="F513">
            <v>12806401</v>
          </cell>
          <cell r="G513">
            <v>11040.000862068966</v>
          </cell>
          <cell r="H513" t="str">
            <v>SI</v>
          </cell>
          <cell r="I513" t="str">
            <v>NO</v>
          </cell>
          <cell r="J513" t="str">
            <v>NO</v>
          </cell>
          <cell r="K513">
            <v>6</v>
          </cell>
          <cell r="L513">
            <v>6</v>
          </cell>
          <cell r="M513" t="b">
            <v>1</v>
          </cell>
        </row>
        <row r="514">
          <cell r="A514">
            <v>211723417</v>
          </cell>
          <cell r="B514" t="str">
            <v>23417</v>
          </cell>
          <cell r="C514" t="str">
            <v>LORICA</v>
          </cell>
          <cell r="D514" t="str">
            <v>Córdoba</v>
          </cell>
          <cell r="E514">
            <v>117557</v>
          </cell>
          <cell r="F514">
            <v>13893215</v>
          </cell>
          <cell r="G514">
            <v>11976.909482758621</v>
          </cell>
          <cell r="H514" t="str">
            <v>SI</v>
          </cell>
          <cell r="I514" t="str">
            <v>NO</v>
          </cell>
          <cell r="J514" t="str">
            <v>NO</v>
          </cell>
          <cell r="K514">
            <v>6</v>
          </cell>
          <cell r="L514">
            <v>6</v>
          </cell>
          <cell r="M514" t="b">
            <v>1</v>
          </cell>
        </row>
        <row r="515">
          <cell r="A515">
            <v>211852418</v>
          </cell>
          <cell r="B515" t="str">
            <v>52418</v>
          </cell>
          <cell r="C515" t="str">
            <v>LOS ANDES</v>
          </cell>
          <cell r="D515" t="str">
            <v>Nariño</v>
          </cell>
          <cell r="E515">
            <v>9766</v>
          </cell>
          <cell r="F515">
            <v>3345016</v>
          </cell>
          <cell r="G515">
            <v>2883.6344827586208</v>
          </cell>
          <cell r="H515" t="str">
            <v>SI</v>
          </cell>
          <cell r="I515" t="str">
            <v>NO</v>
          </cell>
          <cell r="J515" t="str">
            <v>NO</v>
          </cell>
          <cell r="K515">
            <v>6</v>
          </cell>
          <cell r="L515">
            <v>6</v>
          </cell>
          <cell r="M515" t="b">
            <v>1</v>
          </cell>
        </row>
        <row r="516">
          <cell r="A516">
            <v>211923419</v>
          </cell>
          <cell r="B516" t="str">
            <v>23419</v>
          </cell>
          <cell r="C516" t="str">
            <v>LOS CORDOBAS</v>
          </cell>
          <cell r="D516" t="str">
            <v>Córdoba</v>
          </cell>
          <cell r="E516">
            <v>20164</v>
          </cell>
          <cell r="F516">
            <v>6857726</v>
          </cell>
          <cell r="G516">
            <v>5911.8327586206897</v>
          </cell>
          <cell r="H516" t="str">
            <v>SI</v>
          </cell>
          <cell r="I516" t="str">
            <v>NO</v>
          </cell>
          <cell r="J516" t="str">
            <v>SI</v>
          </cell>
          <cell r="K516">
            <v>6</v>
          </cell>
          <cell r="L516">
            <v>6</v>
          </cell>
          <cell r="M516" t="b">
            <v>1</v>
          </cell>
          <cell r="O516">
            <v>45573</v>
          </cell>
        </row>
        <row r="517">
          <cell r="A517">
            <v>211870418</v>
          </cell>
          <cell r="B517" t="str">
            <v>70418</v>
          </cell>
          <cell r="C517" t="str">
            <v>LOS PALMITOS</v>
          </cell>
          <cell r="D517" t="str">
            <v>Sucre</v>
          </cell>
          <cell r="E517">
            <v>24638</v>
          </cell>
          <cell r="F517">
            <v>3593298</v>
          </cell>
          <cell r="G517">
            <v>3097.6706896551723</v>
          </cell>
          <cell r="H517" t="str">
            <v>SI</v>
          </cell>
          <cell r="I517" t="str">
            <v>NO</v>
          </cell>
          <cell r="J517" t="str">
            <v>NO</v>
          </cell>
          <cell r="K517">
            <v>6</v>
          </cell>
          <cell r="L517">
            <v>6</v>
          </cell>
          <cell r="M517" t="b">
            <v>1</v>
          </cell>
        </row>
        <row r="518">
          <cell r="A518">
            <v>210554405</v>
          </cell>
          <cell r="B518" t="str">
            <v>54405</v>
          </cell>
          <cell r="C518" t="str">
            <v>LOS PATIOS</v>
          </cell>
          <cell r="D518" t="str">
            <v>Norte De Santander</v>
          </cell>
          <cell r="E518">
            <v>102949</v>
          </cell>
          <cell r="F518">
            <v>31864557</v>
          </cell>
          <cell r="G518">
            <v>27469.445689655171</v>
          </cell>
          <cell r="H518" t="str">
            <v>SI</v>
          </cell>
          <cell r="I518" t="str">
            <v>NO</v>
          </cell>
          <cell r="J518" t="str">
            <v>SI</v>
          </cell>
          <cell r="K518">
            <v>4</v>
          </cell>
          <cell r="L518">
            <v>4</v>
          </cell>
          <cell r="M518" t="b">
            <v>1</v>
          </cell>
          <cell r="O518">
            <v>45548</v>
          </cell>
        </row>
        <row r="519">
          <cell r="A519">
            <v>211868418</v>
          </cell>
          <cell r="B519" t="str">
            <v>68418</v>
          </cell>
          <cell r="C519" t="str">
            <v>LOS SANTOS</v>
          </cell>
          <cell r="D519" t="str">
            <v>Santander</v>
          </cell>
          <cell r="E519">
            <v>15371</v>
          </cell>
          <cell r="F519">
            <v>6503512</v>
          </cell>
          <cell r="G519">
            <v>5606.4758620689654</v>
          </cell>
          <cell r="H519" t="str">
            <v>SI</v>
          </cell>
          <cell r="I519" t="str">
            <v>NO</v>
          </cell>
          <cell r="J519" t="str">
            <v>SI</v>
          </cell>
          <cell r="K519">
            <v>6</v>
          </cell>
          <cell r="L519">
            <v>6</v>
          </cell>
          <cell r="M519" t="b">
            <v>1</v>
          </cell>
          <cell r="O519">
            <v>45594</v>
          </cell>
        </row>
        <row r="520">
          <cell r="A520">
            <v>211854418</v>
          </cell>
          <cell r="B520" t="str">
            <v>54418</v>
          </cell>
          <cell r="C520" t="str">
            <v>LOURDES</v>
          </cell>
          <cell r="D520" t="str">
            <v>Norte De Santander</v>
          </cell>
          <cell r="E520">
            <v>4499</v>
          </cell>
          <cell r="F520">
            <v>2033012</v>
          </cell>
          <cell r="G520">
            <v>1752.596551724138</v>
          </cell>
          <cell r="H520" t="str">
            <v>SI</v>
          </cell>
          <cell r="I520" t="str">
            <v>NO</v>
          </cell>
          <cell r="J520" t="str">
            <v>SI</v>
          </cell>
          <cell r="K520">
            <v>6</v>
          </cell>
          <cell r="L520">
            <v>6</v>
          </cell>
          <cell r="M520" t="b">
            <v>1</v>
          </cell>
          <cell r="O520">
            <v>45587</v>
          </cell>
        </row>
        <row r="521">
          <cell r="A521">
            <v>212108421</v>
          </cell>
          <cell r="B521" t="str">
            <v>08421</v>
          </cell>
          <cell r="C521" t="str">
            <v>LURUACO</v>
          </cell>
          <cell r="D521" t="str">
            <v>Atlantico</v>
          </cell>
          <cell r="E521">
            <v>30955</v>
          </cell>
          <cell r="F521">
            <v>3451152</v>
          </cell>
          <cell r="G521">
            <v>2975.1310344827584</v>
          </cell>
          <cell r="H521" t="str">
            <v>SI</v>
          </cell>
          <cell r="I521" t="str">
            <v>NO</v>
          </cell>
          <cell r="J521" t="str">
            <v>NO</v>
          </cell>
          <cell r="K521">
            <v>6</v>
          </cell>
          <cell r="L521">
            <v>6</v>
          </cell>
          <cell r="M521" t="b">
            <v>1</v>
          </cell>
        </row>
        <row r="522">
          <cell r="A522">
            <v>212515425</v>
          </cell>
          <cell r="B522" t="str">
            <v>15425</v>
          </cell>
          <cell r="C522" t="str">
            <v>MACANAL</v>
          </cell>
          <cell r="D522" t="str">
            <v>Boyacá</v>
          </cell>
          <cell r="E522">
            <v>5295</v>
          </cell>
          <cell r="F522">
            <v>2426857</v>
          </cell>
          <cell r="G522">
            <v>2092.1181034482761</v>
          </cell>
          <cell r="H522" t="str">
            <v>SI</v>
          </cell>
          <cell r="I522" t="str">
            <v>NO</v>
          </cell>
          <cell r="J522" t="str">
            <v>SI</v>
          </cell>
          <cell r="K522">
            <v>6</v>
          </cell>
          <cell r="L522">
            <v>6</v>
          </cell>
          <cell r="M522" t="b">
            <v>1</v>
          </cell>
          <cell r="O522">
            <v>45561</v>
          </cell>
        </row>
        <row r="523">
          <cell r="A523">
            <v>212568425</v>
          </cell>
          <cell r="B523" t="str">
            <v>68425</v>
          </cell>
          <cell r="C523" t="str">
            <v>MACARAVITA</v>
          </cell>
          <cell r="D523" t="str">
            <v>Santander</v>
          </cell>
          <cell r="E523">
            <v>2245</v>
          </cell>
          <cell r="F523">
            <v>1671398</v>
          </cell>
          <cell r="G523">
            <v>1440.8603448275862</v>
          </cell>
          <cell r="H523" t="str">
            <v>SI</v>
          </cell>
          <cell r="I523" t="str">
            <v>NO</v>
          </cell>
          <cell r="J523" t="str">
            <v>SI</v>
          </cell>
          <cell r="K523">
            <v>6</v>
          </cell>
          <cell r="L523">
            <v>6</v>
          </cell>
          <cell r="M523" t="b">
            <v>1</v>
          </cell>
          <cell r="O523" t="str">
            <v>20/08/2024</v>
          </cell>
        </row>
        <row r="524">
          <cell r="A524">
            <v>212505425</v>
          </cell>
          <cell r="B524" t="str">
            <v>05425</v>
          </cell>
          <cell r="C524" t="str">
            <v xml:space="preserve">MACEO  </v>
          </cell>
          <cell r="D524" t="str">
            <v>Antioquia</v>
          </cell>
          <cell r="E524">
            <v>8646</v>
          </cell>
          <cell r="F524">
            <v>6408124</v>
          </cell>
          <cell r="G524">
            <v>5524.2448275862071</v>
          </cell>
          <cell r="H524" t="str">
            <v>SI</v>
          </cell>
          <cell r="I524" t="str">
            <v>NO</v>
          </cell>
          <cell r="J524" t="str">
            <v>SI</v>
          </cell>
          <cell r="K524">
            <v>6</v>
          </cell>
          <cell r="L524">
            <v>6</v>
          </cell>
          <cell r="M524" t="b">
            <v>1</v>
          </cell>
          <cell r="O524">
            <v>45588</v>
          </cell>
        </row>
        <row r="525">
          <cell r="A525">
            <v>212625426</v>
          </cell>
          <cell r="B525" t="str">
            <v>25426</v>
          </cell>
          <cell r="C525" t="str">
            <v>MACHETA</v>
          </cell>
          <cell r="D525" t="str">
            <v>Cundinamarca</v>
          </cell>
          <cell r="E525">
            <v>6963</v>
          </cell>
          <cell r="F525">
            <v>2584138</v>
          </cell>
          <cell r="G525">
            <v>2227.7051724137932</v>
          </cell>
          <cell r="H525" t="str">
            <v>SI</v>
          </cell>
          <cell r="I525" t="str">
            <v>NO</v>
          </cell>
          <cell r="J525" t="str">
            <v>NO</v>
          </cell>
          <cell r="K525">
            <v>6</v>
          </cell>
          <cell r="L525">
            <v>6</v>
          </cell>
          <cell r="M525" t="b">
            <v>1</v>
          </cell>
        </row>
        <row r="526">
          <cell r="A526">
            <v>213025430</v>
          </cell>
          <cell r="B526" t="str">
            <v>25430</v>
          </cell>
          <cell r="C526" t="str">
            <v>MADRID</v>
          </cell>
          <cell r="D526" t="str">
            <v>Cundinamarca</v>
          </cell>
          <cell r="E526">
            <v>134736</v>
          </cell>
          <cell r="F526">
            <v>84268627</v>
          </cell>
          <cell r="G526">
            <v>72645.368103448272</v>
          </cell>
          <cell r="H526" t="str">
            <v>SI</v>
          </cell>
          <cell r="I526" t="str">
            <v>NO</v>
          </cell>
          <cell r="J526" t="str">
            <v>NO</v>
          </cell>
          <cell r="K526">
            <v>2</v>
          </cell>
          <cell r="L526">
            <v>2</v>
          </cell>
          <cell r="M526" t="b">
            <v>1</v>
          </cell>
        </row>
        <row r="527">
          <cell r="A527">
            <v>213013430</v>
          </cell>
          <cell r="B527" t="str">
            <v>13430</v>
          </cell>
          <cell r="C527" t="str">
            <v>MAGANGUE</v>
          </cell>
          <cell r="D527" t="str">
            <v>Bolívar</v>
          </cell>
          <cell r="E527">
            <v>145035</v>
          </cell>
          <cell r="F527">
            <v>19134463</v>
          </cell>
          <cell r="G527">
            <v>16495.22672413793</v>
          </cell>
          <cell r="H527" t="str">
            <v>SI</v>
          </cell>
          <cell r="I527" t="str">
            <v>NO</v>
          </cell>
          <cell r="J527" t="str">
            <v>SI</v>
          </cell>
          <cell r="K527">
            <v>5</v>
          </cell>
          <cell r="L527">
            <v>5</v>
          </cell>
          <cell r="M527" t="b">
            <v>1</v>
          </cell>
          <cell r="O527">
            <v>45580</v>
          </cell>
        </row>
        <row r="528">
          <cell r="A528">
            <v>212752427</v>
          </cell>
          <cell r="B528" t="str">
            <v>52427</v>
          </cell>
          <cell r="C528" t="str">
            <v>MAGÜÍ (PAYÁN)</v>
          </cell>
          <cell r="D528" t="str">
            <v>Nariño</v>
          </cell>
          <cell r="E528">
            <v>25981</v>
          </cell>
          <cell r="F528">
            <v>5459056</v>
          </cell>
          <cell r="G528">
            <v>4706.0827586206897</v>
          </cell>
          <cell r="H528" t="str">
            <v>SI</v>
          </cell>
          <cell r="I528" t="str">
            <v>NO</v>
          </cell>
          <cell r="J528" t="str">
            <v>NO</v>
          </cell>
          <cell r="K528">
            <v>6</v>
          </cell>
          <cell r="L528">
            <v>6</v>
          </cell>
          <cell r="M528" t="b">
            <v>1</v>
          </cell>
        </row>
        <row r="529">
          <cell r="A529">
            <v>213313433</v>
          </cell>
          <cell r="B529" t="str">
            <v>13433</v>
          </cell>
          <cell r="C529" t="str">
            <v>MAHATES</v>
          </cell>
          <cell r="D529" t="str">
            <v>Bolívar</v>
          </cell>
          <cell r="E529">
            <v>30104</v>
          </cell>
          <cell r="F529">
            <v>2468626</v>
          </cell>
          <cell r="G529">
            <v>2128.1258620689655</v>
          </cell>
          <cell r="H529" t="str">
            <v>NO</v>
          </cell>
          <cell r="I529" t="str">
            <v>NO</v>
          </cell>
          <cell r="J529" t="str">
            <v>SI</v>
          </cell>
          <cell r="K529">
            <v>6</v>
          </cell>
          <cell r="L529">
            <v>6</v>
          </cell>
          <cell r="M529" t="b">
            <v>1</v>
          </cell>
          <cell r="O529">
            <v>45554</v>
          </cell>
        </row>
        <row r="530">
          <cell r="A530">
            <v>213044430</v>
          </cell>
          <cell r="B530" t="str">
            <v>44430</v>
          </cell>
          <cell r="C530" t="str">
            <v>MAICAO</v>
          </cell>
          <cell r="D530" t="str">
            <v>La Guajira</v>
          </cell>
          <cell r="E530">
            <v>200136</v>
          </cell>
          <cell r="F530">
            <v>21808768</v>
          </cell>
          <cell r="G530">
            <v>18800.662068965517</v>
          </cell>
          <cell r="H530" t="str">
            <v>SI</v>
          </cell>
          <cell r="I530" t="str">
            <v>SI</v>
          </cell>
          <cell r="J530" t="str">
            <v>SI</v>
          </cell>
          <cell r="K530">
            <v>4</v>
          </cell>
          <cell r="L530">
            <v>4</v>
          </cell>
          <cell r="M530" t="b">
            <v>1</v>
          </cell>
          <cell r="O530">
            <v>45552</v>
          </cell>
        </row>
        <row r="531">
          <cell r="A531">
            <v>212970429</v>
          </cell>
          <cell r="B531" t="str">
            <v>70429</v>
          </cell>
          <cell r="C531" t="str">
            <v>MAJAGUAL</v>
          </cell>
          <cell r="D531" t="str">
            <v>Sucre</v>
          </cell>
          <cell r="E531">
            <v>41601</v>
          </cell>
          <cell r="F531">
            <v>4554645</v>
          </cell>
          <cell r="G531">
            <v>3926.4181034482758</v>
          </cell>
          <cell r="H531" t="str">
            <v>SI</v>
          </cell>
          <cell r="I531" t="str">
            <v>NO</v>
          </cell>
          <cell r="J531" t="str">
            <v>NO</v>
          </cell>
          <cell r="K531">
            <v>6</v>
          </cell>
          <cell r="L531">
            <v>6</v>
          </cell>
          <cell r="M531" t="b">
            <v>1</v>
          </cell>
        </row>
        <row r="532">
          <cell r="A532">
            <v>213268432</v>
          </cell>
          <cell r="B532" t="str">
            <v>68432</v>
          </cell>
          <cell r="C532" t="str">
            <v xml:space="preserve">MALAGA </v>
          </cell>
          <cell r="D532" t="str">
            <v>Santander</v>
          </cell>
          <cell r="E532">
            <v>21586</v>
          </cell>
          <cell r="F532">
            <v>6169884</v>
          </cell>
          <cell r="G532">
            <v>5318.8655172413792</v>
          </cell>
          <cell r="H532" t="str">
            <v>SI</v>
          </cell>
          <cell r="I532" t="str">
            <v>NO</v>
          </cell>
          <cell r="J532" t="str">
            <v>SI</v>
          </cell>
          <cell r="K532">
            <v>6</v>
          </cell>
          <cell r="L532">
            <v>6</v>
          </cell>
          <cell r="M532" t="b">
            <v>1</v>
          </cell>
          <cell r="O532">
            <v>45519</v>
          </cell>
        </row>
        <row r="533">
          <cell r="A533">
            <v>213308433</v>
          </cell>
          <cell r="B533" t="str">
            <v>08433</v>
          </cell>
          <cell r="C533" t="str">
            <v>MALAMBO</v>
          </cell>
          <cell r="D533" t="str">
            <v>Atlantico</v>
          </cell>
          <cell r="E533">
            <v>142728</v>
          </cell>
          <cell r="F533">
            <v>42927897</v>
          </cell>
          <cell r="G533">
            <v>37006.807758620693</v>
          </cell>
          <cell r="H533" t="str">
            <v>SI</v>
          </cell>
          <cell r="I533" t="str">
            <v>NO</v>
          </cell>
          <cell r="J533" t="str">
            <v>SI</v>
          </cell>
          <cell r="K533">
            <v>3</v>
          </cell>
          <cell r="L533">
            <v>3</v>
          </cell>
          <cell r="M533" t="b">
            <v>1</v>
          </cell>
          <cell r="O533">
            <v>45572</v>
          </cell>
        </row>
        <row r="534">
          <cell r="A534">
            <v>213552435</v>
          </cell>
          <cell r="B534" t="str">
            <v>52435</v>
          </cell>
          <cell r="C534" t="str">
            <v>MALLAMA</v>
          </cell>
          <cell r="D534" t="str">
            <v>Nariño</v>
          </cell>
          <cell r="E534">
            <v>9396</v>
          </cell>
          <cell r="F534">
            <v>1530555</v>
          </cell>
          <cell r="G534">
            <v>1319.4439655172414</v>
          </cell>
          <cell r="H534" t="str">
            <v>SI</v>
          </cell>
          <cell r="I534" t="str">
            <v>NO</v>
          </cell>
          <cell r="J534" t="str">
            <v>NO</v>
          </cell>
          <cell r="K534">
            <v>6</v>
          </cell>
          <cell r="L534">
            <v>6</v>
          </cell>
          <cell r="M534" t="b">
            <v>1</v>
          </cell>
        </row>
        <row r="535">
          <cell r="A535">
            <v>213608436</v>
          </cell>
          <cell r="B535" t="str">
            <v>08436</v>
          </cell>
          <cell r="C535" t="str">
            <v>MANATI</v>
          </cell>
          <cell r="D535" t="str">
            <v>Atlantico</v>
          </cell>
          <cell r="E535">
            <v>21704</v>
          </cell>
          <cell r="F535">
            <v>3132011</v>
          </cell>
          <cell r="G535">
            <v>2700.0094827586208</v>
          </cell>
          <cell r="H535" t="str">
            <v>SI</v>
          </cell>
          <cell r="I535" t="str">
            <v>NO</v>
          </cell>
          <cell r="J535" t="str">
            <v>SI</v>
          </cell>
          <cell r="K535">
            <v>6</v>
          </cell>
          <cell r="L535">
            <v>6</v>
          </cell>
          <cell r="M535" t="b">
            <v>1</v>
          </cell>
          <cell r="O535">
            <v>45537</v>
          </cell>
        </row>
        <row r="536">
          <cell r="A536">
            <v>216044560</v>
          </cell>
          <cell r="B536" t="str">
            <v>44560</v>
          </cell>
          <cell r="C536" t="str">
            <v>MANAURE</v>
          </cell>
          <cell r="D536" t="str">
            <v>La Guajira</v>
          </cell>
          <cell r="E536">
            <v>97010</v>
          </cell>
          <cell r="F536">
            <v>9790190</v>
          </cell>
          <cell r="G536">
            <v>8439.8189655172409</v>
          </cell>
          <cell r="H536" t="str">
            <v>SI</v>
          </cell>
          <cell r="I536" t="str">
            <v>NO</v>
          </cell>
          <cell r="J536" t="str">
            <v>SI</v>
          </cell>
          <cell r="K536">
            <v>4</v>
          </cell>
          <cell r="L536">
            <v>4</v>
          </cell>
          <cell r="M536" t="b">
            <v>1</v>
          </cell>
          <cell r="O536">
            <v>45581</v>
          </cell>
        </row>
        <row r="537">
          <cell r="A537">
            <v>214320443</v>
          </cell>
          <cell r="B537" t="str">
            <v>20443</v>
          </cell>
          <cell r="C537" t="str">
            <v>MANAURE BALCON DEL CESAR</v>
          </cell>
          <cell r="D537" t="str">
            <v>Cesar</v>
          </cell>
          <cell r="E537">
            <v>11577</v>
          </cell>
          <cell r="F537">
            <v>3226109</v>
          </cell>
          <cell r="G537">
            <v>2781.128448275862</v>
          </cell>
          <cell r="H537" t="str">
            <v>SI</v>
          </cell>
          <cell r="I537" t="str">
            <v>SI</v>
          </cell>
          <cell r="J537" t="str">
            <v>NO</v>
          </cell>
          <cell r="K537">
            <v>6</v>
          </cell>
          <cell r="L537">
            <v>6</v>
          </cell>
          <cell r="M537" t="b">
            <v>1</v>
          </cell>
        </row>
        <row r="538">
          <cell r="A538">
            <v>213985139</v>
          </cell>
          <cell r="B538" t="str">
            <v>85139</v>
          </cell>
          <cell r="C538" t="str">
            <v>MANI</v>
          </cell>
          <cell r="D538" t="str">
            <v>Casanare</v>
          </cell>
          <cell r="E538">
            <v>18038</v>
          </cell>
          <cell r="F538">
            <v>11465193</v>
          </cell>
          <cell r="G538">
            <v>9883.7870689655174</v>
          </cell>
          <cell r="H538" t="str">
            <v>SI</v>
          </cell>
          <cell r="I538" t="str">
            <v>NO</v>
          </cell>
          <cell r="J538" t="str">
            <v>NO</v>
          </cell>
          <cell r="K538">
            <v>6</v>
          </cell>
          <cell r="L538">
            <v>6</v>
          </cell>
          <cell r="M538" t="b">
            <v>1</v>
          </cell>
        </row>
        <row r="539">
          <cell r="A539">
            <v>210117001</v>
          </cell>
          <cell r="B539" t="str">
            <v>17001</v>
          </cell>
          <cell r="C539" t="str">
            <v>MANIZALES</v>
          </cell>
          <cell r="D539" t="str">
            <v>Caldas</v>
          </cell>
          <cell r="E539">
            <v>454494</v>
          </cell>
          <cell r="F539">
            <v>268192764</v>
          </cell>
          <cell r="G539">
            <v>231200.65862068965</v>
          </cell>
          <cell r="H539" t="str">
            <v>SI</v>
          </cell>
          <cell r="I539" t="str">
            <v>NO</v>
          </cell>
          <cell r="J539" t="str">
            <v>SI</v>
          </cell>
          <cell r="K539">
            <v>1</v>
          </cell>
          <cell r="L539">
            <v>1</v>
          </cell>
          <cell r="M539" t="b">
            <v>1</v>
          </cell>
          <cell r="O539">
            <v>45527</v>
          </cell>
        </row>
        <row r="540">
          <cell r="A540">
            <v>213625436</v>
          </cell>
          <cell r="B540" t="str">
            <v>25436</v>
          </cell>
          <cell r="C540" t="str">
            <v>MANTA</v>
          </cell>
          <cell r="D540" t="str">
            <v>Cundinamarca</v>
          </cell>
          <cell r="E540">
            <v>4234</v>
          </cell>
          <cell r="F540">
            <v>1584898</v>
          </cell>
          <cell r="G540">
            <v>1366.2913793103448</v>
          </cell>
          <cell r="H540" t="str">
            <v>SI</v>
          </cell>
          <cell r="I540" t="str">
            <v>NO</v>
          </cell>
          <cell r="J540" t="str">
            <v>NO</v>
          </cell>
          <cell r="K540">
            <v>6</v>
          </cell>
          <cell r="L540">
            <v>6</v>
          </cell>
          <cell r="M540" t="b">
            <v>1</v>
          </cell>
        </row>
        <row r="541">
          <cell r="A541">
            <v>213317433</v>
          </cell>
          <cell r="B541" t="str">
            <v>17433</v>
          </cell>
          <cell r="C541" t="str">
            <v>MANZANARES</v>
          </cell>
          <cell r="D541" t="str">
            <v>Caldas</v>
          </cell>
          <cell r="E541">
            <v>18655</v>
          </cell>
          <cell r="F541">
            <v>4502142</v>
          </cell>
          <cell r="G541">
            <v>3881.156896551724</v>
          </cell>
          <cell r="H541" t="str">
            <v>SI</v>
          </cell>
          <cell r="I541" t="str">
            <v>NO</v>
          </cell>
          <cell r="J541" t="str">
            <v>SI</v>
          </cell>
          <cell r="K541">
            <v>6</v>
          </cell>
          <cell r="L541">
            <v>6</v>
          </cell>
          <cell r="M541" t="b">
            <v>1</v>
          </cell>
          <cell r="O541">
            <v>45583</v>
          </cell>
        </row>
        <row r="542">
          <cell r="A542">
            <v>212550325</v>
          </cell>
          <cell r="B542" t="str">
            <v>50325</v>
          </cell>
          <cell r="C542" t="str">
            <v>MAPIRIPAN</v>
          </cell>
          <cell r="D542" t="str">
            <v>Meta</v>
          </cell>
          <cell r="E542">
            <v>7474</v>
          </cell>
          <cell r="F542">
            <v>4621281</v>
          </cell>
          <cell r="G542">
            <v>3983.8629310344827</v>
          </cell>
          <cell r="H542" t="str">
            <v>SI</v>
          </cell>
          <cell r="I542" t="str">
            <v>NO</v>
          </cell>
          <cell r="J542" t="str">
            <v>NO</v>
          </cell>
          <cell r="K542">
            <v>6</v>
          </cell>
          <cell r="L542">
            <v>6</v>
          </cell>
          <cell r="M542" t="b">
            <v>1</v>
          </cell>
        </row>
        <row r="543">
          <cell r="A543">
            <v>214013440</v>
          </cell>
          <cell r="B543" t="str">
            <v>13440</v>
          </cell>
          <cell r="C543" t="str">
            <v>MARGARITA</v>
          </cell>
          <cell r="D543" t="str">
            <v>Bolívar</v>
          </cell>
          <cell r="E543">
            <v>11710</v>
          </cell>
          <cell r="F543">
            <v>3834632</v>
          </cell>
          <cell r="G543">
            <v>3305.7172413793105</v>
          </cell>
          <cell r="H543" t="str">
            <v>SI</v>
          </cell>
          <cell r="I543" t="str">
            <v>NO</v>
          </cell>
          <cell r="J543" t="str">
            <v>NO</v>
          </cell>
          <cell r="K543">
            <v>6</v>
          </cell>
          <cell r="L543">
            <v>6</v>
          </cell>
          <cell r="M543" t="b">
            <v>1</v>
          </cell>
        </row>
        <row r="544">
          <cell r="A544">
            <v>214213442</v>
          </cell>
          <cell r="B544" t="str">
            <v>13442</v>
          </cell>
          <cell r="C544" t="str">
            <v>MARIA LA BAJA</v>
          </cell>
          <cell r="D544" t="str">
            <v>Bolívar</v>
          </cell>
          <cell r="E544">
            <v>50463</v>
          </cell>
          <cell r="F544">
            <v>2668677</v>
          </cell>
          <cell r="G544">
            <v>2300.5836206896552</v>
          </cell>
          <cell r="H544" t="str">
            <v>NO</v>
          </cell>
          <cell r="I544" t="str">
            <v>NO</v>
          </cell>
          <cell r="J544" t="str">
            <v>NO</v>
          </cell>
          <cell r="K544">
            <v>6</v>
          </cell>
          <cell r="L544">
            <v>6</v>
          </cell>
          <cell r="M544" t="b">
            <v>1</v>
          </cell>
        </row>
        <row r="545">
          <cell r="A545">
            <v>214005440</v>
          </cell>
          <cell r="B545" t="str">
            <v>05440</v>
          </cell>
          <cell r="C545" t="str">
            <v>MARINILLA</v>
          </cell>
          <cell r="D545" t="str">
            <v>Antioquia</v>
          </cell>
          <cell r="E545">
            <v>69343</v>
          </cell>
          <cell r="F545">
            <v>34298813</v>
          </cell>
          <cell r="G545">
            <v>29567.942241379311</v>
          </cell>
          <cell r="H545" t="str">
            <v>SI</v>
          </cell>
          <cell r="I545" t="str">
            <v>NO</v>
          </cell>
          <cell r="J545" t="str">
            <v>SI</v>
          </cell>
          <cell r="K545">
            <v>4</v>
          </cell>
          <cell r="L545">
            <v>4</v>
          </cell>
          <cell r="M545" t="b">
            <v>1</v>
          </cell>
          <cell r="O545">
            <v>45588</v>
          </cell>
        </row>
        <row r="546">
          <cell r="A546">
            <v>214215442</v>
          </cell>
          <cell r="B546" t="str">
            <v>15442</v>
          </cell>
          <cell r="C546" t="str">
            <v>MARIPI</v>
          </cell>
          <cell r="D546" t="str">
            <v>Boyacá</v>
          </cell>
          <cell r="E546">
            <v>6016</v>
          </cell>
          <cell r="F546">
            <v>3613027</v>
          </cell>
          <cell r="G546">
            <v>3114.6784482758621</v>
          </cell>
          <cell r="H546" t="str">
            <v>SI</v>
          </cell>
          <cell r="I546" t="str">
            <v>NO</v>
          </cell>
          <cell r="J546" t="str">
            <v>SI</v>
          </cell>
          <cell r="K546">
            <v>6</v>
          </cell>
          <cell r="L546">
            <v>6</v>
          </cell>
          <cell r="M546" t="b">
            <v>1</v>
          </cell>
          <cell r="O546">
            <v>45537</v>
          </cell>
        </row>
        <row r="547">
          <cell r="A547">
            <v>214373443</v>
          </cell>
          <cell r="B547" t="str">
            <v>73443</v>
          </cell>
          <cell r="C547" t="str">
            <v>MARIQUITA</v>
          </cell>
          <cell r="D547" t="str">
            <v>Tolima</v>
          </cell>
          <cell r="E547">
            <v>39314</v>
          </cell>
          <cell r="F547">
            <v>12887185</v>
          </cell>
          <cell r="G547">
            <v>11109.64224137931</v>
          </cell>
          <cell r="H547" t="str">
            <v>SI</v>
          </cell>
          <cell r="I547" t="str">
            <v>NO</v>
          </cell>
          <cell r="J547" t="str">
            <v>SI</v>
          </cell>
          <cell r="K547">
            <v>6</v>
          </cell>
          <cell r="L547">
            <v>6</v>
          </cell>
          <cell r="M547" t="b">
            <v>1</v>
          </cell>
          <cell r="O547">
            <v>45545</v>
          </cell>
        </row>
        <row r="548">
          <cell r="A548">
            <v>214217442</v>
          </cell>
          <cell r="B548" t="str">
            <v>17442</v>
          </cell>
          <cell r="C548" t="str">
            <v>MARMATO</v>
          </cell>
          <cell r="D548" t="str">
            <v>Caldas</v>
          </cell>
          <cell r="E548">
            <v>9255</v>
          </cell>
          <cell r="F548">
            <v>4919463</v>
          </cell>
          <cell r="G548">
            <v>4240.9163793103444</v>
          </cell>
          <cell r="H548" t="str">
            <v>SI</v>
          </cell>
          <cell r="I548" t="str">
            <v>NO</v>
          </cell>
          <cell r="J548" t="str">
            <v>SI</v>
          </cell>
          <cell r="K548">
            <v>6</v>
          </cell>
          <cell r="L548">
            <v>6</v>
          </cell>
          <cell r="M548" t="b">
            <v>1</v>
          </cell>
          <cell r="O548" t="str">
            <v>08/08/2024</v>
          </cell>
        </row>
        <row r="549">
          <cell r="A549">
            <v>214417444</v>
          </cell>
          <cell r="B549" t="str">
            <v>17444</v>
          </cell>
          <cell r="C549" t="str">
            <v>MARQUETALIA</v>
          </cell>
          <cell r="D549" t="str">
            <v>Caldas</v>
          </cell>
          <cell r="E549">
            <v>13627</v>
          </cell>
          <cell r="F549">
            <v>2940569</v>
          </cell>
          <cell r="G549">
            <v>2534.9732758620689</v>
          </cell>
          <cell r="H549" t="str">
            <v>SI</v>
          </cell>
          <cell r="I549" t="str">
            <v>NO</v>
          </cell>
          <cell r="J549" t="str">
            <v>NO</v>
          </cell>
          <cell r="K549">
            <v>6</v>
          </cell>
          <cell r="L549">
            <v>6</v>
          </cell>
          <cell r="M549" t="b">
            <v>1</v>
          </cell>
        </row>
        <row r="550">
          <cell r="A550">
            <v>214066440</v>
          </cell>
          <cell r="B550" t="str">
            <v>66440</v>
          </cell>
          <cell r="C550" t="str">
            <v>MARSELLA</v>
          </cell>
          <cell r="D550" t="str">
            <v>Risaralda</v>
          </cell>
          <cell r="E550">
            <v>17208</v>
          </cell>
          <cell r="F550">
            <v>4605112</v>
          </cell>
          <cell r="G550">
            <v>3969.9241379310347</v>
          </cell>
          <cell r="H550" t="str">
            <v>SI</v>
          </cell>
          <cell r="I550" t="str">
            <v>NO</v>
          </cell>
          <cell r="J550" t="str">
            <v>NO</v>
          </cell>
          <cell r="K550">
            <v>6</v>
          </cell>
          <cell r="L550">
            <v>6</v>
          </cell>
          <cell r="M550" t="b">
            <v>1</v>
          </cell>
        </row>
        <row r="551">
          <cell r="A551">
            <v>214617446</v>
          </cell>
          <cell r="B551" t="str">
            <v>17446</v>
          </cell>
          <cell r="C551" t="str">
            <v>MARULANDA</v>
          </cell>
          <cell r="D551" t="str">
            <v>Caldas</v>
          </cell>
          <cell r="E551">
            <v>2700</v>
          </cell>
          <cell r="F551">
            <v>1068722</v>
          </cell>
          <cell r="G551">
            <v>921.31206896551726</v>
          </cell>
          <cell r="H551" t="str">
            <v>SI</v>
          </cell>
          <cell r="I551" t="str">
            <v>NO</v>
          </cell>
          <cell r="J551" t="str">
            <v>SI</v>
          </cell>
          <cell r="K551">
            <v>6</v>
          </cell>
          <cell r="L551">
            <v>6</v>
          </cell>
          <cell r="M551" t="b">
            <v>1</v>
          </cell>
          <cell r="O551">
            <v>45589</v>
          </cell>
        </row>
        <row r="552">
          <cell r="A552">
            <v>214468444</v>
          </cell>
          <cell r="B552" t="str">
            <v>68444</v>
          </cell>
          <cell r="C552" t="str">
            <v>MATANZA</v>
          </cell>
          <cell r="D552" t="str">
            <v>Santander</v>
          </cell>
          <cell r="E552">
            <v>5305</v>
          </cell>
          <cell r="F552">
            <v>1486820</v>
          </cell>
          <cell r="G552">
            <v>1281.7413793103449</v>
          </cell>
          <cell r="H552" t="str">
            <v>SI</v>
          </cell>
          <cell r="I552" t="str">
            <v>NO</v>
          </cell>
          <cell r="J552" t="str">
            <v>SI</v>
          </cell>
          <cell r="K552">
            <v>6</v>
          </cell>
          <cell r="L552">
            <v>6</v>
          </cell>
          <cell r="M552" t="b">
            <v>1</v>
          </cell>
          <cell r="O552" t="str">
            <v>26/08/2024</v>
          </cell>
        </row>
        <row r="553">
          <cell r="A553">
            <v>210105001</v>
          </cell>
          <cell r="B553" t="str">
            <v>05001</v>
          </cell>
          <cell r="C553" t="str">
            <v>MEDELLIN</v>
          </cell>
          <cell r="D553" t="str">
            <v>Antioquia</v>
          </cell>
          <cell r="E553">
            <v>2595300</v>
          </cell>
          <cell r="F553">
            <v>2420206170</v>
          </cell>
          <cell r="G553">
            <v>2086384.6293103448</v>
          </cell>
          <cell r="H553" t="str">
            <v>SI</v>
          </cell>
          <cell r="I553" t="str">
            <v>NO</v>
          </cell>
          <cell r="J553" t="str">
            <v>SI</v>
          </cell>
          <cell r="K553" t="str">
            <v>ESP</v>
          </cell>
          <cell r="L553" t="str">
            <v>ESP</v>
          </cell>
          <cell r="M553" t="b">
            <v>1</v>
          </cell>
          <cell r="O553">
            <v>45554</v>
          </cell>
        </row>
        <row r="554">
          <cell r="A554">
            <v>213825438</v>
          </cell>
          <cell r="B554" t="str">
            <v>25438</v>
          </cell>
          <cell r="C554" t="str">
            <v>MEDINA</v>
          </cell>
          <cell r="D554" t="str">
            <v>Cundinamarca</v>
          </cell>
          <cell r="E554">
            <v>9093</v>
          </cell>
          <cell r="F554">
            <v>3393491</v>
          </cell>
          <cell r="G554">
            <v>2925.4232758620687</v>
          </cell>
          <cell r="H554" t="str">
            <v>SI</v>
          </cell>
          <cell r="I554" t="str">
            <v>NO</v>
          </cell>
          <cell r="J554" t="str">
            <v>SI</v>
          </cell>
          <cell r="K554">
            <v>6</v>
          </cell>
          <cell r="L554">
            <v>6</v>
          </cell>
          <cell r="M554" t="b">
            <v>1</v>
          </cell>
          <cell r="O554">
            <v>45558</v>
          </cell>
        </row>
        <row r="555">
          <cell r="A555">
            <v>212527425</v>
          </cell>
          <cell r="B555" t="str">
            <v>27425</v>
          </cell>
          <cell r="C555" t="str">
            <v>MEDIO ATRATO</v>
          </cell>
          <cell r="D555" t="str">
            <v>Chocó</v>
          </cell>
          <cell r="E555">
            <v>12668</v>
          </cell>
          <cell r="F555">
            <v>8015821</v>
          </cell>
          <cell r="G555">
            <v>6910.190517241379</v>
          </cell>
          <cell r="H555" t="str">
            <v>SI</v>
          </cell>
          <cell r="I555" t="str">
            <v>NO</v>
          </cell>
          <cell r="J555" t="str">
            <v>NO</v>
          </cell>
          <cell r="K555">
            <v>6</v>
          </cell>
          <cell r="L555">
            <v>6</v>
          </cell>
          <cell r="M555" t="b">
            <v>1</v>
          </cell>
        </row>
        <row r="556">
          <cell r="A556">
            <v>213027430</v>
          </cell>
          <cell r="B556" t="str">
            <v>27430</v>
          </cell>
          <cell r="C556" t="str">
            <v>MEDIO BAUDO (BOCA DE PEPE)</v>
          </cell>
          <cell r="D556" t="str">
            <v>Chocó</v>
          </cell>
          <cell r="E556">
            <v>16632</v>
          </cell>
          <cell r="F556">
            <v>8884389</v>
          </cell>
          <cell r="G556">
            <v>7658.9560344827587</v>
          </cell>
          <cell r="H556" t="str">
            <v>SI</v>
          </cell>
          <cell r="I556" t="str">
            <v>NO</v>
          </cell>
          <cell r="J556" t="str">
            <v>NO</v>
          </cell>
          <cell r="K556">
            <v>6</v>
          </cell>
          <cell r="L556">
            <v>6</v>
          </cell>
          <cell r="M556" t="b">
            <v>1</v>
          </cell>
        </row>
        <row r="557">
          <cell r="A557">
            <v>215027450</v>
          </cell>
          <cell r="B557" t="str">
            <v>27450</v>
          </cell>
          <cell r="C557" t="str">
            <v>MEDIO SAN JUAN</v>
          </cell>
          <cell r="D557" t="str">
            <v>Chocó</v>
          </cell>
          <cell r="E557">
            <v>11578</v>
          </cell>
          <cell r="F557">
            <v>6035742</v>
          </cell>
          <cell r="G557">
            <v>5203.2258620689654</v>
          </cell>
          <cell r="H557" t="str">
            <v>SI</v>
          </cell>
          <cell r="I557" t="str">
            <v>NO</v>
          </cell>
          <cell r="J557" t="str">
            <v>NO</v>
          </cell>
          <cell r="K557">
            <v>6</v>
          </cell>
          <cell r="L557">
            <v>6</v>
          </cell>
          <cell r="M557" t="b">
            <v>1</v>
          </cell>
        </row>
        <row r="558">
          <cell r="A558">
            <v>214973449</v>
          </cell>
          <cell r="B558" t="str">
            <v>73449</v>
          </cell>
          <cell r="C558" t="str">
            <v>MELGAR</v>
          </cell>
          <cell r="D558" t="str">
            <v>Tolima</v>
          </cell>
          <cell r="E558">
            <v>38016</v>
          </cell>
          <cell r="F558">
            <v>27405293</v>
          </cell>
          <cell r="G558">
            <v>23625.252586206898</v>
          </cell>
          <cell r="H558" t="str">
            <v>SI</v>
          </cell>
          <cell r="I558" t="str">
            <v>NO</v>
          </cell>
          <cell r="J558" t="str">
            <v>SI</v>
          </cell>
          <cell r="K558">
            <v>5</v>
          </cell>
          <cell r="L558">
            <v>5</v>
          </cell>
          <cell r="M558" t="b">
            <v>1</v>
          </cell>
          <cell r="O558">
            <v>45541</v>
          </cell>
        </row>
        <row r="559">
          <cell r="A559">
            <v>215019450</v>
          </cell>
          <cell r="B559" t="str">
            <v>19450</v>
          </cell>
          <cell r="C559" t="str">
            <v>MERCADERES</v>
          </cell>
          <cell r="D559" t="str">
            <v>Cauca</v>
          </cell>
          <cell r="E559">
            <v>24716</v>
          </cell>
          <cell r="F559">
            <v>2696317</v>
          </cell>
          <cell r="G559">
            <v>2324.4112068965519</v>
          </cell>
          <cell r="H559" t="str">
            <v>SI</v>
          </cell>
          <cell r="I559" t="str">
            <v>NO</v>
          </cell>
          <cell r="J559" t="str">
            <v>NO</v>
          </cell>
          <cell r="K559">
            <v>6</v>
          </cell>
          <cell r="L559">
            <v>6</v>
          </cell>
          <cell r="M559" t="b">
            <v>1</v>
          </cell>
        </row>
        <row r="560">
          <cell r="A560">
            <v>213050330</v>
          </cell>
          <cell r="B560" t="str">
            <v>50330</v>
          </cell>
          <cell r="C560" t="str">
            <v>MESETAS</v>
          </cell>
          <cell r="D560" t="str">
            <v>Meta</v>
          </cell>
          <cell r="E560">
            <v>12192</v>
          </cell>
          <cell r="F560">
            <v>4724090</v>
          </cell>
          <cell r="G560">
            <v>4072.4913793103447</v>
          </cell>
          <cell r="H560" t="str">
            <v>SI</v>
          </cell>
          <cell r="I560" t="str">
            <v>NO</v>
          </cell>
          <cell r="J560" t="str">
            <v>NO</v>
          </cell>
          <cell r="K560">
            <v>6</v>
          </cell>
          <cell r="L560">
            <v>6</v>
          </cell>
          <cell r="M560" t="b">
            <v>1</v>
          </cell>
        </row>
        <row r="561">
          <cell r="A561">
            <v>216018460</v>
          </cell>
          <cell r="B561" t="str">
            <v>18460</v>
          </cell>
          <cell r="C561" t="str">
            <v>MILAN</v>
          </cell>
          <cell r="D561" t="str">
            <v>Caquetá</v>
          </cell>
          <cell r="E561">
            <v>10256</v>
          </cell>
          <cell r="F561">
            <v>4424745</v>
          </cell>
          <cell r="G561">
            <v>3814.4353448275861</v>
          </cell>
          <cell r="H561" t="str">
            <v>SI</v>
          </cell>
          <cell r="I561" t="str">
            <v>NO</v>
          </cell>
          <cell r="J561" t="str">
            <v>SI</v>
          </cell>
          <cell r="K561">
            <v>6</v>
          </cell>
          <cell r="L561">
            <v>6</v>
          </cell>
          <cell r="M561" t="b">
            <v>1</v>
          </cell>
          <cell r="O561">
            <v>45562</v>
          </cell>
        </row>
        <row r="562">
          <cell r="A562">
            <v>210095200</v>
          </cell>
          <cell r="B562" t="str">
            <v>95200</v>
          </cell>
          <cell r="C562" t="str">
            <v>MIRAFLORES</v>
          </cell>
          <cell r="D562" t="str">
            <v>Guaviare</v>
          </cell>
          <cell r="E562">
            <v>7947</v>
          </cell>
          <cell r="F562">
            <v>2990579</v>
          </cell>
          <cell r="G562">
            <v>2578.0853448275861</v>
          </cell>
          <cell r="H562" t="str">
            <v>SI</v>
          </cell>
          <cell r="I562" t="str">
            <v>NO</v>
          </cell>
          <cell r="J562" t="str">
            <v>SI</v>
          </cell>
          <cell r="K562">
            <v>6</v>
          </cell>
          <cell r="L562">
            <v>6</v>
          </cell>
          <cell r="M562" t="b">
            <v>1</v>
          </cell>
          <cell r="O562">
            <v>45520</v>
          </cell>
        </row>
        <row r="563">
          <cell r="A563">
            <v>215515455</v>
          </cell>
          <cell r="B563" t="str">
            <v>15455</v>
          </cell>
          <cell r="C563" t="str">
            <v xml:space="preserve">MIRAFLORES </v>
          </cell>
          <cell r="D563" t="str">
            <v>Boyacá</v>
          </cell>
          <cell r="E563">
            <v>9400</v>
          </cell>
          <cell r="F563">
            <v>2887030</v>
          </cell>
          <cell r="G563">
            <v>2488.8189655172414</v>
          </cell>
          <cell r="H563" t="str">
            <v>SI</v>
          </cell>
          <cell r="I563" t="str">
            <v>NO</v>
          </cell>
          <cell r="J563" t="str">
            <v>NO</v>
          </cell>
          <cell r="K563">
            <v>6</v>
          </cell>
          <cell r="L563">
            <v>6</v>
          </cell>
          <cell r="M563" t="b">
            <v>1</v>
          </cell>
        </row>
        <row r="564">
          <cell r="A564">
            <v>215519455</v>
          </cell>
          <cell r="B564" t="str">
            <v>19455</v>
          </cell>
          <cell r="C564" t="str">
            <v>MIRANDA</v>
          </cell>
          <cell r="D564" t="str">
            <v>Cauca</v>
          </cell>
          <cell r="E564">
            <v>33395</v>
          </cell>
          <cell r="F564">
            <v>16503677</v>
          </cell>
          <cell r="G564">
            <v>14227.307758620689</v>
          </cell>
          <cell r="H564" t="str">
            <v>SI</v>
          </cell>
          <cell r="I564" t="str">
            <v>NO</v>
          </cell>
          <cell r="J564" t="str">
            <v>SI</v>
          </cell>
          <cell r="K564">
            <v>5</v>
          </cell>
          <cell r="L564">
            <v>5</v>
          </cell>
          <cell r="M564" t="b">
            <v>1</v>
          </cell>
          <cell r="O564" t="str">
            <v>04/09/2024</v>
          </cell>
        </row>
        <row r="565">
          <cell r="A565">
            <v>215666456</v>
          </cell>
          <cell r="B565" t="str">
            <v>66456</v>
          </cell>
          <cell r="C565" t="str">
            <v>MISTRATO</v>
          </cell>
          <cell r="D565" t="str">
            <v>Risaralda</v>
          </cell>
          <cell r="E565">
            <v>17527</v>
          </cell>
          <cell r="F565">
            <v>3799452</v>
          </cell>
          <cell r="G565">
            <v>3275.3896551724138</v>
          </cell>
          <cell r="H565" t="str">
            <v>SI</v>
          </cell>
          <cell r="I565" t="str">
            <v>NO</v>
          </cell>
          <cell r="J565" t="str">
            <v>NO</v>
          </cell>
          <cell r="K565">
            <v>6</v>
          </cell>
          <cell r="L565">
            <v>6</v>
          </cell>
          <cell r="M565" t="b">
            <v>1</v>
          </cell>
        </row>
        <row r="566">
          <cell r="A566">
            <v>210197001</v>
          </cell>
          <cell r="B566" t="str">
            <v>97001</v>
          </cell>
          <cell r="C566" t="str">
            <v xml:space="preserve">MITU </v>
          </cell>
          <cell r="D566" t="str">
            <v>Vaupes</v>
          </cell>
          <cell r="E566">
            <v>34037</v>
          </cell>
          <cell r="F566">
            <v>8181097</v>
          </cell>
          <cell r="G566">
            <v>7052.6698275862072</v>
          </cell>
          <cell r="H566" t="str">
            <v>SI</v>
          </cell>
          <cell r="I566" t="str">
            <v>SI</v>
          </cell>
          <cell r="J566" t="str">
            <v>SI</v>
          </cell>
          <cell r="K566">
            <v>6</v>
          </cell>
          <cell r="L566">
            <v>6</v>
          </cell>
          <cell r="M566" t="b">
            <v>1</v>
          </cell>
          <cell r="O566">
            <v>45589</v>
          </cell>
        </row>
        <row r="567">
          <cell r="A567">
            <v>210186001</v>
          </cell>
          <cell r="B567" t="str">
            <v>86001</v>
          </cell>
          <cell r="C567" t="str">
            <v>MOCOA</v>
          </cell>
          <cell r="D567" t="str">
            <v>Putumayo</v>
          </cell>
          <cell r="E567">
            <v>63639</v>
          </cell>
          <cell r="F567">
            <v>18108762</v>
          </cell>
          <cell r="G567">
            <v>15611.001724137932</v>
          </cell>
          <cell r="H567" t="str">
            <v>SI</v>
          </cell>
          <cell r="I567" t="str">
            <v>NO</v>
          </cell>
          <cell r="J567" t="str">
            <v>NO</v>
          </cell>
          <cell r="K567">
            <v>5</v>
          </cell>
          <cell r="L567">
            <v>5</v>
          </cell>
          <cell r="M567" t="b">
            <v>1</v>
          </cell>
        </row>
        <row r="568">
          <cell r="A568">
            <v>216468464</v>
          </cell>
          <cell r="B568" t="str">
            <v>68464</v>
          </cell>
          <cell r="C568" t="str">
            <v>MOGOTES</v>
          </cell>
          <cell r="D568" t="str">
            <v>Santander</v>
          </cell>
          <cell r="E568">
            <v>10788</v>
          </cell>
          <cell r="F568">
            <v>3572675</v>
          </cell>
          <cell r="G568">
            <v>3079.8922413793102</v>
          </cell>
          <cell r="H568" t="str">
            <v>SI</v>
          </cell>
          <cell r="I568" t="str">
            <v>NO</v>
          </cell>
          <cell r="J568" t="str">
            <v>SI</v>
          </cell>
          <cell r="K568">
            <v>6</v>
          </cell>
          <cell r="L568">
            <v>6</v>
          </cell>
          <cell r="M568" t="b">
            <v>1</v>
          </cell>
          <cell r="O568">
            <v>45525</v>
          </cell>
        </row>
        <row r="569">
          <cell r="A569">
            <v>216868468</v>
          </cell>
          <cell r="B569" t="str">
            <v>68468</v>
          </cell>
          <cell r="C569" t="str">
            <v xml:space="preserve">MOLAGAVITA     </v>
          </cell>
          <cell r="D569" t="str">
            <v>Santander</v>
          </cell>
          <cell r="E569">
            <v>4277</v>
          </cell>
          <cell r="F569">
            <v>2626513</v>
          </cell>
          <cell r="G569">
            <v>2264.2353448275862</v>
          </cell>
          <cell r="H569" t="str">
            <v>SI</v>
          </cell>
          <cell r="I569" t="str">
            <v>NO</v>
          </cell>
          <cell r="J569" t="str">
            <v>NO</v>
          </cell>
          <cell r="K569">
            <v>6</v>
          </cell>
          <cell r="L569">
            <v>6</v>
          </cell>
          <cell r="M569" t="b">
            <v>1</v>
          </cell>
        </row>
        <row r="570">
          <cell r="A570">
            <v>216423464</v>
          </cell>
          <cell r="B570" t="str">
            <v>23464</v>
          </cell>
          <cell r="C570" t="str">
            <v>MOMIL</v>
          </cell>
          <cell r="D570" t="str">
            <v>Córdoba</v>
          </cell>
          <cell r="E570">
            <v>20925</v>
          </cell>
          <cell r="F570">
            <v>3274614</v>
          </cell>
          <cell r="G570">
            <v>2822.9431034482759</v>
          </cell>
          <cell r="H570" t="str">
            <v>SI</v>
          </cell>
          <cell r="I570" t="str">
            <v>NO</v>
          </cell>
          <cell r="J570" t="str">
            <v>SI</v>
          </cell>
          <cell r="K570">
            <v>6</v>
          </cell>
          <cell r="L570">
            <v>6</v>
          </cell>
          <cell r="M570" t="b">
            <v>1</v>
          </cell>
          <cell r="O570">
            <v>45546</v>
          </cell>
        </row>
        <row r="571">
          <cell r="A571">
            <v>216415464</v>
          </cell>
          <cell r="B571" t="str">
            <v>15464</v>
          </cell>
          <cell r="C571" t="str">
            <v xml:space="preserve">MONGUA </v>
          </cell>
          <cell r="D571" t="str">
            <v>Boyacá</v>
          </cell>
          <cell r="E571">
            <v>4886</v>
          </cell>
          <cell r="F571">
            <v>2246800</v>
          </cell>
          <cell r="G571">
            <v>1936.8965517241379</v>
          </cell>
          <cell r="H571" t="str">
            <v>SI</v>
          </cell>
          <cell r="I571" t="str">
            <v>NO</v>
          </cell>
          <cell r="J571" t="str">
            <v>SI</v>
          </cell>
          <cell r="K571">
            <v>6</v>
          </cell>
          <cell r="L571">
            <v>6</v>
          </cell>
          <cell r="M571" t="b">
            <v>1</v>
          </cell>
          <cell r="O571">
            <v>45583</v>
          </cell>
        </row>
        <row r="572">
          <cell r="A572">
            <v>216615466</v>
          </cell>
          <cell r="B572" t="str">
            <v>15466</v>
          </cell>
          <cell r="C572" t="str">
            <v>MONGUI</v>
          </cell>
          <cell r="D572" t="str">
            <v>Boyacá</v>
          </cell>
          <cell r="E572">
            <v>4453</v>
          </cell>
          <cell r="F572">
            <v>1752320</v>
          </cell>
          <cell r="G572">
            <v>1510.6206896551723</v>
          </cell>
          <cell r="H572" t="str">
            <v>SI</v>
          </cell>
          <cell r="I572" t="str">
            <v>NO</v>
          </cell>
          <cell r="J572" t="str">
            <v>SI</v>
          </cell>
          <cell r="K572">
            <v>6</v>
          </cell>
          <cell r="L572">
            <v>6</v>
          </cell>
          <cell r="M572" t="b">
            <v>1</v>
          </cell>
          <cell r="O572">
            <v>45532</v>
          </cell>
        </row>
        <row r="573">
          <cell r="A573">
            <v>216915469</v>
          </cell>
          <cell r="B573" t="str">
            <v>15469</v>
          </cell>
          <cell r="C573" t="str">
            <v>MONIQUIRA</v>
          </cell>
          <cell r="D573" t="str">
            <v>Boyacá</v>
          </cell>
          <cell r="E573">
            <v>24083</v>
          </cell>
          <cell r="F573">
            <v>8664269</v>
          </cell>
          <cell r="G573">
            <v>7469.1974137931038</v>
          </cell>
          <cell r="H573" t="str">
            <v>SI</v>
          </cell>
          <cell r="I573" t="str">
            <v>NO</v>
          </cell>
          <cell r="J573" t="str">
            <v>SI</v>
          </cell>
          <cell r="K573">
            <v>6</v>
          </cell>
          <cell r="L573">
            <v>6</v>
          </cell>
          <cell r="M573" t="b">
            <v>1</v>
          </cell>
          <cell r="O573">
            <v>45555</v>
          </cell>
        </row>
        <row r="574">
          <cell r="A574">
            <v>216705467</v>
          </cell>
          <cell r="B574" t="str">
            <v>05467</v>
          </cell>
          <cell r="C574" t="str">
            <v>MONTEBELLO</v>
          </cell>
          <cell r="D574" t="str">
            <v>Antioquia</v>
          </cell>
          <cell r="E574">
            <v>6973</v>
          </cell>
          <cell r="F574">
            <v>2478622</v>
          </cell>
          <cell r="G574">
            <v>2136.7431034482761</v>
          </cell>
          <cell r="H574" t="str">
            <v>SI</v>
          </cell>
          <cell r="I574" t="str">
            <v>NO</v>
          </cell>
          <cell r="J574" t="str">
            <v>SI</v>
          </cell>
          <cell r="K574">
            <v>6</v>
          </cell>
          <cell r="L574">
            <v>6</v>
          </cell>
          <cell r="M574" t="b">
            <v>1</v>
          </cell>
          <cell r="O574">
            <v>45587</v>
          </cell>
        </row>
        <row r="575">
          <cell r="A575">
            <v>215813458</v>
          </cell>
          <cell r="B575" t="str">
            <v>13458</v>
          </cell>
          <cell r="C575" t="str">
            <v>MONTECRISTO</v>
          </cell>
          <cell r="D575" t="str">
            <v>Bolívar</v>
          </cell>
          <cell r="E575">
            <v>18243</v>
          </cell>
          <cell r="F575">
            <v>5407242</v>
          </cell>
          <cell r="G575">
            <v>4661.4155172413793</v>
          </cell>
          <cell r="H575" t="str">
            <v>SI</v>
          </cell>
          <cell r="I575" t="str">
            <v>NO</v>
          </cell>
          <cell r="J575" t="str">
            <v>NO</v>
          </cell>
          <cell r="K575">
            <v>6</v>
          </cell>
          <cell r="L575">
            <v>6</v>
          </cell>
          <cell r="M575" t="b">
            <v>1</v>
          </cell>
        </row>
        <row r="576">
          <cell r="A576">
            <v>216623466</v>
          </cell>
          <cell r="B576" t="str">
            <v>23466</v>
          </cell>
          <cell r="C576" t="str">
            <v>MONTELIBANO</v>
          </cell>
          <cell r="D576" t="str">
            <v>Córdoba</v>
          </cell>
          <cell r="E576">
            <v>86034</v>
          </cell>
          <cell r="F576">
            <v>17734137</v>
          </cell>
          <cell r="G576">
            <v>15288.049137931035</v>
          </cell>
          <cell r="H576" t="str">
            <v>SI</v>
          </cell>
          <cell r="I576" t="str">
            <v>NO</v>
          </cell>
          <cell r="J576" t="str">
            <v>NO</v>
          </cell>
          <cell r="K576">
            <v>5</v>
          </cell>
          <cell r="L576">
            <v>5</v>
          </cell>
          <cell r="M576" t="b">
            <v>1</v>
          </cell>
        </row>
        <row r="577">
          <cell r="A577">
            <v>217063470</v>
          </cell>
          <cell r="B577" t="str">
            <v>63470</v>
          </cell>
          <cell r="C577" t="str">
            <v>MONTENEGRO</v>
          </cell>
          <cell r="D577" t="str">
            <v>Quindío</v>
          </cell>
          <cell r="E577">
            <v>38240</v>
          </cell>
          <cell r="F577">
            <v>10590025</v>
          </cell>
          <cell r="G577">
            <v>9129.3318965517246</v>
          </cell>
          <cell r="H577" t="str">
            <v>SI</v>
          </cell>
          <cell r="I577" t="str">
            <v>NO</v>
          </cell>
          <cell r="J577" t="str">
            <v>SI</v>
          </cell>
          <cell r="K577">
            <v>6</v>
          </cell>
          <cell r="L577">
            <v>6</v>
          </cell>
          <cell r="M577" t="b">
            <v>1</v>
          </cell>
          <cell r="O577">
            <v>45590</v>
          </cell>
        </row>
        <row r="578">
          <cell r="A578">
            <v>210123001</v>
          </cell>
          <cell r="B578" t="str">
            <v>23001</v>
          </cell>
          <cell r="C578" t="str">
            <v xml:space="preserve">MONTERIA     </v>
          </cell>
          <cell r="D578" t="str">
            <v>Córdoba</v>
          </cell>
          <cell r="E578">
            <v>523150</v>
          </cell>
          <cell r="F578">
            <v>139910340</v>
          </cell>
          <cell r="G578">
            <v>120612.36206896552</v>
          </cell>
          <cell r="H578" t="str">
            <v>SI</v>
          </cell>
          <cell r="I578" t="str">
            <v>NO</v>
          </cell>
          <cell r="J578" t="str">
            <v>SI</v>
          </cell>
          <cell r="K578">
            <v>1</v>
          </cell>
          <cell r="L578">
            <v>1</v>
          </cell>
          <cell r="M578" t="b">
            <v>1</v>
          </cell>
          <cell r="O578">
            <v>45561</v>
          </cell>
        </row>
        <row r="579">
          <cell r="A579">
            <v>216285162</v>
          </cell>
          <cell r="B579" t="str">
            <v>85162</v>
          </cell>
          <cell r="C579" t="str">
            <v>MONTERREY</v>
          </cell>
          <cell r="D579" t="str">
            <v>Casanare</v>
          </cell>
          <cell r="E579">
            <v>19180</v>
          </cell>
          <cell r="F579">
            <v>8759731</v>
          </cell>
          <cell r="G579">
            <v>7551.4922413793101</v>
          </cell>
          <cell r="H579" t="str">
            <v>SI</v>
          </cell>
          <cell r="I579" t="str">
            <v>NO</v>
          </cell>
          <cell r="J579" t="str">
            <v>NO</v>
          </cell>
          <cell r="K579">
            <v>6</v>
          </cell>
          <cell r="L579">
            <v>6</v>
          </cell>
          <cell r="M579" t="b">
            <v>1</v>
          </cell>
        </row>
        <row r="580">
          <cell r="A580">
            <v>210023500</v>
          </cell>
          <cell r="B580" t="str">
            <v>23500</v>
          </cell>
          <cell r="C580" t="str">
            <v>MOÑITOS</v>
          </cell>
          <cell r="D580" t="str">
            <v>Córdoba</v>
          </cell>
          <cell r="E580">
            <v>32131</v>
          </cell>
          <cell r="F580">
            <v>4710332</v>
          </cell>
          <cell r="G580">
            <v>4060.6310344827584</v>
          </cell>
          <cell r="H580" t="str">
            <v>SI</v>
          </cell>
          <cell r="I580" t="str">
            <v>NO</v>
          </cell>
          <cell r="J580" t="str">
            <v>NO</v>
          </cell>
          <cell r="K580">
            <v>6</v>
          </cell>
          <cell r="L580">
            <v>6</v>
          </cell>
          <cell r="M580" t="b">
            <v>1</v>
          </cell>
        </row>
        <row r="581">
          <cell r="A581">
            <v>217313473</v>
          </cell>
          <cell r="B581" t="str">
            <v>13473</v>
          </cell>
          <cell r="C581" t="str">
            <v>MORALES</v>
          </cell>
          <cell r="D581" t="str">
            <v>Bolívar</v>
          </cell>
          <cell r="E581">
            <v>24596</v>
          </cell>
          <cell r="F581">
            <v>6060114</v>
          </cell>
          <cell r="G581">
            <v>5224.2362068965522</v>
          </cell>
          <cell r="H581" t="str">
            <v>SI</v>
          </cell>
          <cell r="I581" t="str">
            <v>NO</v>
          </cell>
          <cell r="J581" t="str">
            <v>SI</v>
          </cell>
          <cell r="K581">
            <v>6</v>
          </cell>
          <cell r="L581">
            <v>6</v>
          </cell>
          <cell r="M581" t="b">
            <v>1</v>
          </cell>
          <cell r="O581">
            <v>45594</v>
          </cell>
        </row>
        <row r="582">
          <cell r="A582">
            <v>217319473</v>
          </cell>
          <cell r="B582" t="str">
            <v>19473</v>
          </cell>
          <cell r="C582" t="str">
            <v>MORALES</v>
          </cell>
          <cell r="D582" t="str">
            <v>Cauca</v>
          </cell>
          <cell r="E582">
            <v>41591</v>
          </cell>
          <cell r="F582">
            <v>5609189</v>
          </cell>
          <cell r="G582">
            <v>4835.5077586206899</v>
          </cell>
          <cell r="H582" t="str">
            <v>SI</v>
          </cell>
          <cell r="I582" t="str">
            <v>NO</v>
          </cell>
          <cell r="J582" t="str">
            <v>NO</v>
          </cell>
          <cell r="K582">
            <v>6</v>
          </cell>
          <cell r="L582">
            <v>6</v>
          </cell>
          <cell r="M582" t="b">
            <v>1</v>
          </cell>
        </row>
        <row r="583">
          <cell r="A583">
            <v>217918479</v>
          </cell>
          <cell r="B583" t="str">
            <v>18479</v>
          </cell>
          <cell r="C583" t="str">
            <v>MORELIA</v>
          </cell>
          <cell r="D583" t="str">
            <v>Caquetá</v>
          </cell>
          <cell r="E583">
            <v>3905</v>
          </cell>
          <cell r="F583">
            <v>2258332</v>
          </cell>
          <cell r="G583">
            <v>1946.8379310344828</v>
          </cell>
          <cell r="H583" t="str">
            <v>SI</v>
          </cell>
          <cell r="I583" t="str">
            <v>NO</v>
          </cell>
          <cell r="J583" t="str">
            <v>SI</v>
          </cell>
          <cell r="K583">
            <v>6</v>
          </cell>
          <cell r="L583">
            <v>6</v>
          </cell>
          <cell r="M583" t="b">
            <v>1</v>
          </cell>
          <cell r="O583">
            <v>45558</v>
          </cell>
        </row>
        <row r="584">
          <cell r="A584">
            <v>217370473</v>
          </cell>
          <cell r="B584" t="str">
            <v>70473</v>
          </cell>
          <cell r="C584" t="str">
            <v>MORROA</v>
          </cell>
          <cell r="D584" t="str">
            <v>Sucre</v>
          </cell>
          <cell r="E584">
            <v>16360</v>
          </cell>
          <cell r="F584">
            <v>3857366</v>
          </cell>
          <cell r="G584">
            <v>3325.3155172413794</v>
          </cell>
          <cell r="H584" t="str">
            <v>SI</v>
          </cell>
          <cell r="I584" t="str">
            <v>NO</v>
          </cell>
          <cell r="J584" t="str">
            <v>NO</v>
          </cell>
          <cell r="K584">
            <v>6</v>
          </cell>
          <cell r="L584">
            <v>6</v>
          </cell>
          <cell r="M584" t="b">
            <v>1</v>
          </cell>
        </row>
        <row r="585">
          <cell r="A585">
            <v>217325473</v>
          </cell>
          <cell r="B585" t="str">
            <v>25473</v>
          </cell>
          <cell r="C585" t="str">
            <v>MOSQUERA</v>
          </cell>
          <cell r="D585" t="str">
            <v>Cundinamarca</v>
          </cell>
          <cell r="E585">
            <v>151244</v>
          </cell>
          <cell r="F585">
            <v>153433331</v>
          </cell>
          <cell r="G585">
            <v>132270.11293103447</v>
          </cell>
          <cell r="H585" t="str">
            <v>SI</v>
          </cell>
          <cell r="I585" t="str">
            <v>NO</v>
          </cell>
          <cell r="J585" t="str">
            <v>SI</v>
          </cell>
          <cell r="K585">
            <v>1</v>
          </cell>
          <cell r="L585">
            <v>1</v>
          </cell>
          <cell r="M585" t="b">
            <v>1</v>
          </cell>
          <cell r="O585">
            <v>45595</v>
          </cell>
        </row>
        <row r="586">
          <cell r="A586">
            <v>217352473</v>
          </cell>
          <cell r="B586" t="str">
            <v>52473</v>
          </cell>
          <cell r="C586" t="str">
            <v>MOSQUERA</v>
          </cell>
          <cell r="D586" t="str">
            <v>Nariño</v>
          </cell>
          <cell r="E586">
            <v>12547</v>
          </cell>
          <cell r="F586">
            <v>5240742</v>
          </cell>
          <cell r="G586">
            <v>4517.8810344827589</v>
          </cell>
          <cell r="H586" t="str">
            <v>SI</v>
          </cell>
          <cell r="I586" t="str">
            <v>NO</v>
          </cell>
          <cell r="J586" t="str">
            <v>SI</v>
          </cell>
          <cell r="K586">
            <v>6</v>
          </cell>
          <cell r="L586">
            <v>6</v>
          </cell>
          <cell r="M586" t="b">
            <v>1</v>
          </cell>
          <cell r="O586">
            <v>45580</v>
          </cell>
        </row>
        <row r="587">
          <cell r="A587">
            <v>217615476</v>
          </cell>
          <cell r="B587" t="str">
            <v>15476</v>
          </cell>
          <cell r="C587" t="str">
            <v>MOTAVITA</v>
          </cell>
          <cell r="D587" t="str">
            <v>Boyacá</v>
          </cell>
          <cell r="E587">
            <v>5946</v>
          </cell>
          <cell r="F587">
            <v>3090479</v>
          </cell>
          <cell r="G587">
            <v>2664.2060344827587</v>
          </cell>
          <cell r="H587" t="str">
            <v>SI</v>
          </cell>
          <cell r="I587" t="str">
            <v>NO</v>
          </cell>
          <cell r="J587" t="str">
            <v>SI</v>
          </cell>
          <cell r="K587">
            <v>6</v>
          </cell>
          <cell r="L587">
            <v>6</v>
          </cell>
          <cell r="M587" t="b">
            <v>1</v>
          </cell>
          <cell r="O587">
            <v>45537</v>
          </cell>
        </row>
        <row r="588">
          <cell r="A588">
            <v>216173461</v>
          </cell>
          <cell r="B588" t="str">
            <v>73461</v>
          </cell>
          <cell r="C588" t="str">
            <v>MURILLO</v>
          </cell>
          <cell r="D588" t="str">
            <v>Tolima</v>
          </cell>
          <cell r="E588">
            <v>4451</v>
          </cell>
          <cell r="F588">
            <v>2022181</v>
          </cell>
          <cell r="G588">
            <v>1743.2594827586206</v>
          </cell>
          <cell r="H588" t="str">
            <v>SI</v>
          </cell>
          <cell r="I588" t="str">
            <v>NO</v>
          </cell>
          <cell r="J588" t="str">
            <v>SI</v>
          </cell>
          <cell r="K588">
            <v>6</v>
          </cell>
          <cell r="L588">
            <v>6</v>
          </cell>
          <cell r="M588" t="b">
            <v>1</v>
          </cell>
          <cell r="O588">
            <v>45525</v>
          </cell>
        </row>
        <row r="589">
          <cell r="A589">
            <v>217505475</v>
          </cell>
          <cell r="B589" t="str">
            <v>05475</v>
          </cell>
          <cell r="C589" t="str">
            <v>MURINDO</v>
          </cell>
          <cell r="D589" t="str">
            <v>Antioquia</v>
          </cell>
          <cell r="E589">
            <v>5263</v>
          </cell>
          <cell r="F589">
            <v>6070907</v>
          </cell>
          <cell r="G589">
            <v>5233.5405172413793</v>
          </cell>
          <cell r="H589" t="str">
            <v>SI</v>
          </cell>
          <cell r="I589" t="str">
            <v>NO</v>
          </cell>
          <cell r="J589" t="str">
            <v>NO</v>
          </cell>
          <cell r="K589">
            <v>6</v>
          </cell>
          <cell r="L589">
            <v>6</v>
          </cell>
          <cell r="M589" t="b">
            <v>1</v>
          </cell>
        </row>
        <row r="590">
          <cell r="A590">
            <v>218005480</v>
          </cell>
          <cell r="B590" t="str">
            <v>05480</v>
          </cell>
          <cell r="C590" t="str">
            <v>MUTATA</v>
          </cell>
          <cell r="D590" t="str">
            <v>Antioquia</v>
          </cell>
          <cell r="E590">
            <v>14904</v>
          </cell>
          <cell r="F590">
            <v>6868437</v>
          </cell>
          <cell r="G590">
            <v>5921.0663793103449</v>
          </cell>
          <cell r="H590" t="str">
            <v>SI</v>
          </cell>
          <cell r="I590" t="str">
            <v>NO</v>
          </cell>
          <cell r="J590" t="str">
            <v>SI</v>
          </cell>
          <cell r="K590">
            <v>6</v>
          </cell>
          <cell r="L590">
            <v>6</v>
          </cell>
          <cell r="M590" t="b">
            <v>1</v>
          </cell>
          <cell r="O590">
            <v>45586</v>
          </cell>
        </row>
        <row r="591">
          <cell r="A591">
            <v>218054480</v>
          </cell>
          <cell r="B591" t="str">
            <v>54480</v>
          </cell>
          <cell r="C591" t="str">
            <v>MUTISCUA</v>
          </cell>
          <cell r="D591" t="str">
            <v>Norte De Santander</v>
          </cell>
          <cell r="E591">
            <v>4805</v>
          </cell>
          <cell r="F591">
            <v>1587614</v>
          </cell>
          <cell r="G591">
            <v>1368.6327586206896</v>
          </cell>
          <cell r="H591" t="str">
            <v>SI</v>
          </cell>
          <cell r="I591" t="str">
            <v>NO</v>
          </cell>
          <cell r="J591" t="str">
            <v>SI</v>
          </cell>
          <cell r="K591">
            <v>6</v>
          </cell>
          <cell r="L591">
            <v>6</v>
          </cell>
          <cell r="M591" t="b">
            <v>1</v>
          </cell>
          <cell r="O591">
            <v>45587</v>
          </cell>
        </row>
        <row r="592">
          <cell r="A592">
            <v>218015480</v>
          </cell>
          <cell r="B592" t="str">
            <v>15480</v>
          </cell>
          <cell r="C592" t="str">
            <v>MUZO</v>
          </cell>
          <cell r="D592" t="str">
            <v>Boyacá</v>
          </cell>
          <cell r="E592">
            <v>9016</v>
          </cell>
          <cell r="F592">
            <v>5562841</v>
          </cell>
          <cell r="G592">
            <v>4795.5525862068962</v>
          </cell>
          <cell r="H592" t="str">
            <v>SI</v>
          </cell>
          <cell r="I592" t="str">
            <v>NO</v>
          </cell>
          <cell r="J592" t="str">
            <v>SI</v>
          </cell>
          <cell r="K592">
            <v>6</v>
          </cell>
          <cell r="L592">
            <v>6</v>
          </cell>
          <cell r="M592" t="b">
            <v>1</v>
          </cell>
          <cell r="O592">
            <v>45581</v>
          </cell>
        </row>
        <row r="593">
          <cell r="A593">
            <v>218305483</v>
          </cell>
          <cell r="B593" t="str">
            <v>05483</v>
          </cell>
          <cell r="C593" t="str">
            <v>NARIÑO</v>
          </cell>
          <cell r="D593" t="str">
            <v>Antioquia</v>
          </cell>
          <cell r="E593">
            <v>10723</v>
          </cell>
          <cell r="F593">
            <v>2574600</v>
          </cell>
          <cell r="G593">
            <v>2219.4827586206898</v>
          </cell>
          <cell r="H593" t="str">
            <v>SI</v>
          </cell>
          <cell r="I593" t="str">
            <v>NO</v>
          </cell>
          <cell r="J593" t="str">
            <v>NO</v>
          </cell>
          <cell r="K593">
            <v>6</v>
          </cell>
          <cell r="L593">
            <v>6</v>
          </cell>
          <cell r="M593" t="b">
            <v>1</v>
          </cell>
        </row>
        <row r="594">
          <cell r="A594">
            <v>218325483</v>
          </cell>
          <cell r="B594" t="str">
            <v>25483</v>
          </cell>
          <cell r="C594" t="str">
            <v>NARIÑO</v>
          </cell>
          <cell r="D594" t="str">
            <v>Cundinamarca</v>
          </cell>
          <cell r="E594">
            <v>2741</v>
          </cell>
          <cell r="F594">
            <v>2212124</v>
          </cell>
          <cell r="G594">
            <v>1907.003448275862</v>
          </cell>
          <cell r="H594" t="str">
            <v>SI</v>
          </cell>
          <cell r="I594" t="str">
            <v>NO</v>
          </cell>
          <cell r="J594" t="str">
            <v>NO</v>
          </cell>
          <cell r="K594">
            <v>6</v>
          </cell>
          <cell r="L594">
            <v>6</v>
          </cell>
          <cell r="M594" t="b">
            <v>1</v>
          </cell>
        </row>
        <row r="595">
          <cell r="A595">
            <v>218052480</v>
          </cell>
          <cell r="B595" t="str">
            <v>52480</v>
          </cell>
          <cell r="C595" t="str">
            <v>NARIÑO</v>
          </cell>
          <cell r="D595" t="str">
            <v>Nariño</v>
          </cell>
          <cell r="E595">
            <v>4541</v>
          </cell>
          <cell r="F595">
            <v>1989913</v>
          </cell>
          <cell r="G595">
            <v>1715.4422413793104</v>
          </cell>
          <cell r="H595" t="str">
            <v>SI</v>
          </cell>
          <cell r="I595" t="str">
            <v>NO</v>
          </cell>
          <cell r="J595" t="str">
            <v>SI</v>
          </cell>
          <cell r="K595">
            <v>6</v>
          </cell>
          <cell r="L595">
            <v>6</v>
          </cell>
          <cell r="M595" t="b">
            <v>1</v>
          </cell>
          <cell r="O595">
            <v>45562</v>
          </cell>
        </row>
        <row r="596">
          <cell r="A596">
            <v>218341483</v>
          </cell>
          <cell r="B596" t="str">
            <v>41483</v>
          </cell>
          <cell r="C596" t="str">
            <v>NATAGA</v>
          </cell>
          <cell r="D596" t="str">
            <v>Huila</v>
          </cell>
          <cell r="E596">
            <v>6950</v>
          </cell>
          <cell r="F596">
            <v>1901835</v>
          </cell>
          <cell r="G596">
            <v>1639.5129310344828</v>
          </cell>
          <cell r="H596" t="str">
            <v>SI</v>
          </cell>
          <cell r="I596" t="str">
            <v>NO</v>
          </cell>
          <cell r="J596" t="str">
            <v>NO</v>
          </cell>
          <cell r="K596">
            <v>6</v>
          </cell>
          <cell r="L596">
            <v>6</v>
          </cell>
          <cell r="M596" t="b">
            <v>1</v>
          </cell>
        </row>
        <row r="597">
          <cell r="A597">
            <v>218373483</v>
          </cell>
          <cell r="B597" t="str">
            <v>73483</v>
          </cell>
          <cell r="C597" t="str">
            <v>NATAGAIMA</v>
          </cell>
          <cell r="D597" t="str">
            <v>Tolima</v>
          </cell>
          <cell r="E597">
            <v>14852</v>
          </cell>
          <cell r="F597">
            <v>3743749</v>
          </cell>
          <cell r="G597">
            <v>3227.3698275862071</v>
          </cell>
          <cell r="H597" t="str">
            <v>SI</v>
          </cell>
          <cell r="I597" t="str">
            <v>NO</v>
          </cell>
          <cell r="J597" t="str">
            <v>NO</v>
          </cell>
          <cell r="K597">
            <v>6</v>
          </cell>
          <cell r="L597">
            <v>6</v>
          </cell>
          <cell r="M597" t="b">
            <v>1</v>
          </cell>
        </row>
        <row r="598">
          <cell r="A598">
            <v>219505495</v>
          </cell>
          <cell r="B598" t="str">
            <v>05495</v>
          </cell>
          <cell r="C598" t="str">
            <v>NECHI</v>
          </cell>
          <cell r="D598" t="str">
            <v>Antioquia</v>
          </cell>
          <cell r="E598">
            <v>27705</v>
          </cell>
          <cell r="F598">
            <v>5857062</v>
          </cell>
          <cell r="G598">
            <v>5049.1913793103449</v>
          </cell>
          <cell r="H598" t="str">
            <v>SI</v>
          </cell>
          <cell r="I598" t="str">
            <v>NO</v>
          </cell>
          <cell r="J598" t="str">
            <v>NO</v>
          </cell>
          <cell r="K598">
            <v>6</v>
          </cell>
          <cell r="L598">
            <v>6</v>
          </cell>
          <cell r="M598" t="b">
            <v>1</v>
          </cell>
        </row>
        <row r="599">
          <cell r="A599">
            <v>219005490</v>
          </cell>
          <cell r="B599" t="str">
            <v>05490</v>
          </cell>
          <cell r="C599" t="str">
            <v>NECOCLI</v>
          </cell>
          <cell r="D599" t="str">
            <v>Antioquia</v>
          </cell>
          <cell r="E599">
            <v>45151</v>
          </cell>
          <cell r="F599">
            <v>11461993</v>
          </cell>
          <cell r="G599">
            <v>9881.0284482758616</v>
          </cell>
          <cell r="H599" t="str">
            <v>SI</v>
          </cell>
          <cell r="I599" t="str">
            <v>NO</v>
          </cell>
          <cell r="J599" t="str">
            <v>SI</v>
          </cell>
          <cell r="K599">
            <v>6</v>
          </cell>
          <cell r="L599">
            <v>6</v>
          </cell>
          <cell r="M599" t="b">
            <v>1</v>
          </cell>
          <cell r="O599">
            <v>45587</v>
          </cell>
        </row>
        <row r="600">
          <cell r="A600">
            <v>218617486</v>
          </cell>
          <cell r="B600" t="str">
            <v>17486</v>
          </cell>
          <cell r="C600" t="str">
            <v>NEIRA</v>
          </cell>
          <cell r="D600" t="str">
            <v>Caldas</v>
          </cell>
          <cell r="E600">
            <v>21543</v>
          </cell>
          <cell r="F600">
            <v>7610256</v>
          </cell>
          <cell r="G600">
            <v>6560.565517241379</v>
          </cell>
          <cell r="H600" t="str">
            <v>SI</v>
          </cell>
          <cell r="I600" t="str">
            <v>NO</v>
          </cell>
          <cell r="J600" t="str">
            <v>NO</v>
          </cell>
          <cell r="K600">
            <v>6</v>
          </cell>
          <cell r="L600">
            <v>6</v>
          </cell>
          <cell r="M600" t="b">
            <v>1</v>
          </cell>
        </row>
        <row r="601">
          <cell r="A601">
            <v>210141001</v>
          </cell>
          <cell r="B601" t="str">
            <v>41001</v>
          </cell>
          <cell r="C601" t="str">
            <v>NEIVA</v>
          </cell>
          <cell r="D601" t="str">
            <v>Huila</v>
          </cell>
          <cell r="E601">
            <v>380019</v>
          </cell>
          <cell r="F601">
            <v>165026968</v>
          </cell>
          <cell r="G601">
            <v>142264.62758620689</v>
          </cell>
          <cell r="H601" t="str">
            <v>NO</v>
          </cell>
          <cell r="I601" t="str">
            <v>NO</v>
          </cell>
          <cell r="J601" t="str">
            <v>NO</v>
          </cell>
          <cell r="K601">
            <v>2</v>
          </cell>
          <cell r="L601">
            <v>2</v>
          </cell>
          <cell r="M601" t="b">
            <v>1</v>
          </cell>
        </row>
        <row r="602">
          <cell r="A602">
            <v>218625486</v>
          </cell>
          <cell r="B602" t="str">
            <v>25486</v>
          </cell>
          <cell r="C602" t="str">
            <v>NEMOCON</v>
          </cell>
          <cell r="D602" t="str">
            <v>Cundinamarca</v>
          </cell>
          <cell r="E602">
            <v>15588</v>
          </cell>
          <cell r="F602">
            <v>6808738</v>
          </cell>
          <cell r="G602">
            <v>5869.6017241379313</v>
          </cell>
          <cell r="H602" t="str">
            <v>SI</v>
          </cell>
          <cell r="I602" t="str">
            <v>NO</v>
          </cell>
          <cell r="J602" t="str">
            <v>NO</v>
          </cell>
          <cell r="K602">
            <v>6</v>
          </cell>
          <cell r="L602">
            <v>6</v>
          </cell>
          <cell r="M602" t="b">
            <v>1</v>
          </cell>
        </row>
        <row r="603">
          <cell r="A603">
            <v>218825488</v>
          </cell>
          <cell r="B603" t="str">
            <v>25488</v>
          </cell>
          <cell r="C603" t="str">
            <v>NILO</v>
          </cell>
          <cell r="D603" t="str">
            <v>Cundinamarca</v>
          </cell>
          <cell r="E603">
            <v>12746</v>
          </cell>
          <cell r="F603">
            <v>12076270</v>
          </cell>
          <cell r="G603">
            <v>10410.577586206897</v>
          </cell>
          <cell r="H603" t="str">
            <v>SI</v>
          </cell>
          <cell r="I603" t="str">
            <v>NO</v>
          </cell>
          <cell r="J603" t="str">
            <v>SI</v>
          </cell>
          <cell r="K603">
            <v>6</v>
          </cell>
          <cell r="L603">
            <v>6</v>
          </cell>
          <cell r="M603" t="b">
            <v>1</v>
          </cell>
          <cell r="O603">
            <v>45559</v>
          </cell>
        </row>
        <row r="604">
          <cell r="A604">
            <v>218925489</v>
          </cell>
          <cell r="B604" t="str">
            <v>25489</v>
          </cell>
          <cell r="C604" t="str">
            <v>NIMAIMA</v>
          </cell>
          <cell r="D604" t="str">
            <v>Cundinamarca</v>
          </cell>
          <cell r="E604">
            <v>4138</v>
          </cell>
          <cell r="F604">
            <v>2556234</v>
          </cell>
          <cell r="G604">
            <v>2203.65</v>
          </cell>
          <cell r="H604" t="str">
            <v>SI</v>
          </cell>
          <cell r="I604" t="str">
            <v>NO</v>
          </cell>
          <cell r="J604" t="str">
            <v>SI</v>
          </cell>
          <cell r="K604">
            <v>6</v>
          </cell>
          <cell r="L604">
            <v>6</v>
          </cell>
          <cell r="M604" t="b">
            <v>1</v>
          </cell>
          <cell r="O604">
            <v>45539</v>
          </cell>
        </row>
        <row r="605">
          <cell r="A605">
            <v>219115491</v>
          </cell>
          <cell r="B605" t="str">
            <v>15491</v>
          </cell>
          <cell r="C605" t="str">
            <v>NOBSA</v>
          </cell>
          <cell r="D605" t="str">
            <v>Boyacá</v>
          </cell>
          <cell r="E605">
            <v>17167</v>
          </cell>
          <cell r="F605">
            <v>27872987</v>
          </cell>
          <cell r="G605">
            <v>24028.437068965519</v>
          </cell>
          <cell r="H605" t="str">
            <v>SI</v>
          </cell>
          <cell r="I605" t="str">
            <v>NO</v>
          </cell>
          <cell r="J605" t="str">
            <v>SI</v>
          </cell>
          <cell r="K605">
            <v>5</v>
          </cell>
          <cell r="L605">
            <v>5</v>
          </cell>
          <cell r="M605" t="b">
            <v>1</v>
          </cell>
          <cell r="O605">
            <v>45548</v>
          </cell>
        </row>
        <row r="606">
          <cell r="A606">
            <v>219125491</v>
          </cell>
          <cell r="B606" t="str">
            <v>25491</v>
          </cell>
          <cell r="C606" t="str">
            <v>NOCAIMA</v>
          </cell>
          <cell r="D606" t="str">
            <v>Cundinamarca</v>
          </cell>
          <cell r="E606">
            <v>7074</v>
          </cell>
          <cell r="F606">
            <v>3015063</v>
          </cell>
          <cell r="G606">
            <v>2599.1922413793104</v>
          </cell>
          <cell r="H606" t="str">
            <v>SI</v>
          </cell>
          <cell r="I606" t="str">
            <v>NO</v>
          </cell>
          <cell r="J606" t="str">
            <v>SI</v>
          </cell>
          <cell r="K606">
            <v>6</v>
          </cell>
          <cell r="L606">
            <v>6</v>
          </cell>
          <cell r="M606" t="b">
            <v>1</v>
          </cell>
          <cell r="O606" t="str">
            <v>13/08/2024</v>
          </cell>
        </row>
        <row r="607">
          <cell r="A607">
            <v>219517495</v>
          </cell>
          <cell r="B607" t="str">
            <v>17495</v>
          </cell>
          <cell r="C607" t="str">
            <v>NORCASIA</v>
          </cell>
          <cell r="D607" t="str">
            <v>Caldas</v>
          </cell>
          <cell r="E607">
            <v>6123</v>
          </cell>
          <cell r="F607">
            <v>3628159</v>
          </cell>
          <cell r="G607">
            <v>3127.7232758620689</v>
          </cell>
          <cell r="H607" t="str">
            <v>SI</v>
          </cell>
          <cell r="I607" t="str">
            <v>NO</v>
          </cell>
          <cell r="J607" t="str">
            <v>SI</v>
          </cell>
          <cell r="K607">
            <v>6</v>
          </cell>
          <cell r="L607">
            <v>6</v>
          </cell>
          <cell r="M607" t="b">
            <v>1</v>
          </cell>
          <cell r="O607">
            <v>45518</v>
          </cell>
        </row>
        <row r="608">
          <cell r="A608">
            <v>923271489</v>
          </cell>
          <cell r="B608" t="str">
            <v>13490</v>
          </cell>
          <cell r="C608" t="str">
            <v>NOROSÍ</v>
          </cell>
          <cell r="D608" t="str">
            <v>Bolívar</v>
          </cell>
          <cell r="E608">
            <v>10758</v>
          </cell>
          <cell r="F608">
            <v>4335226</v>
          </cell>
          <cell r="G608">
            <v>3737.2637931034483</v>
          </cell>
          <cell r="H608" t="str">
            <v>SI</v>
          </cell>
          <cell r="I608" t="str">
            <v>NO</v>
          </cell>
          <cell r="J608" t="str">
            <v>SI</v>
          </cell>
          <cell r="K608">
            <v>6</v>
          </cell>
          <cell r="L608">
            <v>6</v>
          </cell>
          <cell r="M608" t="b">
            <v>1</v>
          </cell>
          <cell r="O608">
            <v>45581</v>
          </cell>
        </row>
        <row r="609">
          <cell r="A609">
            <v>219127491</v>
          </cell>
          <cell r="B609" t="str">
            <v>27491</v>
          </cell>
          <cell r="C609" t="str">
            <v>NOVITA</v>
          </cell>
          <cell r="D609" t="str">
            <v>Chocó</v>
          </cell>
          <cell r="E609">
            <v>10179</v>
          </cell>
          <cell r="F609">
            <v>5308354</v>
          </cell>
          <cell r="G609">
            <v>4576.1672413793103</v>
          </cell>
          <cell r="H609" t="str">
            <v>SI</v>
          </cell>
          <cell r="I609" t="str">
            <v>NO</v>
          </cell>
          <cell r="J609" t="str">
            <v>NO</v>
          </cell>
          <cell r="K609">
            <v>6</v>
          </cell>
          <cell r="L609">
            <v>6</v>
          </cell>
          <cell r="M609" t="b">
            <v>1</v>
          </cell>
        </row>
        <row r="610">
          <cell r="A610">
            <v>216047460</v>
          </cell>
          <cell r="B610" t="str">
            <v>47460</v>
          </cell>
          <cell r="C610" t="str">
            <v>NUEVA GRANADA</v>
          </cell>
          <cell r="D610" t="str">
            <v>Magdalena</v>
          </cell>
          <cell r="E610">
            <v>22104</v>
          </cell>
          <cell r="F610">
            <v>7313531</v>
          </cell>
          <cell r="G610">
            <v>6304.7681034482757</v>
          </cell>
          <cell r="H610" t="str">
            <v>SI</v>
          </cell>
          <cell r="I610" t="str">
            <v>NO</v>
          </cell>
          <cell r="J610" t="str">
            <v>SI</v>
          </cell>
          <cell r="K610">
            <v>6</v>
          </cell>
          <cell r="L610">
            <v>6</v>
          </cell>
          <cell r="M610" t="b">
            <v>1</v>
          </cell>
          <cell r="O610">
            <v>45561</v>
          </cell>
        </row>
        <row r="611">
          <cell r="A611">
            <v>219415494</v>
          </cell>
          <cell r="B611" t="str">
            <v>15494</v>
          </cell>
          <cell r="C611" t="str">
            <v xml:space="preserve">NUEVO COLON  </v>
          </cell>
          <cell r="D611" t="str">
            <v>Boyacá</v>
          </cell>
          <cell r="E611">
            <v>5431</v>
          </cell>
          <cell r="F611">
            <v>2154416</v>
          </cell>
          <cell r="G611">
            <v>1857.2551724137932</v>
          </cell>
          <cell r="H611" t="str">
            <v>SI</v>
          </cell>
          <cell r="I611" t="str">
            <v>NO</v>
          </cell>
          <cell r="J611" t="str">
            <v>SI</v>
          </cell>
          <cell r="K611">
            <v>6</v>
          </cell>
          <cell r="L611">
            <v>6</v>
          </cell>
          <cell r="M611" t="b">
            <v>1</v>
          </cell>
          <cell r="O611">
            <v>45551</v>
          </cell>
        </row>
        <row r="612">
          <cell r="A612">
            <v>212585225</v>
          </cell>
          <cell r="B612" t="str">
            <v>85225</v>
          </cell>
          <cell r="C612" t="str">
            <v>NUNCHIA</v>
          </cell>
          <cell r="D612" t="str">
            <v>Casanare</v>
          </cell>
          <cell r="E612">
            <v>9809</v>
          </cell>
          <cell r="F612">
            <v>4748837</v>
          </cell>
          <cell r="G612">
            <v>4093.8249999999998</v>
          </cell>
          <cell r="H612" t="str">
            <v>SI</v>
          </cell>
          <cell r="I612" t="str">
            <v>NO</v>
          </cell>
          <cell r="J612" t="str">
            <v>SI</v>
          </cell>
          <cell r="K612">
            <v>6</v>
          </cell>
          <cell r="L612">
            <v>6</v>
          </cell>
          <cell r="M612" t="b">
            <v>1</v>
          </cell>
          <cell r="O612" t="str">
            <v>27/08/2024</v>
          </cell>
        </row>
        <row r="613">
          <cell r="A613">
            <v>219527495</v>
          </cell>
          <cell r="B613" t="str">
            <v>27495</v>
          </cell>
          <cell r="C613" t="str">
            <v>NUQUI</v>
          </cell>
          <cell r="D613" t="str">
            <v>Chocó</v>
          </cell>
          <cell r="E613">
            <v>17954</v>
          </cell>
          <cell r="F613">
            <v>6387508</v>
          </cell>
          <cell r="G613">
            <v>5506.4724137931034</v>
          </cell>
          <cell r="H613" t="str">
            <v>SI</v>
          </cell>
          <cell r="I613" t="str">
            <v>NO</v>
          </cell>
          <cell r="J613" t="str">
            <v>SI</v>
          </cell>
          <cell r="K613">
            <v>6</v>
          </cell>
          <cell r="L613">
            <v>6</v>
          </cell>
          <cell r="M613" t="b">
            <v>1</v>
          </cell>
          <cell r="O613">
            <v>45572</v>
          </cell>
        </row>
        <row r="614">
          <cell r="A614">
            <v>219776497</v>
          </cell>
          <cell r="B614" t="str">
            <v>76497</v>
          </cell>
          <cell r="C614" t="str">
            <v>OBANDO</v>
          </cell>
          <cell r="D614" t="str">
            <v>Valle Del Cauca</v>
          </cell>
          <cell r="E614">
            <v>12615</v>
          </cell>
          <cell r="F614">
            <v>4955382</v>
          </cell>
          <cell r="G614">
            <v>4271.8810344827589</v>
          </cell>
          <cell r="H614" t="str">
            <v>SI</v>
          </cell>
          <cell r="I614" t="str">
            <v>NO</v>
          </cell>
          <cell r="J614" t="str">
            <v>SI</v>
          </cell>
          <cell r="K614">
            <v>6</v>
          </cell>
          <cell r="L614">
            <v>6</v>
          </cell>
          <cell r="M614" t="b">
            <v>1</v>
          </cell>
          <cell r="O614">
            <v>45573</v>
          </cell>
        </row>
        <row r="615">
          <cell r="A615">
            <v>219868498</v>
          </cell>
          <cell r="B615" t="str">
            <v>68498</v>
          </cell>
          <cell r="C615" t="str">
            <v>OCAMONTE</v>
          </cell>
          <cell r="D615" t="str">
            <v>Santander</v>
          </cell>
          <cell r="E615">
            <v>6164</v>
          </cell>
          <cell r="F615">
            <v>2093305</v>
          </cell>
          <cell r="G615">
            <v>1804.5732758620691</v>
          </cell>
          <cell r="H615" t="str">
            <v>SI</v>
          </cell>
          <cell r="I615" t="str">
            <v>NO</v>
          </cell>
          <cell r="J615" t="str">
            <v>SI</v>
          </cell>
          <cell r="K615">
            <v>6</v>
          </cell>
          <cell r="L615">
            <v>6</v>
          </cell>
          <cell r="M615" t="b">
            <v>1</v>
          </cell>
          <cell r="O615">
            <v>45514</v>
          </cell>
        </row>
        <row r="616">
          <cell r="A616">
            <v>219854498</v>
          </cell>
          <cell r="B616" t="str">
            <v>54498</v>
          </cell>
          <cell r="C616" t="str">
            <v>OCAÑA</v>
          </cell>
          <cell r="D616" t="str">
            <v>Norte De Santander</v>
          </cell>
          <cell r="E616">
            <v>134379</v>
          </cell>
          <cell r="F616">
            <v>20072797</v>
          </cell>
          <cell r="G616">
            <v>17304.135344827588</v>
          </cell>
          <cell r="H616" t="str">
            <v>SI</v>
          </cell>
          <cell r="I616" t="str">
            <v>NO</v>
          </cell>
          <cell r="J616" t="str">
            <v>SI</v>
          </cell>
          <cell r="K616">
            <v>4</v>
          </cell>
          <cell r="L616">
            <v>4</v>
          </cell>
          <cell r="M616" t="b">
            <v>1</v>
          </cell>
          <cell r="O616">
            <v>45590</v>
          </cell>
        </row>
        <row r="617">
          <cell r="A617">
            <v>210068500</v>
          </cell>
          <cell r="B617" t="str">
            <v>68500</v>
          </cell>
          <cell r="C617" t="str">
            <v>OIBA</v>
          </cell>
          <cell r="D617" t="str">
            <v>Santander</v>
          </cell>
          <cell r="E617">
            <v>11038</v>
          </cell>
          <cell r="F617">
            <v>3702007</v>
          </cell>
          <cell r="G617">
            <v>3191.3853448275863</v>
          </cell>
          <cell r="H617" t="str">
            <v>SI</v>
          </cell>
          <cell r="I617" t="str">
            <v>NO</v>
          </cell>
          <cell r="J617" t="str">
            <v>SI</v>
          </cell>
          <cell r="K617">
            <v>6</v>
          </cell>
          <cell r="L617">
            <v>6</v>
          </cell>
          <cell r="M617" t="b">
            <v>1</v>
          </cell>
          <cell r="O617">
            <v>45583</v>
          </cell>
        </row>
        <row r="618">
          <cell r="A618">
            <v>210015500</v>
          </cell>
          <cell r="B618" t="str">
            <v>15500</v>
          </cell>
          <cell r="C618" t="str">
            <v>OICATA</v>
          </cell>
          <cell r="D618" t="str">
            <v>Boyacá</v>
          </cell>
          <cell r="E618">
            <v>3007</v>
          </cell>
          <cell r="F618">
            <v>2471209</v>
          </cell>
          <cell r="G618">
            <v>2130.3525862068964</v>
          </cell>
          <cell r="H618" t="str">
            <v>SI</v>
          </cell>
          <cell r="I618" t="str">
            <v>NO</v>
          </cell>
          <cell r="J618" t="str">
            <v>SI</v>
          </cell>
          <cell r="K618">
            <v>6</v>
          </cell>
          <cell r="L618">
            <v>6</v>
          </cell>
          <cell r="M618" t="b">
            <v>1</v>
          </cell>
          <cell r="O618">
            <v>45558</v>
          </cell>
        </row>
        <row r="619">
          <cell r="A619">
            <v>210105501</v>
          </cell>
          <cell r="B619" t="str">
            <v>05501</v>
          </cell>
          <cell r="C619" t="str">
            <v>OLAYA</v>
          </cell>
          <cell r="D619" t="str">
            <v>Antioquia</v>
          </cell>
          <cell r="E619">
            <v>3292</v>
          </cell>
          <cell r="F619">
            <v>1867807</v>
          </cell>
          <cell r="G619">
            <v>1610.1784482758621</v>
          </cell>
          <cell r="H619" t="str">
            <v>SI</v>
          </cell>
          <cell r="I619" t="str">
            <v>NO</v>
          </cell>
          <cell r="J619" t="str">
            <v>NO</v>
          </cell>
          <cell r="K619">
            <v>6</v>
          </cell>
          <cell r="L619">
            <v>6</v>
          </cell>
          <cell r="M619" t="b">
            <v>1</v>
          </cell>
        </row>
        <row r="620">
          <cell r="A620">
            <v>219052490</v>
          </cell>
          <cell r="B620" t="str">
            <v>52490</v>
          </cell>
          <cell r="C620" t="str">
            <v xml:space="preserve">OLAYA HERRERA   </v>
          </cell>
          <cell r="D620" t="str">
            <v>Nariño</v>
          </cell>
          <cell r="E620">
            <v>26280</v>
          </cell>
          <cell r="F620">
            <v>5764929</v>
          </cell>
          <cell r="G620">
            <v>4969.7663793103447</v>
          </cell>
          <cell r="H620" t="str">
            <v>SI</v>
          </cell>
          <cell r="I620" t="str">
            <v>NO</v>
          </cell>
          <cell r="J620" t="str">
            <v>SI</v>
          </cell>
          <cell r="K620">
            <v>6</v>
          </cell>
          <cell r="L620">
            <v>6</v>
          </cell>
          <cell r="M620" t="b">
            <v>1</v>
          </cell>
          <cell r="O620">
            <v>45596</v>
          </cell>
        </row>
        <row r="621">
          <cell r="A621">
            <v>210268502</v>
          </cell>
          <cell r="B621" t="str">
            <v>68502</v>
          </cell>
          <cell r="C621" t="str">
            <v>ONZAGA</v>
          </cell>
          <cell r="D621" t="str">
            <v>Santander</v>
          </cell>
          <cell r="E621">
            <v>4264</v>
          </cell>
          <cell r="F621">
            <v>2177020</v>
          </cell>
          <cell r="G621">
            <v>1876.7413793103449</v>
          </cell>
          <cell r="H621" t="str">
            <v>SI</v>
          </cell>
          <cell r="I621" t="str">
            <v>NO</v>
          </cell>
          <cell r="J621" t="str">
            <v>SI</v>
          </cell>
          <cell r="K621">
            <v>6</v>
          </cell>
          <cell r="L621">
            <v>6</v>
          </cell>
          <cell r="M621" t="b">
            <v>1</v>
          </cell>
          <cell r="O621">
            <v>45547</v>
          </cell>
        </row>
        <row r="622">
          <cell r="A622">
            <v>210341503</v>
          </cell>
          <cell r="B622" t="str">
            <v>41503</v>
          </cell>
          <cell r="C622" t="str">
            <v>OPORAPA</v>
          </cell>
          <cell r="D622" t="str">
            <v>Huila</v>
          </cell>
          <cell r="E622">
            <v>12537</v>
          </cell>
          <cell r="F622">
            <v>2174490</v>
          </cell>
          <cell r="G622">
            <v>1874.5603448275863</v>
          </cell>
          <cell r="H622" t="str">
            <v>SI</v>
          </cell>
          <cell r="I622" t="str">
            <v>NO</v>
          </cell>
          <cell r="J622" t="str">
            <v>SI</v>
          </cell>
          <cell r="K622">
            <v>6</v>
          </cell>
          <cell r="L622">
            <v>6</v>
          </cell>
          <cell r="M622" t="b">
            <v>1</v>
          </cell>
          <cell r="O622">
            <v>45555</v>
          </cell>
        </row>
        <row r="623">
          <cell r="A623">
            <v>212086320</v>
          </cell>
          <cell r="B623" t="str">
            <v>86320</v>
          </cell>
          <cell r="C623" t="str">
            <v>ORITO</v>
          </cell>
          <cell r="D623" t="str">
            <v>Putumayo</v>
          </cell>
          <cell r="E623">
            <v>40478</v>
          </cell>
          <cell r="F623">
            <v>6320931</v>
          </cell>
          <cell r="G623">
            <v>5449.0784482758618</v>
          </cell>
          <cell r="H623" t="str">
            <v>NO</v>
          </cell>
          <cell r="I623" t="str">
            <v>NO</v>
          </cell>
          <cell r="J623" t="str">
            <v>NO</v>
          </cell>
          <cell r="K623">
            <v>6</v>
          </cell>
          <cell r="L623">
            <v>6</v>
          </cell>
          <cell r="M623" t="b">
            <v>1</v>
          </cell>
        </row>
        <row r="624">
          <cell r="A624">
            <v>213085230</v>
          </cell>
          <cell r="B624" t="str">
            <v>85230</v>
          </cell>
          <cell r="C624" t="str">
            <v>OROCUE</v>
          </cell>
          <cell r="D624" t="str">
            <v>Casanare</v>
          </cell>
          <cell r="E624">
            <v>13844</v>
          </cell>
          <cell r="F624">
            <v>16289811</v>
          </cell>
          <cell r="G624">
            <v>14042.940517241379</v>
          </cell>
          <cell r="H624" t="str">
            <v>SI</v>
          </cell>
          <cell r="I624" t="str">
            <v>NO</v>
          </cell>
          <cell r="J624" t="str">
            <v>SI</v>
          </cell>
          <cell r="K624">
            <v>6</v>
          </cell>
          <cell r="L624">
            <v>6</v>
          </cell>
          <cell r="M624" t="b">
            <v>1</v>
          </cell>
          <cell r="O624">
            <v>45547</v>
          </cell>
        </row>
        <row r="625">
          <cell r="A625">
            <v>210473504</v>
          </cell>
          <cell r="B625" t="str">
            <v>73504</v>
          </cell>
          <cell r="C625" t="str">
            <v>ORTEGA</v>
          </cell>
          <cell r="D625" t="str">
            <v>Tolima</v>
          </cell>
          <cell r="E625">
            <v>34690</v>
          </cell>
          <cell r="F625">
            <v>4804415</v>
          </cell>
          <cell r="G625">
            <v>4141.7370689655172</v>
          </cell>
          <cell r="H625" t="str">
            <v>SI</v>
          </cell>
          <cell r="I625" t="str">
            <v>NO</v>
          </cell>
          <cell r="J625" t="str">
            <v>NO</v>
          </cell>
          <cell r="K625">
            <v>6</v>
          </cell>
          <cell r="L625">
            <v>6</v>
          </cell>
          <cell r="M625" t="b">
            <v>1</v>
          </cell>
        </row>
        <row r="626">
          <cell r="A626">
            <v>210652506</v>
          </cell>
          <cell r="B626" t="str">
            <v>52506</v>
          </cell>
          <cell r="C626" t="str">
            <v>OSPINA</v>
          </cell>
          <cell r="D626" t="str">
            <v>Nariño</v>
          </cell>
          <cell r="E626">
            <v>7393</v>
          </cell>
          <cell r="F626">
            <v>1953754</v>
          </cell>
          <cell r="G626">
            <v>1684.2706896551724</v>
          </cell>
          <cell r="H626" t="str">
            <v>SI</v>
          </cell>
          <cell r="I626" t="str">
            <v>NO</v>
          </cell>
          <cell r="J626" t="str">
            <v>SI</v>
          </cell>
          <cell r="K626">
            <v>6</v>
          </cell>
          <cell r="L626">
            <v>6</v>
          </cell>
          <cell r="M626" t="b">
            <v>1</v>
          </cell>
          <cell r="O626">
            <v>45538</v>
          </cell>
        </row>
        <row r="627">
          <cell r="A627">
            <v>210715507</v>
          </cell>
          <cell r="B627" t="str">
            <v>15507</v>
          </cell>
          <cell r="C627" t="str">
            <v>OTANCHE</v>
          </cell>
          <cell r="D627" t="str">
            <v>Boyacá</v>
          </cell>
          <cell r="E627">
            <v>8541</v>
          </cell>
          <cell r="F627">
            <v>2884252</v>
          </cell>
          <cell r="G627">
            <v>2486.4241379310347</v>
          </cell>
          <cell r="H627" t="str">
            <v>SI</v>
          </cell>
          <cell r="I627" t="str">
            <v>NO</v>
          </cell>
          <cell r="J627" t="str">
            <v>NO</v>
          </cell>
          <cell r="K627">
            <v>6</v>
          </cell>
          <cell r="L627">
            <v>6</v>
          </cell>
          <cell r="M627" t="b">
            <v>1</v>
          </cell>
        </row>
        <row r="628">
          <cell r="A628">
            <v>210870508</v>
          </cell>
          <cell r="B628" t="str">
            <v>70508</v>
          </cell>
          <cell r="C628" t="str">
            <v>OVEJAS</v>
          </cell>
          <cell r="D628" t="str">
            <v>Sucre</v>
          </cell>
          <cell r="E628">
            <v>23862</v>
          </cell>
          <cell r="F628">
            <v>5591357</v>
          </cell>
          <cell r="G628">
            <v>4820.1353448275859</v>
          </cell>
          <cell r="H628" t="str">
            <v>SI</v>
          </cell>
          <cell r="I628" t="str">
            <v>NO</v>
          </cell>
          <cell r="J628" t="str">
            <v>NO</v>
          </cell>
          <cell r="K628">
            <v>6</v>
          </cell>
          <cell r="L628">
            <v>6</v>
          </cell>
          <cell r="M628" t="b">
            <v>1</v>
          </cell>
        </row>
        <row r="629">
          <cell r="A629">
            <v>211115511</v>
          </cell>
          <cell r="B629" t="str">
            <v>15511</v>
          </cell>
          <cell r="C629" t="str">
            <v>PACHAVITA</v>
          </cell>
          <cell r="D629" t="str">
            <v>Boyacá</v>
          </cell>
          <cell r="E629">
            <v>2573</v>
          </cell>
          <cell r="F629">
            <v>1293953</v>
          </cell>
          <cell r="G629">
            <v>1115.4767241379311</v>
          </cell>
          <cell r="H629" t="str">
            <v>SI</v>
          </cell>
          <cell r="I629" t="str">
            <v>NO</v>
          </cell>
          <cell r="J629" t="str">
            <v>NO</v>
          </cell>
          <cell r="K629">
            <v>6</v>
          </cell>
          <cell r="L629">
            <v>6</v>
          </cell>
          <cell r="M629" t="b">
            <v>1</v>
          </cell>
        </row>
        <row r="630">
          <cell r="A630">
            <v>211325513</v>
          </cell>
          <cell r="B630" t="str">
            <v>25513</v>
          </cell>
          <cell r="C630" t="str">
            <v xml:space="preserve">PACHO </v>
          </cell>
          <cell r="D630" t="str">
            <v>Cundinamarca</v>
          </cell>
          <cell r="E630">
            <v>28412</v>
          </cell>
          <cell r="F630">
            <v>9803804</v>
          </cell>
          <cell r="G630">
            <v>8451.5551724137931</v>
          </cell>
          <cell r="H630" t="str">
            <v>SI</v>
          </cell>
          <cell r="I630" t="str">
            <v>NO</v>
          </cell>
          <cell r="J630" t="str">
            <v>SI</v>
          </cell>
          <cell r="K630">
            <v>6</v>
          </cell>
          <cell r="L630">
            <v>6</v>
          </cell>
          <cell r="M630" t="b">
            <v>1</v>
          </cell>
          <cell r="O630" t="str">
            <v>15/08/2024</v>
          </cell>
        </row>
        <row r="631">
          <cell r="A631">
            <v>211317513</v>
          </cell>
          <cell r="B631" t="str">
            <v>17513</v>
          </cell>
          <cell r="C631" t="str">
            <v>PACORA</v>
          </cell>
          <cell r="D631" t="str">
            <v>Caldas</v>
          </cell>
          <cell r="E631">
            <v>15680</v>
          </cell>
          <cell r="F631">
            <v>3376030</v>
          </cell>
          <cell r="G631">
            <v>2910.3706896551726</v>
          </cell>
          <cell r="H631" t="str">
            <v>SI</v>
          </cell>
          <cell r="I631" t="str">
            <v>NO</v>
          </cell>
          <cell r="J631" t="str">
            <v>SI</v>
          </cell>
          <cell r="K631">
            <v>6</v>
          </cell>
          <cell r="L631">
            <v>6</v>
          </cell>
          <cell r="M631" t="b">
            <v>1</v>
          </cell>
          <cell r="O631">
            <v>45581</v>
          </cell>
        </row>
        <row r="632">
          <cell r="A632">
            <v>211319513</v>
          </cell>
          <cell r="B632" t="str">
            <v>19513</v>
          </cell>
          <cell r="C632" t="str">
            <v>PADILLA</v>
          </cell>
          <cell r="D632" t="str">
            <v>Cauca</v>
          </cell>
          <cell r="E632">
            <v>10510</v>
          </cell>
          <cell r="F632">
            <v>2092959</v>
          </cell>
          <cell r="G632">
            <v>1804.2750000000001</v>
          </cell>
          <cell r="H632" t="str">
            <v>SI</v>
          </cell>
          <cell r="I632" t="str">
            <v>NO</v>
          </cell>
          <cell r="J632" t="str">
            <v>NO</v>
          </cell>
          <cell r="K632">
            <v>6</v>
          </cell>
          <cell r="L632">
            <v>6</v>
          </cell>
          <cell r="M632" t="b">
            <v>1</v>
          </cell>
        </row>
        <row r="633">
          <cell r="A633">
            <v>211415514</v>
          </cell>
          <cell r="B633" t="str">
            <v>15514</v>
          </cell>
          <cell r="C633" t="str">
            <v>PAEZ</v>
          </cell>
          <cell r="D633" t="str">
            <v>Boyacá</v>
          </cell>
          <cell r="E633">
            <v>3433</v>
          </cell>
          <cell r="F633">
            <v>1755091</v>
          </cell>
          <cell r="G633">
            <v>1513.0094827586206</v>
          </cell>
          <cell r="H633" t="str">
            <v>SI</v>
          </cell>
          <cell r="I633" t="str">
            <v>NO</v>
          </cell>
          <cell r="J633" t="str">
            <v>NO</v>
          </cell>
          <cell r="K633">
            <v>6</v>
          </cell>
          <cell r="L633">
            <v>6</v>
          </cell>
          <cell r="M633" t="b">
            <v>1</v>
          </cell>
        </row>
        <row r="634">
          <cell r="A634">
            <v>211719517</v>
          </cell>
          <cell r="B634" t="str">
            <v>19517</v>
          </cell>
          <cell r="C634" t="str">
            <v>PAEZ</v>
          </cell>
          <cell r="D634" t="str">
            <v>Cauca</v>
          </cell>
          <cell r="E634">
            <v>49137</v>
          </cell>
          <cell r="F634">
            <v>10787005</v>
          </cell>
          <cell r="G634">
            <v>9299.1422413793098</v>
          </cell>
          <cell r="H634" t="str">
            <v>SI</v>
          </cell>
          <cell r="I634" t="str">
            <v>NO</v>
          </cell>
          <cell r="J634" t="str">
            <v>NO</v>
          </cell>
          <cell r="K634">
            <v>6</v>
          </cell>
          <cell r="L634">
            <v>6</v>
          </cell>
          <cell r="M634" t="b">
            <v>1</v>
          </cell>
        </row>
        <row r="635">
          <cell r="A635">
            <v>211841518</v>
          </cell>
          <cell r="B635" t="str">
            <v>41518</v>
          </cell>
          <cell r="C635" t="str">
            <v>PAICOL</v>
          </cell>
          <cell r="D635" t="str">
            <v>Huila</v>
          </cell>
          <cell r="E635">
            <v>7078</v>
          </cell>
          <cell r="F635">
            <v>2292672</v>
          </cell>
          <cell r="G635">
            <v>1976.4413793103449</v>
          </cell>
          <cell r="H635" t="str">
            <v>SI</v>
          </cell>
          <cell r="I635" t="str">
            <v>NO</v>
          </cell>
          <cell r="J635" t="str">
            <v>NO</v>
          </cell>
          <cell r="K635">
            <v>6</v>
          </cell>
          <cell r="L635">
            <v>6</v>
          </cell>
          <cell r="M635" t="b">
            <v>1</v>
          </cell>
        </row>
        <row r="636">
          <cell r="A636">
            <v>211720517</v>
          </cell>
          <cell r="B636" t="str">
            <v>20517</v>
          </cell>
          <cell r="C636" t="str">
            <v>PAILITAS</v>
          </cell>
          <cell r="D636" t="str">
            <v>Cesar</v>
          </cell>
          <cell r="E636">
            <v>21284</v>
          </cell>
          <cell r="F636">
            <v>5274241</v>
          </cell>
          <cell r="G636">
            <v>4546.7594827586208</v>
          </cell>
          <cell r="H636" t="str">
            <v>SI</v>
          </cell>
          <cell r="I636" t="str">
            <v>NO</v>
          </cell>
          <cell r="J636" t="str">
            <v>SI</v>
          </cell>
          <cell r="K636">
            <v>6</v>
          </cell>
          <cell r="L636">
            <v>6</v>
          </cell>
          <cell r="M636" t="b">
            <v>1</v>
          </cell>
          <cell r="O636">
            <v>45555</v>
          </cell>
        </row>
        <row r="637">
          <cell r="A637">
            <v>211825518</v>
          </cell>
          <cell r="B637" t="str">
            <v>25518</v>
          </cell>
          <cell r="C637" t="str">
            <v>PAIME</v>
          </cell>
          <cell r="D637" t="str">
            <v>Cundinamarca</v>
          </cell>
          <cell r="E637">
            <v>4742</v>
          </cell>
          <cell r="F637">
            <v>2896892</v>
          </cell>
          <cell r="G637">
            <v>2497.3206896551724</v>
          </cell>
          <cell r="H637" t="str">
            <v>SI</v>
          </cell>
          <cell r="I637" t="str">
            <v>NO</v>
          </cell>
          <cell r="J637" t="str">
            <v>SI</v>
          </cell>
          <cell r="K637">
            <v>6</v>
          </cell>
          <cell r="L637">
            <v>6</v>
          </cell>
          <cell r="M637" t="b">
            <v>1</v>
          </cell>
          <cell r="O637">
            <v>45587</v>
          </cell>
        </row>
        <row r="638">
          <cell r="A638">
            <v>211615516</v>
          </cell>
          <cell r="B638" t="str">
            <v>15516</v>
          </cell>
          <cell r="C638" t="str">
            <v>PAIPA</v>
          </cell>
          <cell r="D638" t="str">
            <v>Boyacá</v>
          </cell>
          <cell r="E638">
            <v>36078</v>
          </cell>
          <cell r="F638">
            <v>22370868</v>
          </cell>
          <cell r="G638">
            <v>19285.23103448276</v>
          </cell>
          <cell r="H638" t="str">
            <v>SI</v>
          </cell>
          <cell r="I638" t="str">
            <v>NO</v>
          </cell>
          <cell r="J638" t="str">
            <v>SI</v>
          </cell>
          <cell r="K638">
            <v>5</v>
          </cell>
          <cell r="L638">
            <v>5</v>
          </cell>
          <cell r="M638" t="b">
            <v>1</v>
          </cell>
          <cell r="O638">
            <v>45573</v>
          </cell>
        </row>
        <row r="639">
          <cell r="A639">
            <v>211815518</v>
          </cell>
          <cell r="B639" t="str">
            <v>15518</v>
          </cell>
          <cell r="C639" t="str">
            <v>PAJARITO</v>
          </cell>
          <cell r="D639" t="str">
            <v>Boyacá</v>
          </cell>
          <cell r="E639">
            <v>2527</v>
          </cell>
          <cell r="F639">
            <v>1784477</v>
          </cell>
          <cell r="G639">
            <v>1538.3422413793103</v>
          </cell>
          <cell r="H639" t="str">
            <v>SI</v>
          </cell>
          <cell r="I639" t="str">
            <v>NO</v>
          </cell>
          <cell r="J639" t="str">
            <v>SI</v>
          </cell>
          <cell r="K639">
            <v>6</v>
          </cell>
          <cell r="L639">
            <v>6</v>
          </cell>
          <cell r="M639" t="b">
            <v>1</v>
          </cell>
          <cell r="O639">
            <v>45581</v>
          </cell>
        </row>
        <row r="640">
          <cell r="A640">
            <v>212441524</v>
          </cell>
          <cell r="B640" t="str">
            <v>41524</v>
          </cell>
          <cell r="C640" t="str">
            <v>PALERMO</v>
          </cell>
          <cell r="D640" t="str">
            <v>Huila</v>
          </cell>
          <cell r="E640">
            <v>28245</v>
          </cell>
          <cell r="F640">
            <v>15768360</v>
          </cell>
          <cell r="G640">
            <v>13593.413793103447</v>
          </cell>
          <cell r="H640" t="str">
            <v>SI</v>
          </cell>
          <cell r="I640" t="str">
            <v>NO</v>
          </cell>
          <cell r="J640" t="str">
            <v>SI</v>
          </cell>
          <cell r="K640">
            <v>6</v>
          </cell>
          <cell r="L640">
            <v>6</v>
          </cell>
          <cell r="M640" t="b">
            <v>1</v>
          </cell>
          <cell r="O640">
            <v>45553</v>
          </cell>
        </row>
        <row r="641">
          <cell r="A641">
            <v>212417524</v>
          </cell>
          <cell r="B641" t="str">
            <v>17524</v>
          </cell>
          <cell r="C641" t="str">
            <v>PALESTINA</v>
          </cell>
          <cell r="D641" t="str">
            <v>Caldas</v>
          </cell>
          <cell r="E641">
            <v>15978</v>
          </cell>
          <cell r="F641">
            <v>6014117</v>
          </cell>
          <cell r="G641">
            <v>5184.5836206896556</v>
          </cell>
          <cell r="H641" t="str">
            <v>SI</v>
          </cell>
          <cell r="I641" t="str">
            <v>NO</v>
          </cell>
          <cell r="J641" t="str">
            <v>NO</v>
          </cell>
          <cell r="K641">
            <v>6</v>
          </cell>
          <cell r="L641">
            <v>6</v>
          </cell>
          <cell r="M641" t="b">
            <v>1</v>
          </cell>
        </row>
        <row r="642">
          <cell r="A642">
            <v>213041530</v>
          </cell>
          <cell r="B642" t="str">
            <v>41530</v>
          </cell>
          <cell r="C642" t="str">
            <v>PALESTINA</v>
          </cell>
          <cell r="D642" t="str">
            <v>Huila</v>
          </cell>
          <cell r="E642">
            <v>12077</v>
          </cell>
          <cell r="F642">
            <v>2567008</v>
          </cell>
          <cell r="G642">
            <v>2212.937931034483</v>
          </cell>
          <cell r="H642" t="str">
            <v>SI</v>
          </cell>
          <cell r="I642" t="str">
            <v>NO</v>
          </cell>
          <cell r="J642" t="str">
            <v>NO</v>
          </cell>
          <cell r="K642">
            <v>6</v>
          </cell>
          <cell r="L642">
            <v>6</v>
          </cell>
          <cell r="M642" t="b">
            <v>1</v>
          </cell>
        </row>
        <row r="643">
          <cell r="A643">
            <v>212268522</v>
          </cell>
          <cell r="B643" t="str">
            <v>68522</v>
          </cell>
          <cell r="C643" t="str">
            <v>PALMAR</v>
          </cell>
          <cell r="D643" t="str">
            <v>Santander</v>
          </cell>
          <cell r="E643">
            <v>1502</v>
          </cell>
          <cell r="F643">
            <v>1635377</v>
          </cell>
          <cell r="G643">
            <v>1409.8077586206896</v>
          </cell>
          <cell r="H643" t="str">
            <v>SI</v>
          </cell>
          <cell r="I643" t="str">
            <v>NO</v>
          </cell>
          <cell r="J643" t="str">
            <v>SI</v>
          </cell>
          <cell r="K643">
            <v>6</v>
          </cell>
          <cell r="L643">
            <v>6</v>
          </cell>
          <cell r="M643" t="b">
            <v>1</v>
          </cell>
          <cell r="O643" t="str">
            <v>13/08/2024</v>
          </cell>
        </row>
        <row r="644">
          <cell r="A644">
            <v>212008520</v>
          </cell>
          <cell r="B644" t="str">
            <v>08520</v>
          </cell>
          <cell r="C644" t="str">
            <v>PALMAR DE VARELA</v>
          </cell>
          <cell r="D644" t="str">
            <v>Atlantico</v>
          </cell>
          <cell r="E644">
            <v>32082</v>
          </cell>
          <cell r="F644">
            <v>18792009</v>
          </cell>
          <cell r="G644">
            <v>16200.00775862069</v>
          </cell>
          <cell r="H644" t="str">
            <v>SI</v>
          </cell>
          <cell r="I644" t="str">
            <v>NO</v>
          </cell>
          <cell r="J644" t="str">
            <v>SI</v>
          </cell>
          <cell r="K644">
            <v>6</v>
          </cell>
          <cell r="L644">
            <v>6</v>
          </cell>
          <cell r="M644" t="b">
            <v>1</v>
          </cell>
          <cell r="O644">
            <v>45549</v>
          </cell>
        </row>
        <row r="645">
          <cell r="A645">
            <v>212468524</v>
          </cell>
          <cell r="B645" t="str">
            <v>68524</v>
          </cell>
          <cell r="C645" t="str">
            <v>PALMAS DEL SOCORRO</v>
          </cell>
          <cell r="D645" t="str">
            <v>Santander</v>
          </cell>
          <cell r="E645">
            <v>2622</v>
          </cell>
          <cell r="F645">
            <v>1613295</v>
          </cell>
          <cell r="G645">
            <v>1390.7715517241379</v>
          </cell>
          <cell r="H645" t="str">
            <v>SI</v>
          </cell>
          <cell r="I645" t="str">
            <v>NO</v>
          </cell>
          <cell r="J645" t="str">
            <v>SI</v>
          </cell>
          <cell r="K645">
            <v>6</v>
          </cell>
          <cell r="L645">
            <v>6</v>
          </cell>
          <cell r="M645" t="b">
            <v>1</v>
          </cell>
          <cell r="O645">
            <v>45530</v>
          </cell>
        </row>
        <row r="646">
          <cell r="A646">
            <v>212076520</v>
          </cell>
          <cell r="B646" t="str">
            <v>76520</v>
          </cell>
          <cell r="C646" t="str">
            <v>PALMIRA</v>
          </cell>
          <cell r="D646" t="str">
            <v>Valle Del Cauca</v>
          </cell>
          <cell r="E646">
            <v>358895</v>
          </cell>
          <cell r="F646">
            <v>273879558</v>
          </cell>
          <cell r="G646">
            <v>236103.06724137932</v>
          </cell>
          <cell r="H646" t="str">
            <v>SI</v>
          </cell>
          <cell r="I646" t="str">
            <v>NO</v>
          </cell>
          <cell r="J646" t="str">
            <v>SI</v>
          </cell>
          <cell r="K646">
            <v>1</v>
          </cell>
          <cell r="L646">
            <v>1</v>
          </cell>
          <cell r="M646" t="b">
            <v>1</v>
          </cell>
          <cell r="O646">
            <v>45534</v>
          </cell>
        </row>
        <row r="647">
          <cell r="A647">
            <v>212073520</v>
          </cell>
          <cell r="B647" t="str">
            <v>73520</v>
          </cell>
          <cell r="C647" t="str">
            <v>PALOCABILDO</v>
          </cell>
          <cell r="D647" t="str">
            <v>Tolima</v>
          </cell>
          <cell r="E647">
            <v>9718</v>
          </cell>
          <cell r="F647">
            <v>2291285</v>
          </cell>
          <cell r="G647">
            <v>1975.2456896551723</v>
          </cell>
          <cell r="H647" t="str">
            <v>SI</v>
          </cell>
          <cell r="I647" t="str">
            <v>NO</v>
          </cell>
          <cell r="J647" t="str">
            <v>SI</v>
          </cell>
          <cell r="K647">
            <v>6</v>
          </cell>
          <cell r="L647">
            <v>6</v>
          </cell>
          <cell r="M647" t="b">
            <v>1</v>
          </cell>
          <cell r="O647">
            <v>45509</v>
          </cell>
        </row>
        <row r="648">
          <cell r="A648">
            <v>211854518</v>
          </cell>
          <cell r="B648" t="str">
            <v>54518</v>
          </cell>
          <cell r="C648" t="str">
            <v>PAMPLONA</v>
          </cell>
          <cell r="D648" t="str">
            <v>Norte De Santander</v>
          </cell>
          <cell r="E648">
            <v>56451</v>
          </cell>
          <cell r="F648">
            <v>10418146</v>
          </cell>
          <cell r="G648">
            <v>8981.1603448275855</v>
          </cell>
          <cell r="H648" t="str">
            <v>SI</v>
          </cell>
          <cell r="I648" t="str">
            <v>NO</v>
          </cell>
          <cell r="J648" t="str">
            <v>SI</v>
          </cell>
          <cell r="K648">
            <v>6</v>
          </cell>
          <cell r="L648">
            <v>6</v>
          </cell>
          <cell r="M648" t="b">
            <v>1</v>
          </cell>
          <cell r="O648">
            <v>45596</v>
          </cell>
        </row>
        <row r="649">
          <cell r="A649">
            <v>212054520</v>
          </cell>
          <cell r="B649" t="str">
            <v>54520</v>
          </cell>
          <cell r="C649" t="str">
            <v xml:space="preserve">PAMPLONITA     </v>
          </cell>
          <cell r="D649" t="str">
            <v>Norte De Santander</v>
          </cell>
          <cell r="E649">
            <v>6186</v>
          </cell>
          <cell r="F649">
            <v>2881067</v>
          </cell>
          <cell r="G649">
            <v>2483.6784482758621</v>
          </cell>
          <cell r="H649" t="str">
            <v>SI</v>
          </cell>
          <cell r="I649" t="str">
            <v>NO</v>
          </cell>
          <cell r="J649" t="str">
            <v>NO</v>
          </cell>
          <cell r="K649">
            <v>6</v>
          </cell>
          <cell r="L649">
            <v>6</v>
          </cell>
          <cell r="M649" t="b">
            <v>1</v>
          </cell>
        </row>
        <row r="650">
          <cell r="A650">
            <v>212425524</v>
          </cell>
          <cell r="B650" t="str">
            <v>25524</v>
          </cell>
          <cell r="C650" t="str">
            <v>PANDI</v>
          </cell>
          <cell r="D650" t="str">
            <v>Cundinamarca</v>
          </cell>
          <cell r="E650">
            <v>5792</v>
          </cell>
          <cell r="F650">
            <v>2203933</v>
          </cell>
          <cell r="G650">
            <v>1899.9422413793104</v>
          </cell>
          <cell r="H650" t="str">
            <v>SI</v>
          </cell>
          <cell r="I650" t="str">
            <v>NO</v>
          </cell>
          <cell r="J650" t="str">
            <v>SI</v>
          </cell>
          <cell r="K650">
            <v>6</v>
          </cell>
          <cell r="L650">
            <v>6</v>
          </cell>
          <cell r="M650" t="b">
            <v>1</v>
          </cell>
          <cell r="O650" t="str">
            <v>08/08/2024</v>
          </cell>
        </row>
        <row r="651">
          <cell r="A651">
            <v>212215522</v>
          </cell>
          <cell r="B651" t="str">
            <v>15522</v>
          </cell>
          <cell r="C651" t="str">
            <v xml:space="preserve">PANQUEBA </v>
          </cell>
          <cell r="D651" t="str">
            <v>Boyacá</v>
          </cell>
          <cell r="E651">
            <v>1794</v>
          </cell>
          <cell r="F651">
            <v>1579810</v>
          </cell>
          <cell r="G651">
            <v>1361.905172413793</v>
          </cell>
          <cell r="H651" t="str">
            <v>SI</v>
          </cell>
          <cell r="I651" t="str">
            <v>NO</v>
          </cell>
          <cell r="J651" t="str">
            <v>SI</v>
          </cell>
          <cell r="K651">
            <v>6</v>
          </cell>
          <cell r="L651">
            <v>6</v>
          </cell>
          <cell r="M651" t="b">
            <v>1</v>
          </cell>
          <cell r="O651">
            <v>45590</v>
          </cell>
        </row>
        <row r="652">
          <cell r="A652">
            <v>213368533</v>
          </cell>
          <cell r="B652" t="str">
            <v>68533</v>
          </cell>
          <cell r="C652" t="str">
            <v>PARAMO</v>
          </cell>
          <cell r="D652" t="str">
            <v>Santander</v>
          </cell>
          <cell r="E652">
            <v>4901</v>
          </cell>
          <cell r="F652">
            <v>2172636</v>
          </cell>
          <cell r="G652">
            <v>1872.9620689655173</v>
          </cell>
          <cell r="H652" t="str">
            <v>SI</v>
          </cell>
          <cell r="I652" t="str">
            <v>NO</v>
          </cell>
          <cell r="J652" t="str">
            <v>SI</v>
          </cell>
          <cell r="K652">
            <v>6</v>
          </cell>
          <cell r="L652">
            <v>6</v>
          </cell>
          <cell r="M652" t="b">
            <v>1</v>
          </cell>
          <cell r="O652">
            <v>45513</v>
          </cell>
        </row>
        <row r="653">
          <cell r="A653">
            <v>213025530</v>
          </cell>
          <cell r="B653" t="str">
            <v>25530</v>
          </cell>
          <cell r="C653" t="str">
            <v>PARATEBUENO</v>
          </cell>
          <cell r="D653" t="str">
            <v>Cundinamarca</v>
          </cell>
          <cell r="E653">
            <v>9851</v>
          </cell>
          <cell r="F653">
            <v>4469640</v>
          </cell>
          <cell r="G653">
            <v>3853.1379310344828</v>
          </cell>
          <cell r="H653" t="str">
            <v>SI</v>
          </cell>
          <cell r="I653" t="str">
            <v>NO</v>
          </cell>
          <cell r="J653" t="str">
            <v>SI</v>
          </cell>
          <cell r="K653">
            <v>6</v>
          </cell>
          <cell r="L653">
            <v>6</v>
          </cell>
          <cell r="M653" t="b">
            <v>1</v>
          </cell>
          <cell r="O653">
            <v>45580</v>
          </cell>
        </row>
        <row r="654">
          <cell r="A654">
            <v>213525535</v>
          </cell>
          <cell r="B654" t="str">
            <v>25535</v>
          </cell>
          <cell r="C654" t="str">
            <v>PASCA</v>
          </cell>
          <cell r="D654" t="str">
            <v>Cundinamarca</v>
          </cell>
          <cell r="E654">
            <v>10525</v>
          </cell>
          <cell r="F654">
            <v>2750963</v>
          </cell>
          <cell r="G654">
            <v>2371.5198275862067</v>
          </cell>
          <cell r="H654" t="str">
            <v>SI</v>
          </cell>
          <cell r="I654" t="str">
            <v>NO</v>
          </cell>
          <cell r="J654" t="str">
            <v>NO</v>
          </cell>
          <cell r="K654">
            <v>6</v>
          </cell>
          <cell r="L654">
            <v>6</v>
          </cell>
          <cell r="M654" t="b">
            <v>1</v>
          </cell>
        </row>
        <row r="655">
          <cell r="A655">
            <v>210152001</v>
          </cell>
          <cell r="B655" t="str">
            <v>52001</v>
          </cell>
          <cell r="C655" t="str">
            <v>PASTO</v>
          </cell>
          <cell r="D655" t="str">
            <v>Nariño</v>
          </cell>
          <cell r="E655">
            <v>410835</v>
          </cell>
          <cell r="F655">
            <v>133073589</v>
          </cell>
          <cell r="G655">
            <v>114718.61120689654</v>
          </cell>
          <cell r="H655" t="str">
            <v>SI</v>
          </cell>
          <cell r="I655" t="str">
            <v>NO</v>
          </cell>
          <cell r="J655" t="str">
            <v>SI</v>
          </cell>
          <cell r="K655">
            <v>1</v>
          </cell>
          <cell r="L655">
            <v>1</v>
          </cell>
          <cell r="M655" t="b">
            <v>1</v>
          </cell>
          <cell r="O655">
            <v>45554</v>
          </cell>
        </row>
        <row r="656">
          <cell r="A656">
            <v>213219532</v>
          </cell>
          <cell r="B656" t="str">
            <v>19532</v>
          </cell>
          <cell r="C656" t="str">
            <v>PATIA (EL BORDO)</v>
          </cell>
          <cell r="D656" t="str">
            <v>Cauca</v>
          </cell>
          <cell r="E656">
            <v>38968</v>
          </cell>
          <cell r="F656">
            <v>5715924</v>
          </cell>
          <cell r="G656">
            <v>4927.5206896551726</v>
          </cell>
          <cell r="H656" t="str">
            <v>SI</v>
          </cell>
          <cell r="I656" t="str">
            <v>NO</v>
          </cell>
          <cell r="J656" t="str">
            <v>SI</v>
          </cell>
          <cell r="K656">
            <v>6</v>
          </cell>
          <cell r="L656">
            <v>6</v>
          </cell>
          <cell r="M656" t="b">
            <v>1</v>
          </cell>
          <cell r="O656">
            <v>45546</v>
          </cell>
        </row>
        <row r="657">
          <cell r="A657">
            <v>213115531</v>
          </cell>
          <cell r="B657" t="str">
            <v>15531</v>
          </cell>
          <cell r="C657" t="str">
            <v xml:space="preserve">PAUNA </v>
          </cell>
          <cell r="D657" t="str">
            <v>Boyacá</v>
          </cell>
          <cell r="E657">
            <v>7546</v>
          </cell>
          <cell r="F657">
            <v>3062697</v>
          </cell>
          <cell r="G657">
            <v>2640.2560344827584</v>
          </cell>
          <cell r="H657" t="str">
            <v>SI</v>
          </cell>
          <cell r="I657" t="str">
            <v>NO</v>
          </cell>
          <cell r="J657" t="str">
            <v>SI</v>
          </cell>
          <cell r="K657">
            <v>6</v>
          </cell>
          <cell r="L657">
            <v>6</v>
          </cell>
          <cell r="M657" t="b">
            <v>1</v>
          </cell>
          <cell r="O657" t="str">
            <v>20/08/2024</v>
          </cell>
        </row>
        <row r="658">
          <cell r="A658">
            <v>213315533</v>
          </cell>
          <cell r="B658" t="str">
            <v>15533</v>
          </cell>
          <cell r="C658" t="str">
            <v>PAYA</v>
          </cell>
          <cell r="D658" t="str">
            <v>Boyacá</v>
          </cell>
          <cell r="E658">
            <v>2763</v>
          </cell>
          <cell r="F658">
            <v>4618005</v>
          </cell>
          <cell r="G658">
            <v>3981.0387931034484</v>
          </cell>
          <cell r="H658" t="str">
            <v>SI</v>
          </cell>
          <cell r="I658" t="str">
            <v>NO</v>
          </cell>
          <cell r="J658" t="str">
            <v>NO</v>
          </cell>
          <cell r="K658">
            <v>6</v>
          </cell>
          <cell r="L658">
            <v>6</v>
          </cell>
          <cell r="M658" t="b">
            <v>1</v>
          </cell>
        </row>
        <row r="659">
          <cell r="A659">
            <v>215085250</v>
          </cell>
          <cell r="B659" t="str">
            <v>85250</v>
          </cell>
          <cell r="C659" t="str">
            <v xml:space="preserve">PAZ DE ARIPORO </v>
          </cell>
          <cell r="D659" t="str">
            <v>Casanare</v>
          </cell>
          <cell r="E659">
            <v>40354</v>
          </cell>
          <cell r="F659">
            <v>12900772</v>
          </cell>
          <cell r="G659">
            <v>11121.355172413792</v>
          </cell>
          <cell r="H659" t="str">
            <v>SI</v>
          </cell>
          <cell r="I659" t="str">
            <v>NO</v>
          </cell>
          <cell r="J659" t="str">
            <v>NO</v>
          </cell>
          <cell r="K659">
            <v>6</v>
          </cell>
          <cell r="L659">
            <v>6</v>
          </cell>
          <cell r="M659" t="b">
            <v>1</v>
          </cell>
        </row>
        <row r="660">
          <cell r="A660">
            <v>213715537</v>
          </cell>
          <cell r="B660" t="str">
            <v>15537</v>
          </cell>
          <cell r="C660" t="str">
            <v xml:space="preserve">PAZ DEL RIO </v>
          </cell>
          <cell r="D660" t="str">
            <v>Boyacá</v>
          </cell>
          <cell r="E660">
            <v>4472</v>
          </cell>
          <cell r="F660">
            <v>2013465</v>
          </cell>
          <cell r="G660">
            <v>1735.7456896551723</v>
          </cell>
          <cell r="H660" t="str">
            <v>SI</v>
          </cell>
          <cell r="I660" t="str">
            <v>NO</v>
          </cell>
          <cell r="J660" t="str">
            <v>SI</v>
          </cell>
          <cell r="K660">
            <v>6</v>
          </cell>
          <cell r="L660">
            <v>6</v>
          </cell>
          <cell r="M660" t="b">
            <v>1</v>
          </cell>
          <cell r="O660">
            <v>45583</v>
          </cell>
        </row>
        <row r="661">
          <cell r="A661">
            <v>214147541</v>
          </cell>
          <cell r="B661" t="str">
            <v>47541</v>
          </cell>
          <cell r="C661" t="str">
            <v>PEDRAZA</v>
          </cell>
          <cell r="D661" t="str">
            <v>Magdalena</v>
          </cell>
          <cell r="E661">
            <v>10411</v>
          </cell>
          <cell r="F661">
            <v>2338513</v>
          </cell>
          <cell r="G661">
            <v>2015.9594827586207</v>
          </cell>
          <cell r="H661" t="str">
            <v>SI</v>
          </cell>
          <cell r="I661" t="str">
            <v>NO</v>
          </cell>
          <cell r="J661" t="str">
            <v>NO</v>
          </cell>
          <cell r="K661">
            <v>6</v>
          </cell>
          <cell r="L661">
            <v>6</v>
          </cell>
          <cell r="M661" t="b">
            <v>1</v>
          </cell>
        </row>
        <row r="662">
          <cell r="A662">
            <v>215020550</v>
          </cell>
          <cell r="B662" t="str">
            <v>20550</v>
          </cell>
          <cell r="C662" t="str">
            <v>PELAYA</v>
          </cell>
          <cell r="D662" t="str">
            <v>Cesar</v>
          </cell>
          <cell r="E662">
            <v>23779</v>
          </cell>
          <cell r="F662">
            <v>4263120</v>
          </cell>
          <cell r="G662">
            <v>3675.1034482758619</v>
          </cell>
          <cell r="H662" t="str">
            <v>SI</v>
          </cell>
          <cell r="I662" t="str">
            <v>NO</v>
          </cell>
          <cell r="J662" t="str">
            <v>SI</v>
          </cell>
          <cell r="K662">
            <v>6</v>
          </cell>
          <cell r="L662">
            <v>6</v>
          </cell>
          <cell r="M662" t="b">
            <v>1</v>
          </cell>
          <cell r="O662">
            <v>45565</v>
          </cell>
        </row>
        <row r="663">
          <cell r="A663">
            <v>214117541</v>
          </cell>
          <cell r="B663" t="str">
            <v>17541</v>
          </cell>
          <cell r="C663" t="str">
            <v>PENSILVANIA</v>
          </cell>
          <cell r="D663" t="str">
            <v>Caldas</v>
          </cell>
          <cell r="E663">
            <v>20242</v>
          </cell>
          <cell r="F663">
            <v>4304379</v>
          </cell>
          <cell r="G663">
            <v>3710.6715517241378</v>
          </cell>
          <cell r="H663" t="str">
            <v>SI</v>
          </cell>
          <cell r="I663" t="str">
            <v>NO</v>
          </cell>
          <cell r="J663" t="str">
            <v>SI</v>
          </cell>
          <cell r="K663">
            <v>6</v>
          </cell>
          <cell r="L663">
            <v>6</v>
          </cell>
          <cell r="M663" t="b">
            <v>1</v>
          </cell>
          <cell r="O663">
            <v>45580</v>
          </cell>
        </row>
        <row r="664">
          <cell r="A664">
            <v>214105541</v>
          </cell>
          <cell r="B664" t="str">
            <v>05541</v>
          </cell>
          <cell r="C664" t="str">
            <v>PEÑOL</v>
          </cell>
          <cell r="D664" t="str">
            <v>Antioquia</v>
          </cell>
          <cell r="E664">
            <v>22410</v>
          </cell>
          <cell r="F664">
            <v>12037557</v>
          </cell>
          <cell r="G664">
            <v>10377.204310344827</v>
          </cell>
          <cell r="H664" t="str">
            <v>SI</v>
          </cell>
          <cell r="I664" t="str">
            <v>NO</v>
          </cell>
          <cell r="J664" t="str">
            <v>SI</v>
          </cell>
          <cell r="K664">
            <v>6</v>
          </cell>
          <cell r="L664">
            <v>6</v>
          </cell>
          <cell r="M664" t="b">
            <v>1</v>
          </cell>
          <cell r="O664">
            <v>45524</v>
          </cell>
        </row>
        <row r="665">
          <cell r="A665">
            <v>214305543</v>
          </cell>
          <cell r="B665" t="str">
            <v>05543</v>
          </cell>
          <cell r="C665" t="str">
            <v>PEQUE</v>
          </cell>
          <cell r="D665" t="str">
            <v>Antioquia</v>
          </cell>
          <cell r="E665">
            <v>8585</v>
          </cell>
          <cell r="F665">
            <v>2716488</v>
          </cell>
          <cell r="G665">
            <v>2341.8000000000002</v>
          </cell>
          <cell r="H665" t="str">
            <v>SI</v>
          </cell>
          <cell r="I665" t="str">
            <v>NO</v>
          </cell>
          <cell r="J665" t="str">
            <v>SI</v>
          </cell>
          <cell r="K665">
            <v>6</v>
          </cell>
          <cell r="L665">
            <v>6</v>
          </cell>
          <cell r="M665" t="b">
            <v>1</v>
          </cell>
          <cell r="O665">
            <v>45587</v>
          </cell>
        </row>
        <row r="666">
          <cell r="A666">
            <v>210166001</v>
          </cell>
          <cell r="B666" t="str">
            <v>66001</v>
          </cell>
          <cell r="C666" t="str">
            <v>PEREIRA</v>
          </cell>
          <cell r="D666" t="str">
            <v>Risaralda</v>
          </cell>
          <cell r="E666">
            <v>481768</v>
          </cell>
          <cell r="F666">
            <v>436980237</v>
          </cell>
          <cell r="G666">
            <v>376707.10086206894</v>
          </cell>
          <cell r="H666" t="str">
            <v>SI</v>
          </cell>
          <cell r="I666" t="str">
            <v>NO</v>
          </cell>
          <cell r="J666" t="str">
            <v>SI</v>
          </cell>
          <cell r="K666">
            <v>1</v>
          </cell>
          <cell r="L666">
            <v>1</v>
          </cell>
          <cell r="M666" t="b">
            <v>1</v>
          </cell>
          <cell r="O666">
            <v>45561</v>
          </cell>
        </row>
        <row r="667">
          <cell r="A667">
            <v>214215542</v>
          </cell>
          <cell r="B667" t="str">
            <v>15542</v>
          </cell>
          <cell r="C667" t="str">
            <v>PESCA</v>
          </cell>
          <cell r="D667" t="str">
            <v>Boyacá</v>
          </cell>
          <cell r="E667">
            <v>7116</v>
          </cell>
          <cell r="F667">
            <v>2695932</v>
          </cell>
          <cell r="G667">
            <v>2324.0793103448277</v>
          </cell>
          <cell r="H667" t="str">
            <v>SI</v>
          </cell>
          <cell r="I667" t="str">
            <v>NO</v>
          </cell>
          <cell r="J667" t="str">
            <v>SI</v>
          </cell>
          <cell r="K667">
            <v>6</v>
          </cell>
          <cell r="L667">
            <v>6</v>
          </cell>
          <cell r="M667" t="b">
            <v>1</v>
          </cell>
          <cell r="O667">
            <v>45587</v>
          </cell>
        </row>
        <row r="668">
          <cell r="A668">
            <v>213319533</v>
          </cell>
          <cell r="B668" t="str">
            <v>19533</v>
          </cell>
          <cell r="C668" t="str">
            <v>PIAMONTE</v>
          </cell>
          <cell r="D668" t="str">
            <v>Cauca</v>
          </cell>
          <cell r="E668">
            <v>9715</v>
          </cell>
          <cell r="F668">
            <v>2607361</v>
          </cell>
          <cell r="G668">
            <v>2247.7249999999999</v>
          </cell>
          <cell r="H668" t="str">
            <v>SI</v>
          </cell>
          <cell r="I668" t="str">
            <v>NO</v>
          </cell>
          <cell r="J668" t="str">
            <v>NO</v>
          </cell>
          <cell r="K668">
            <v>6</v>
          </cell>
          <cell r="L668">
            <v>6</v>
          </cell>
          <cell r="M668" t="b">
            <v>1</v>
          </cell>
        </row>
        <row r="669">
          <cell r="A669">
            <v>214768547</v>
          </cell>
          <cell r="B669" t="str">
            <v>68547</v>
          </cell>
          <cell r="C669" t="str">
            <v>PIEDECUESTA</v>
          </cell>
          <cell r="D669" t="str">
            <v>Santander</v>
          </cell>
          <cell r="E669">
            <v>190712</v>
          </cell>
          <cell r="F669">
            <v>74074159</v>
          </cell>
          <cell r="G669">
            <v>63857.033620689654</v>
          </cell>
          <cell r="H669" t="str">
            <v>SI</v>
          </cell>
          <cell r="I669" t="str">
            <v>NO</v>
          </cell>
          <cell r="J669" t="str">
            <v>SI</v>
          </cell>
          <cell r="K669">
            <v>2</v>
          </cell>
          <cell r="L669">
            <v>2</v>
          </cell>
          <cell r="M669" t="b">
            <v>1</v>
          </cell>
          <cell r="O669">
            <v>45544</v>
          </cell>
        </row>
        <row r="670">
          <cell r="A670">
            <v>214773547</v>
          </cell>
          <cell r="B670" t="str">
            <v>73547</v>
          </cell>
          <cell r="C670" t="str">
            <v>PIEDRAS</v>
          </cell>
          <cell r="D670" t="str">
            <v>Tolima</v>
          </cell>
          <cell r="E670">
            <v>7034</v>
          </cell>
          <cell r="F670">
            <v>3145234</v>
          </cell>
          <cell r="G670">
            <v>2711.408620689655</v>
          </cell>
          <cell r="H670" t="str">
            <v>SI</v>
          </cell>
          <cell r="I670" t="str">
            <v>NO</v>
          </cell>
          <cell r="J670" t="str">
            <v>NO</v>
          </cell>
          <cell r="K670">
            <v>6</v>
          </cell>
          <cell r="L670">
            <v>6</v>
          </cell>
          <cell r="M670" t="b">
            <v>1</v>
          </cell>
        </row>
        <row r="671">
          <cell r="A671">
            <v>214819548</v>
          </cell>
          <cell r="B671" t="str">
            <v>19548</v>
          </cell>
          <cell r="C671" t="str">
            <v xml:space="preserve">PIENDAMO    </v>
          </cell>
          <cell r="D671" t="str">
            <v>Cauca</v>
          </cell>
          <cell r="E671">
            <v>43495</v>
          </cell>
          <cell r="F671">
            <v>6550930</v>
          </cell>
          <cell r="G671">
            <v>5647.3534482758623</v>
          </cell>
          <cell r="H671" t="str">
            <v>SI</v>
          </cell>
          <cell r="I671" t="str">
            <v>NO</v>
          </cell>
          <cell r="J671" t="str">
            <v>NO</v>
          </cell>
          <cell r="K671">
            <v>6</v>
          </cell>
          <cell r="L671">
            <v>6</v>
          </cell>
          <cell r="M671" t="b">
            <v>1</v>
          </cell>
        </row>
        <row r="672">
          <cell r="A672">
            <v>214863548</v>
          </cell>
          <cell r="B672" t="str">
            <v>63548</v>
          </cell>
          <cell r="C672" t="str">
            <v>PIJAO</v>
          </cell>
          <cell r="D672" t="str">
            <v>Quindío</v>
          </cell>
          <cell r="E672">
            <v>5439</v>
          </cell>
          <cell r="F672">
            <v>1794150</v>
          </cell>
          <cell r="G672">
            <v>1546.6810344827586</v>
          </cell>
          <cell r="H672" t="str">
            <v>SI</v>
          </cell>
          <cell r="I672" t="str">
            <v>NO</v>
          </cell>
          <cell r="J672" t="str">
            <v>SI</v>
          </cell>
          <cell r="K672">
            <v>6</v>
          </cell>
          <cell r="L672">
            <v>6</v>
          </cell>
          <cell r="M672" t="b">
            <v>1</v>
          </cell>
          <cell r="O672">
            <v>45562</v>
          </cell>
        </row>
        <row r="673">
          <cell r="A673">
            <v>214547545</v>
          </cell>
          <cell r="B673" t="str">
            <v>47545</v>
          </cell>
          <cell r="C673" t="str">
            <v>PIJIÑO DEL CARMEN</v>
          </cell>
          <cell r="D673" t="str">
            <v>Magdalena</v>
          </cell>
          <cell r="E673">
            <v>13498</v>
          </cell>
          <cell r="F673">
            <v>4597321</v>
          </cell>
          <cell r="G673">
            <v>3963.2077586206897</v>
          </cell>
          <cell r="H673" t="str">
            <v>SI</v>
          </cell>
          <cell r="I673" t="str">
            <v>NO</v>
          </cell>
          <cell r="J673" t="str">
            <v>NO</v>
          </cell>
          <cell r="K673">
            <v>6</v>
          </cell>
          <cell r="L673">
            <v>6</v>
          </cell>
          <cell r="M673" t="b">
            <v>1</v>
          </cell>
        </row>
        <row r="674">
          <cell r="A674">
            <v>214968549</v>
          </cell>
          <cell r="B674" t="str">
            <v>68549</v>
          </cell>
          <cell r="C674" t="str">
            <v>PINCHOTE</v>
          </cell>
          <cell r="D674" t="str">
            <v>Santander</v>
          </cell>
          <cell r="E674">
            <v>5485</v>
          </cell>
          <cell r="F674">
            <v>3611425</v>
          </cell>
          <cell r="G674">
            <v>3113.2974137931033</v>
          </cell>
          <cell r="H674" t="str">
            <v>SI</v>
          </cell>
          <cell r="I674" t="str">
            <v>NO</v>
          </cell>
          <cell r="J674" t="str">
            <v>SI</v>
          </cell>
          <cell r="K674">
            <v>6</v>
          </cell>
          <cell r="L674">
            <v>6</v>
          </cell>
          <cell r="M674" t="b">
            <v>1</v>
          </cell>
          <cell r="O674" t="str">
            <v>09/08/2024</v>
          </cell>
        </row>
        <row r="675">
          <cell r="A675">
            <v>214913549</v>
          </cell>
          <cell r="B675" t="str">
            <v>13549</v>
          </cell>
          <cell r="C675" t="str">
            <v>PINILLOS</v>
          </cell>
          <cell r="D675" t="str">
            <v>Bolívar</v>
          </cell>
          <cell r="E675">
            <v>26467</v>
          </cell>
          <cell r="F675">
            <v>3276957</v>
          </cell>
          <cell r="G675">
            <v>2824.9629310344826</v>
          </cell>
          <cell r="H675" t="str">
            <v>SI</v>
          </cell>
          <cell r="I675" t="str">
            <v>NO</v>
          </cell>
          <cell r="J675" t="str">
            <v>NO</v>
          </cell>
          <cell r="K675">
            <v>6</v>
          </cell>
          <cell r="L675">
            <v>6</v>
          </cell>
          <cell r="M675" t="b">
            <v>1</v>
          </cell>
        </row>
        <row r="676">
          <cell r="A676">
            <v>214908549</v>
          </cell>
          <cell r="B676" t="str">
            <v>08549</v>
          </cell>
          <cell r="C676" t="str">
            <v>PIOJO</v>
          </cell>
          <cell r="D676" t="str">
            <v>Atlantico</v>
          </cell>
          <cell r="E676">
            <v>7284</v>
          </cell>
          <cell r="F676">
            <v>2864361</v>
          </cell>
          <cell r="G676">
            <v>2469.2767241379311</v>
          </cell>
          <cell r="H676" t="str">
            <v>SI</v>
          </cell>
          <cell r="I676" t="str">
            <v>NO</v>
          </cell>
          <cell r="J676" t="str">
            <v>SI</v>
          </cell>
          <cell r="K676">
            <v>6</v>
          </cell>
          <cell r="L676">
            <v>6</v>
          </cell>
          <cell r="M676" t="b">
            <v>1</v>
          </cell>
          <cell r="O676">
            <v>45560</v>
          </cell>
        </row>
        <row r="677">
          <cell r="A677">
            <v>215015550</v>
          </cell>
          <cell r="B677" t="str">
            <v>15550</v>
          </cell>
          <cell r="C677" t="str">
            <v xml:space="preserve">PISBA  </v>
          </cell>
          <cell r="D677" t="str">
            <v>Boyacá</v>
          </cell>
          <cell r="E677">
            <v>1859</v>
          </cell>
          <cell r="F677">
            <v>2270869</v>
          </cell>
          <cell r="G677">
            <v>1957.6456896551724</v>
          </cell>
          <cell r="H677" t="str">
            <v>SI</v>
          </cell>
          <cell r="I677" t="str">
            <v>NO</v>
          </cell>
          <cell r="J677" t="str">
            <v>SI</v>
          </cell>
          <cell r="K677">
            <v>6</v>
          </cell>
          <cell r="L677">
            <v>6</v>
          </cell>
          <cell r="M677" t="b">
            <v>1</v>
          </cell>
          <cell r="O677" t="str">
            <v>26/08/2024</v>
          </cell>
        </row>
        <row r="678">
          <cell r="A678">
            <v>214841548</v>
          </cell>
          <cell r="B678" t="str">
            <v>41548</v>
          </cell>
          <cell r="C678" t="str">
            <v>PITAL</v>
          </cell>
          <cell r="D678" t="str">
            <v>Huila</v>
          </cell>
          <cell r="E678">
            <v>14791</v>
          </cell>
          <cell r="F678">
            <v>2870332</v>
          </cell>
          <cell r="G678">
            <v>2474.4241379310347</v>
          </cell>
          <cell r="H678" t="str">
            <v>SI</v>
          </cell>
          <cell r="I678" t="str">
            <v>NO</v>
          </cell>
          <cell r="J678" t="str">
            <v>NO</v>
          </cell>
          <cell r="K678">
            <v>6</v>
          </cell>
          <cell r="L678">
            <v>6</v>
          </cell>
          <cell r="M678" t="b">
            <v>1</v>
          </cell>
        </row>
        <row r="679">
          <cell r="A679">
            <v>215141551</v>
          </cell>
          <cell r="B679" t="str">
            <v>41551</v>
          </cell>
          <cell r="C679" t="str">
            <v>PITALITO</v>
          </cell>
          <cell r="D679" t="str">
            <v>Huila</v>
          </cell>
          <cell r="E679">
            <v>134110</v>
          </cell>
          <cell r="F679">
            <v>33135407</v>
          </cell>
          <cell r="G679">
            <v>28565.006034482758</v>
          </cell>
          <cell r="H679" t="str">
            <v>SI</v>
          </cell>
          <cell r="I679" t="str">
            <v>NO</v>
          </cell>
          <cell r="J679" t="str">
            <v>SI</v>
          </cell>
          <cell r="K679">
            <v>4</v>
          </cell>
          <cell r="L679">
            <v>4</v>
          </cell>
          <cell r="M679" t="b">
            <v>1</v>
          </cell>
          <cell r="O679">
            <v>45554</v>
          </cell>
        </row>
        <row r="680">
          <cell r="A680">
            <v>215147551</v>
          </cell>
          <cell r="B680" t="str">
            <v>47551</v>
          </cell>
          <cell r="C680" t="str">
            <v>PIVIJAY</v>
          </cell>
          <cell r="D680" t="str">
            <v>Magdalena</v>
          </cell>
          <cell r="E680">
            <v>41612</v>
          </cell>
          <cell r="F680">
            <v>7722980</v>
          </cell>
          <cell r="G680">
            <v>6657.7413793103451</v>
          </cell>
          <cell r="H680" t="str">
            <v>SI</v>
          </cell>
          <cell r="I680" t="str">
            <v>NO</v>
          </cell>
          <cell r="J680" t="str">
            <v>NO</v>
          </cell>
          <cell r="K680">
            <v>6</v>
          </cell>
          <cell r="L680">
            <v>6</v>
          </cell>
          <cell r="M680" t="b">
            <v>1</v>
          </cell>
        </row>
        <row r="681">
          <cell r="A681">
            <v>215573555</v>
          </cell>
          <cell r="B681" t="str">
            <v>73555</v>
          </cell>
          <cell r="C681" t="str">
            <v>PLANADAS</v>
          </cell>
          <cell r="D681" t="str">
            <v>Tolima</v>
          </cell>
          <cell r="E681">
            <v>27293</v>
          </cell>
          <cell r="F681">
            <v>4390196</v>
          </cell>
          <cell r="G681">
            <v>3784.6517241379311</v>
          </cell>
          <cell r="H681" t="str">
            <v>SI</v>
          </cell>
          <cell r="I681" t="str">
            <v>NO</v>
          </cell>
          <cell r="J681" t="str">
            <v>SI</v>
          </cell>
          <cell r="K681">
            <v>6</v>
          </cell>
          <cell r="L681">
            <v>6</v>
          </cell>
          <cell r="M681" t="b">
            <v>1</v>
          </cell>
          <cell r="O681">
            <v>45532</v>
          </cell>
        </row>
        <row r="682">
          <cell r="A682">
            <v>215523555</v>
          </cell>
          <cell r="B682" t="str">
            <v>23555</v>
          </cell>
          <cell r="C682" t="str">
            <v>PLANETA RICA</v>
          </cell>
          <cell r="D682" t="str">
            <v>Córdoba</v>
          </cell>
          <cell r="E682">
            <v>68231</v>
          </cell>
          <cell r="F682">
            <v>13846271</v>
          </cell>
          <cell r="G682">
            <v>11936.440517241379</v>
          </cell>
          <cell r="H682" t="str">
            <v>SI</v>
          </cell>
          <cell r="I682" t="str">
            <v>NO</v>
          </cell>
          <cell r="J682" t="str">
            <v>NO</v>
          </cell>
          <cell r="K682">
            <v>6</v>
          </cell>
          <cell r="L682">
            <v>6</v>
          </cell>
          <cell r="M682" t="b">
            <v>1</v>
          </cell>
        </row>
        <row r="683">
          <cell r="A683">
            <v>215547555</v>
          </cell>
          <cell r="B683" t="str">
            <v>47555</v>
          </cell>
          <cell r="C683" t="str">
            <v xml:space="preserve">PLATO </v>
          </cell>
          <cell r="D683" t="str">
            <v>Magdalena</v>
          </cell>
          <cell r="E683">
            <v>69707</v>
          </cell>
          <cell r="F683">
            <v>10310671</v>
          </cell>
          <cell r="G683">
            <v>8888.5094827586199</v>
          </cell>
          <cell r="H683" t="str">
            <v>SI</v>
          </cell>
          <cell r="I683" t="str">
            <v>NO</v>
          </cell>
          <cell r="J683" t="str">
            <v>NO</v>
          </cell>
          <cell r="K683">
            <v>6</v>
          </cell>
          <cell r="L683">
            <v>6</v>
          </cell>
          <cell r="M683" t="b">
            <v>1</v>
          </cell>
        </row>
        <row r="684">
          <cell r="A684">
            <v>214052540</v>
          </cell>
          <cell r="B684" t="str">
            <v>52540</v>
          </cell>
          <cell r="C684" t="str">
            <v>POLICARPA</v>
          </cell>
          <cell r="D684" t="str">
            <v>Nariño</v>
          </cell>
          <cell r="E684">
            <v>10314</v>
          </cell>
          <cell r="F684">
            <v>3829659</v>
          </cell>
          <cell r="G684">
            <v>3301.4301724137931</v>
          </cell>
          <cell r="H684" t="str">
            <v>SI</v>
          </cell>
          <cell r="I684" t="str">
            <v>NO</v>
          </cell>
          <cell r="J684" t="str">
            <v>NO</v>
          </cell>
          <cell r="K684">
            <v>6</v>
          </cell>
          <cell r="L684">
            <v>6</v>
          </cell>
          <cell r="M684" t="b">
            <v>1</v>
          </cell>
        </row>
        <row r="685">
          <cell r="A685">
            <v>215808558</v>
          </cell>
          <cell r="B685" t="str">
            <v>08558</v>
          </cell>
          <cell r="C685" t="str">
            <v xml:space="preserve">POLO NUEVO    </v>
          </cell>
          <cell r="D685" t="str">
            <v>Atlantico</v>
          </cell>
          <cell r="E685">
            <v>20038</v>
          </cell>
          <cell r="F685">
            <v>2576507</v>
          </cell>
          <cell r="G685">
            <v>2221.126724137931</v>
          </cell>
          <cell r="H685" t="str">
            <v>SI</v>
          </cell>
          <cell r="I685" t="str">
            <v>NO</v>
          </cell>
          <cell r="J685" t="str">
            <v>SI</v>
          </cell>
          <cell r="K685">
            <v>6</v>
          </cell>
          <cell r="L685">
            <v>6</v>
          </cell>
          <cell r="M685" t="b">
            <v>1</v>
          </cell>
          <cell r="O685">
            <v>45560</v>
          </cell>
        </row>
        <row r="686">
          <cell r="A686">
            <v>216008560</v>
          </cell>
          <cell r="B686" t="str">
            <v>08560</v>
          </cell>
          <cell r="C686" t="str">
            <v>PONEDERA</v>
          </cell>
          <cell r="D686" t="str">
            <v>Atlantico</v>
          </cell>
          <cell r="E686">
            <v>26463</v>
          </cell>
          <cell r="F686">
            <v>5818093</v>
          </cell>
          <cell r="G686">
            <v>5015.5974137931034</v>
          </cell>
          <cell r="H686" t="str">
            <v>SI</v>
          </cell>
          <cell r="I686" t="str">
            <v>NO</v>
          </cell>
          <cell r="J686" t="str">
            <v>NO</v>
          </cell>
          <cell r="K686">
            <v>6</v>
          </cell>
          <cell r="L686">
            <v>6</v>
          </cell>
          <cell r="M686" t="b">
            <v>1</v>
          </cell>
        </row>
        <row r="687">
          <cell r="A687">
            <v>210119001</v>
          </cell>
          <cell r="B687" t="str">
            <v>19001</v>
          </cell>
          <cell r="C687" t="str">
            <v>POPAYAN</v>
          </cell>
          <cell r="D687" t="str">
            <v>Cauca</v>
          </cell>
          <cell r="E687">
            <v>339454</v>
          </cell>
          <cell r="F687">
            <v>136684323</v>
          </cell>
          <cell r="G687">
            <v>117831.31293103448</v>
          </cell>
          <cell r="H687" t="str">
            <v>SI</v>
          </cell>
          <cell r="I687" t="str">
            <v>NO</v>
          </cell>
          <cell r="J687" t="str">
            <v>SI</v>
          </cell>
          <cell r="K687">
            <v>1</v>
          </cell>
          <cell r="L687">
            <v>1</v>
          </cell>
          <cell r="M687" t="b">
            <v>1</v>
          </cell>
          <cell r="O687" t="str">
            <v>14/08/2024</v>
          </cell>
        </row>
        <row r="688">
          <cell r="A688">
            <v>216385263</v>
          </cell>
          <cell r="B688" t="str">
            <v>85263</v>
          </cell>
          <cell r="C688" t="str">
            <v>PORE</v>
          </cell>
          <cell r="D688" t="str">
            <v>Casanare</v>
          </cell>
          <cell r="E688">
            <v>12681</v>
          </cell>
          <cell r="F688">
            <v>9559312</v>
          </cell>
          <cell r="G688">
            <v>8240.7862068965514</v>
          </cell>
          <cell r="H688" t="str">
            <v>SI</v>
          </cell>
          <cell r="I688" t="str">
            <v>NO</v>
          </cell>
          <cell r="J688" t="str">
            <v>NO</v>
          </cell>
          <cell r="K688">
            <v>6</v>
          </cell>
          <cell r="L688">
            <v>6</v>
          </cell>
          <cell r="M688" t="b">
            <v>1</v>
          </cell>
        </row>
        <row r="689">
          <cell r="A689">
            <v>216052560</v>
          </cell>
          <cell r="B689" t="str">
            <v>52560</v>
          </cell>
          <cell r="C689" t="str">
            <v xml:space="preserve">POTOSI </v>
          </cell>
          <cell r="D689" t="str">
            <v>Nariño</v>
          </cell>
          <cell r="E689">
            <v>10719</v>
          </cell>
          <cell r="F689">
            <v>1816618</v>
          </cell>
          <cell r="G689">
            <v>1566.05</v>
          </cell>
          <cell r="H689" t="str">
            <v>SI</v>
          </cell>
          <cell r="I689" t="str">
            <v>NO</v>
          </cell>
          <cell r="J689" t="str">
            <v>SI</v>
          </cell>
          <cell r="K689">
            <v>6</v>
          </cell>
          <cell r="L689">
            <v>6</v>
          </cell>
          <cell r="M689" t="b">
            <v>1</v>
          </cell>
          <cell r="O689">
            <v>45569</v>
          </cell>
        </row>
        <row r="690">
          <cell r="A690">
            <v>216376563</v>
          </cell>
          <cell r="B690" t="str">
            <v>76563</v>
          </cell>
          <cell r="C690" t="str">
            <v>PRADERA</v>
          </cell>
          <cell r="D690" t="str">
            <v>Valle Del Cauca</v>
          </cell>
          <cell r="E690">
            <v>49297</v>
          </cell>
          <cell r="F690">
            <v>13424163</v>
          </cell>
          <cell r="G690">
            <v>11572.554310344827</v>
          </cell>
          <cell r="H690" t="str">
            <v>SI</v>
          </cell>
          <cell r="I690" t="str">
            <v>NO</v>
          </cell>
          <cell r="J690" t="str">
            <v>SI</v>
          </cell>
          <cell r="K690">
            <v>6</v>
          </cell>
          <cell r="L690">
            <v>6</v>
          </cell>
          <cell r="M690" t="b">
            <v>1</v>
          </cell>
          <cell r="O690">
            <v>45581</v>
          </cell>
        </row>
        <row r="691">
          <cell r="A691">
            <v>216373563</v>
          </cell>
          <cell r="B691" t="str">
            <v>73563</v>
          </cell>
          <cell r="C691" t="str">
            <v>PRADO</v>
          </cell>
          <cell r="D691" t="str">
            <v>Tolima</v>
          </cell>
          <cell r="E691">
            <v>8777</v>
          </cell>
          <cell r="F691">
            <v>3593634</v>
          </cell>
          <cell r="G691">
            <v>3097.9603448275861</v>
          </cell>
          <cell r="H691" t="str">
            <v>SI</v>
          </cell>
          <cell r="I691" t="str">
            <v>NO</v>
          </cell>
          <cell r="J691" t="str">
            <v>SI</v>
          </cell>
          <cell r="K691">
            <v>6</v>
          </cell>
          <cell r="L691">
            <v>6</v>
          </cell>
          <cell r="M691" t="b">
            <v>1</v>
          </cell>
          <cell r="O691">
            <v>45540</v>
          </cell>
        </row>
        <row r="692">
          <cell r="A692">
            <v>216552565</v>
          </cell>
          <cell r="B692" t="str">
            <v>52565</v>
          </cell>
          <cell r="C692" t="str">
            <v>PROVIDENCIA</v>
          </cell>
          <cell r="D692" t="str">
            <v>Nariño</v>
          </cell>
          <cell r="E692">
            <v>5796</v>
          </cell>
          <cell r="F692">
            <v>1725187</v>
          </cell>
          <cell r="G692">
            <v>1487.2301724137931</v>
          </cell>
          <cell r="H692" t="str">
            <v>SI</v>
          </cell>
          <cell r="I692" t="str">
            <v>NO</v>
          </cell>
          <cell r="J692" t="str">
            <v>NO</v>
          </cell>
          <cell r="K692">
            <v>6</v>
          </cell>
          <cell r="L692">
            <v>6</v>
          </cell>
          <cell r="M692" t="b">
            <v>1</v>
          </cell>
        </row>
        <row r="693">
          <cell r="A693">
            <v>216488564</v>
          </cell>
          <cell r="B693" t="str">
            <v>88564</v>
          </cell>
          <cell r="C693" t="str">
            <v>PROVIDENCIA</v>
          </cell>
          <cell r="D693" t="str">
            <v>San Andres y Providencia</v>
          </cell>
          <cell r="E693">
            <v>5936</v>
          </cell>
          <cell r="F693">
            <v>65985119</v>
          </cell>
          <cell r="G693">
            <v>56883.723275862067</v>
          </cell>
          <cell r="H693" t="str">
            <v>SI</v>
          </cell>
          <cell r="I693" t="str">
            <v>NO</v>
          </cell>
          <cell r="J693" t="str">
            <v>NO</v>
          </cell>
          <cell r="K693">
            <v>5</v>
          </cell>
          <cell r="L693">
            <v>5</v>
          </cell>
          <cell r="M693" t="b">
            <v>1</v>
          </cell>
        </row>
        <row r="694">
          <cell r="A694">
            <v>217020570</v>
          </cell>
          <cell r="B694" t="str">
            <v>20570</v>
          </cell>
          <cell r="C694" t="str">
            <v>PUEBLO BELLO</v>
          </cell>
          <cell r="D694" t="str">
            <v>Cesar</v>
          </cell>
          <cell r="E694">
            <v>30844</v>
          </cell>
          <cell r="F694">
            <v>4105736</v>
          </cell>
          <cell r="G694">
            <v>3539.4275862068966</v>
          </cell>
          <cell r="H694" t="str">
            <v>SI</v>
          </cell>
          <cell r="I694" t="str">
            <v>NO</v>
          </cell>
          <cell r="J694" t="str">
            <v>NO</v>
          </cell>
          <cell r="K694">
            <v>6</v>
          </cell>
          <cell r="L694">
            <v>6</v>
          </cell>
          <cell r="M694" t="b">
            <v>1</v>
          </cell>
        </row>
        <row r="695">
          <cell r="A695">
            <v>217023570</v>
          </cell>
          <cell r="B695" t="str">
            <v>23570</v>
          </cell>
          <cell r="C695" t="str">
            <v>PUEBLO NUEVO</v>
          </cell>
          <cell r="D695" t="str">
            <v>Córdoba</v>
          </cell>
          <cell r="E695">
            <v>38306</v>
          </cell>
          <cell r="F695">
            <v>8208746</v>
          </cell>
          <cell r="G695">
            <v>7076.5051724137929</v>
          </cell>
          <cell r="H695" t="str">
            <v>SI</v>
          </cell>
          <cell r="I695" t="str">
            <v>NO</v>
          </cell>
          <cell r="J695" t="str">
            <v>SI</v>
          </cell>
          <cell r="K695">
            <v>6</v>
          </cell>
          <cell r="L695">
            <v>6</v>
          </cell>
          <cell r="M695" t="b">
            <v>1</v>
          </cell>
          <cell r="O695">
            <v>45568</v>
          </cell>
        </row>
        <row r="696">
          <cell r="A696">
            <v>217266572</v>
          </cell>
          <cell r="B696" t="str">
            <v>66572</v>
          </cell>
          <cell r="C696" t="str">
            <v>PUEBLO RICO</v>
          </cell>
          <cell r="D696" t="str">
            <v>Risaralda</v>
          </cell>
          <cell r="E696">
            <v>16753</v>
          </cell>
          <cell r="F696">
            <v>5815220</v>
          </cell>
          <cell r="G696">
            <v>5013.1206896551721</v>
          </cell>
          <cell r="H696" t="str">
            <v>SI</v>
          </cell>
          <cell r="I696" t="str">
            <v>NO</v>
          </cell>
          <cell r="J696" t="str">
            <v>NO</v>
          </cell>
          <cell r="K696">
            <v>6</v>
          </cell>
          <cell r="L696">
            <v>6</v>
          </cell>
          <cell r="M696" t="b">
            <v>1</v>
          </cell>
        </row>
        <row r="697">
          <cell r="A697">
            <v>217605576</v>
          </cell>
          <cell r="B697" t="str">
            <v>05576</v>
          </cell>
          <cell r="C697" t="str">
            <v>PUEBLORRICO</v>
          </cell>
          <cell r="D697" t="str">
            <v>Antioquia</v>
          </cell>
          <cell r="E697">
            <v>9124</v>
          </cell>
          <cell r="F697">
            <v>2581260</v>
          </cell>
          <cell r="G697">
            <v>2225.2241379310344</v>
          </cell>
          <cell r="H697" t="str">
            <v>NO</v>
          </cell>
          <cell r="I697" t="str">
            <v>NO</v>
          </cell>
          <cell r="J697" t="str">
            <v>SI</v>
          </cell>
          <cell r="K697">
            <v>6</v>
          </cell>
          <cell r="L697">
            <v>6</v>
          </cell>
          <cell r="M697" t="b">
            <v>1</v>
          </cell>
          <cell r="O697">
            <v>45561</v>
          </cell>
        </row>
        <row r="698">
          <cell r="A698">
            <v>217047570</v>
          </cell>
          <cell r="B698" t="str">
            <v>47570</v>
          </cell>
          <cell r="C698" t="str">
            <v>PUEBLOVIEJO</v>
          </cell>
          <cell r="D698" t="str">
            <v>Magdalena</v>
          </cell>
          <cell r="E698">
            <v>33789</v>
          </cell>
          <cell r="F698">
            <v>3596625</v>
          </cell>
          <cell r="G698">
            <v>3100.5387931034484</v>
          </cell>
          <cell r="H698" t="str">
            <v>SI</v>
          </cell>
          <cell r="I698" t="str">
            <v>NO</v>
          </cell>
          <cell r="J698" t="str">
            <v>NO</v>
          </cell>
          <cell r="K698">
            <v>6</v>
          </cell>
          <cell r="L698">
            <v>6</v>
          </cell>
          <cell r="M698" t="b">
            <v>1</v>
          </cell>
        </row>
        <row r="699">
          <cell r="A699">
            <v>217268572</v>
          </cell>
          <cell r="B699" t="str">
            <v>68572</v>
          </cell>
          <cell r="C699" t="str">
            <v>PUENTE NACIONAL</v>
          </cell>
          <cell r="D699" t="str">
            <v>Santander</v>
          </cell>
          <cell r="E699">
            <v>15450</v>
          </cell>
          <cell r="F699">
            <v>4972068</v>
          </cell>
          <cell r="G699">
            <v>4286.2655172413797</v>
          </cell>
          <cell r="H699" t="str">
            <v>SI</v>
          </cell>
          <cell r="I699" t="str">
            <v>NO</v>
          </cell>
          <cell r="J699" t="str">
            <v>SI</v>
          </cell>
          <cell r="K699">
            <v>6</v>
          </cell>
          <cell r="L699">
            <v>6</v>
          </cell>
          <cell r="M699" t="b">
            <v>1</v>
          </cell>
          <cell r="O699">
            <v>45554</v>
          </cell>
        </row>
        <row r="700">
          <cell r="A700">
            <v>217352573</v>
          </cell>
          <cell r="B700" t="str">
            <v>52573</v>
          </cell>
          <cell r="C700" t="str">
            <v>PUERRES</v>
          </cell>
          <cell r="D700" t="str">
            <v>Nariño</v>
          </cell>
          <cell r="E700">
            <v>8854</v>
          </cell>
          <cell r="F700">
            <v>1978017</v>
          </cell>
          <cell r="G700">
            <v>1705.1870689655173</v>
          </cell>
          <cell r="H700" t="str">
            <v>SI</v>
          </cell>
          <cell r="I700" t="str">
            <v>NO</v>
          </cell>
          <cell r="J700" t="str">
            <v>NO</v>
          </cell>
          <cell r="K700">
            <v>6</v>
          </cell>
          <cell r="L700">
            <v>6</v>
          </cell>
          <cell r="M700" t="b">
            <v>1</v>
          </cell>
        </row>
        <row r="701">
          <cell r="A701">
            <v>216886568</v>
          </cell>
          <cell r="B701" t="str">
            <v>86568</v>
          </cell>
          <cell r="C701" t="str">
            <v xml:space="preserve">PUERTO ASIS     </v>
          </cell>
          <cell r="D701" t="str">
            <v>Putumayo</v>
          </cell>
          <cell r="E701">
            <v>71922</v>
          </cell>
          <cell r="F701">
            <v>17095821</v>
          </cell>
          <cell r="G701">
            <v>14737.776724137932</v>
          </cell>
          <cell r="H701" t="str">
            <v>SI</v>
          </cell>
          <cell r="I701" t="str">
            <v>SI</v>
          </cell>
          <cell r="J701" t="str">
            <v>SI</v>
          </cell>
          <cell r="K701">
            <v>6</v>
          </cell>
          <cell r="L701">
            <v>6</v>
          </cell>
          <cell r="M701" t="b">
            <v>1</v>
          </cell>
          <cell r="O701">
            <v>45539</v>
          </cell>
        </row>
        <row r="702">
          <cell r="A702">
            <v>217905579</v>
          </cell>
          <cell r="B702" t="str">
            <v>05579</v>
          </cell>
          <cell r="C702" t="str">
            <v>PUERTO BERRIO</v>
          </cell>
          <cell r="D702" t="str">
            <v>Antioquia</v>
          </cell>
          <cell r="E702">
            <v>41857</v>
          </cell>
          <cell r="F702">
            <v>11877406</v>
          </cell>
          <cell r="G702">
            <v>10239.143103448276</v>
          </cell>
          <cell r="H702" t="str">
            <v>SI</v>
          </cell>
          <cell r="I702" t="str">
            <v>NO</v>
          </cell>
          <cell r="J702" t="str">
            <v>SI</v>
          </cell>
          <cell r="K702">
            <v>6</v>
          </cell>
          <cell r="L702">
            <v>6</v>
          </cell>
          <cell r="M702" t="b">
            <v>1</v>
          </cell>
          <cell r="O702">
            <v>45581</v>
          </cell>
        </row>
        <row r="703">
          <cell r="A703">
            <v>217215572</v>
          </cell>
          <cell r="B703" t="str">
            <v>15572</v>
          </cell>
          <cell r="C703" t="str">
            <v>PUERTO BOYACA</v>
          </cell>
          <cell r="D703" t="str">
            <v>Boyacá</v>
          </cell>
          <cell r="E703">
            <v>50160</v>
          </cell>
          <cell r="F703">
            <v>81784250</v>
          </cell>
          <cell r="G703">
            <v>70503.663793103449</v>
          </cell>
          <cell r="H703" t="str">
            <v>SI</v>
          </cell>
          <cell r="I703" t="str">
            <v>NO</v>
          </cell>
          <cell r="J703" t="str">
            <v>SI</v>
          </cell>
          <cell r="K703">
            <v>2</v>
          </cell>
          <cell r="L703">
            <v>2</v>
          </cell>
          <cell r="M703" t="b">
            <v>1</v>
          </cell>
          <cell r="O703">
            <v>45586</v>
          </cell>
        </row>
        <row r="704">
          <cell r="A704">
            <v>216986569</v>
          </cell>
          <cell r="B704" t="str">
            <v>86569</v>
          </cell>
          <cell r="C704" t="str">
            <v>PUERTO CAICEDO</v>
          </cell>
          <cell r="D704" t="str">
            <v>Putumayo</v>
          </cell>
          <cell r="E704">
            <v>16823</v>
          </cell>
          <cell r="F704">
            <v>4367858</v>
          </cell>
          <cell r="G704">
            <v>3765.3948275862067</v>
          </cell>
          <cell r="H704" t="str">
            <v>SI</v>
          </cell>
          <cell r="I704" t="str">
            <v>NO</v>
          </cell>
          <cell r="J704" t="str">
            <v>NO</v>
          </cell>
          <cell r="K704">
            <v>6</v>
          </cell>
          <cell r="L704">
            <v>6</v>
          </cell>
          <cell r="M704" t="b">
            <v>1</v>
          </cell>
        </row>
        <row r="705">
          <cell r="A705">
            <v>210199001</v>
          </cell>
          <cell r="B705" t="str">
            <v>99001</v>
          </cell>
          <cell r="C705" t="str">
            <v>PUERTO CARREÑO</v>
          </cell>
          <cell r="D705" t="str">
            <v>Vichada</v>
          </cell>
          <cell r="E705">
            <v>22218</v>
          </cell>
          <cell r="F705">
            <v>12134243</v>
          </cell>
          <cell r="G705">
            <v>10460.554310344827</v>
          </cell>
          <cell r="H705" t="str">
            <v>SI</v>
          </cell>
          <cell r="I705" t="str">
            <v>SI</v>
          </cell>
          <cell r="J705" t="str">
            <v>SI</v>
          </cell>
          <cell r="K705">
            <v>4</v>
          </cell>
          <cell r="L705">
            <v>4</v>
          </cell>
          <cell r="M705" t="b">
            <v>1</v>
          </cell>
          <cell r="O705">
            <v>45572</v>
          </cell>
        </row>
        <row r="706">
          <cell r="A706">
            <v>217308573</v>
          </cell>
          <cell r="B706" t="str">
            <v>08573</v>
          </cell>
          <cell r="C706" t="str">
            <v>PUERTO COLOMBIA</v>
          </cell>
          <cell r="D706" t="str">
            <v>Atlantico</v>
          </cell>
          <cell r="E706">
            <v>54983</v>
          </cell>
          <cell r="F706">
            <v>60121192</v>
          </cell>
          <cell r="G706">
            <v>51828.613793103446</v>
          </cell>
          <cell r="H706" t="str">
            <v>SI</v>
          </cell>
          <cell r="I706" t="str">
            <v>NO</v>
          </cell>
          <cell r="J706" t="str">
            <v>SI</v>
          </cell>
          <cell r="K706">
            <v>2</v>
          </cell>
          <cell r="L706">
            <v>2</v>
          </cell>
          <cell r="M706" t="b">
            <v>1</v>
          </cell>
          <cell r="O706">
            <v>45574</v>
          </cell>
        </row>
        <row r="707">
          <cell r="A707">
            <v>215050450</v>
          </cell>
          <cell r="B707" t="str">
            <v>50450</v>
          </cell>
          <cell r="C707" t="str">
            <v xml:space="preserve">PUERTO CONCORDIA    </v>
          </cell>
          <cell r="D707" t="str">
            <v>Meta</v>
          </cell>
          <cell r="E707">
            <v>9038</v>
          </cell>
          <cell r="F707">
            <v>4961364</v>
          </cell>
          <cell r="G707">
            <v>4277.0379310344824</v>
          </cell>
          <cell r="H707" t="str">
            <v>SI</v>
          </cell>
          <cell r="I707" t="str">
            <v>NO</v>
          </cell>
          <cell r="J707" t="str">
            <v>NO</v>
          </cell>
          <cell r="K707">
            <v>6</v>
          </cell>
          <cell r="L707">
            <v>6</v>
          </cell>
          <cell r="M707" t="b">
            <v>1</v>
          </cell>
        </row>
        <row r="708">
          <cell r="A708">
            <v>217423574</v>
          </cell>
          <cell r="B708" t="str">
            <v>23574</v>
          </cell>
          <cell r="C708" t="str">
            <v>PUERTO ESCONDIDO</v>
          </cell>
          <cell r="D708" t="str">
            <v>Córdoba</v>
          </cell>
          <cell r="E708">
            <v>25503</v>
          </cell>
          <cell r="F708">
            <v>6873490</v>
          </cell>
          <cell r="G708">
            <v>5925.4224137931033</v>
          </cell>
          <cell r="H708" t="str">
            <v>SI</v>
          </cell>
          <cell r="I708" t="str">
            <v>NO</v>
          </cell>
          <cell r="J708" t="str">
            <v>NO</v>
          </cell>
          <cell r="K708">
            <v>6</v>
          </cell>
          <cell r="L708">
            <v>6</v>
          </cell>
          <cell r="M708" t="b">
            <v>1</v>
          </cell>
        </row>
        <row r="709">
          <cell r="A709">
            <v>216850568</v>
          </cell>
          <cell r="B709" t="str">
            <v>50568</v>
          </cell>
          <cell r="C709" t="str">
            <v xml:space="preserve">PUERTO GAITAN  </v>
          </cell>
          <cell r="D709" t="str">
            <v>Meta</v>
          </cell>
          <cell r="E709">
            <v>45511</v>
          </cell>
          <cell r="F709">
            <v>73355113</v>
          </cell>
          <cell r="G709">
            <v>63237.166379310343</v>
          </cell>
          <cell r="H709" t="str">
            <v>SI</v>
          </cell>
          <cell r="I709" t="str">
            <v>NO</v>
          </cell>
          <cell r="J709" t="str">
            <v>SI</v>
          </cell>
          <cell r="K709">
            <v>2</v>
          </cell>
          <cell r="L709">
            <v>2</v>
          </cell>
          <cell r="M709" t="b">
            <v>1</v>
          </cell>
          <cell r="O709">
            <v>45587</v>
          </cell>
        </row>
        <row r="710">
          <cell r="A710">
            <v>217186571</v>
          </cell>
          <cell r="B710" t="str">
            <v>86571</v>
          </cell>
          <cell r="C710" t="str">
            <v>PUERTO GUZMAN</v>
          </cell>
          <cell r="D710" t="str">
            <v>Putumayo</v>
          </cell>
          <cell r="E710">
            <v>38076</v>
          </cell>
          <cell r="F710">
            <v>2954122</v>
          </cell>
          <cell r="G710">
            <v>2546.656896551724</v>
          </cell>
          <cell r="H710" t="str">
            <v>SI</v>
          </cell>
          <cell r="I710" t="str">
            <v>NO</v>
          </cell>
          <cell r="J710" t="str">
            <v>NO</v>
          </cell>
          <cell r="K710">
            <v>6</v>
          </cell>
          <cell r="L710">
            <v>6</v>
          </cell>
          <cell r="M710" t="b">
            <v>1</v>
          </cell>
        </row>
        <row r="711">
          <cell r="A711">
            <v>210194001</v>
          </cell>
          <cell r="B711" t="str">
            <v>94001</v>
          </cell>
          <cell r="C711" t="str">
            <v>PUERTO INIRIDA</v>
          </cell>
          <cell r="D711" t="str">
            <v>Guainia</v>
          </cell>
          <cell r="E711">
            <v>37015</v>
          </cell>
          <cell r="F711">
            <v>10075015</v>
          </cell>
          <cell r="G711">
            <v>8685.3577586206902</v>
          </cell>
          <cell r="H711" t="str">
            <v>SI</v>
          </cell>
          <cell r="I711" t="str">
            <v>SI</v>
          </cell>
          <cell r="J711" t="str">
            <v>SI</v>
          </cell>
          <cell r="K711">
            <v>4</v>
          </cell>
          <cell r="L711">
            <v>4</v>
          </cell>
          <cell r="M711" t="b">
            <v>1</v>
          </cell>
          <cell r="O711">
            <v>45574</v>
          </cell>
        </row>
        <row r="712">
          <cell r="A712">
            <v>217386573</v>
          </cell>
          <cell r="B712" t="str">
            <v>86573</v>
          </cell>
          <cell r="C712" t="str">
            <v xml:space="preserve">PUERTO LEGUIZAMO </v>
          </cell>
          <cell r="D712" t="str">
            <v>Putumayo</v>
          </cell>
          <cell r="E712">
            <v>32274</v>
          </cell>
          <cell r="F712">
            <v>6572677</v>
          </cell>
          <cell r="G712">
            <v>5666.1008620689654</v>
          </cell>
          <cell r="H712" t="str">
            <v>SI</v>
          </cell>
          <cell r="I712" t="str">
            <v>SI</v>
          </cell>
          <cell r="J712" t="str">
            <v>SI</v>
          </cell>
          <cell r="K712">
            <v>6</v>
          </cell>
          <cell r="L712">
            <v>6</v>
          </cell>
          <cell r="M712" t="b">
            <v>1</v>
          </cell>
          <cell r="O712" t="str">
            <v>16/08/2024</v>
          </cell>
        </row>
        <row r="713">
          <cell r="A713">
            <v>218023580</v>
          </cell>
          <cell r="B713" t="str">
            <v>23580</v>
          </cell>
          <cell r="C713" t="str">
            <v>PUERTO LIBERTADOR</v>
          </cell>
          <cell r="D713" t="str">
            <v>Córdoba</v>
          </cell>
          <cell r="E713">
            <v>45050</v>
          </cell>
          <cell r="F713">
            <v>13846122</v>
          </cell>
          <cell r="G713">
            <v>11936.312068965517</v>
          </cell>
          <cell r="H713" t="str">
            <v>SI</v>
          </cell>
          <cell r="I713" t="str">
            <v>NO</v>
          </cell>
          <cell r="J713" t="str">
            <v>NO</v>
          </cell>
          <cell r="K713">
            <v>6</v>
          </cell>
          <cell r="L713">
            <v>6</v>
          </cell>
          <cell r="M713" t="b">
            <v>1</v>
          </cell>
        </row>
        <row r="714">
          <cell r="A714">
            <v>217750577</v>
          </cell>
          <cell r="B714" t="str">
            <v>50577</v>
          </cell>
          <cell r="C714" t="str">
            <v>PUERTO LLERAS</v>
          </cell>
          <cell r="D714" t="str">
            <v>Meta</v>
          </cell>
          <cell r="E714">
            <v>11300</v>
          </cell>
          <cell r="F714">
            <v>4934741</v>
          </cell>
          <cell r="G714">
            <v>4254.0870689655176</v>
          </cell>
          <cell r="H714" t="str">
            <v>SI</v>
          </cell>
          <cell r="I714" t="str">
            <v>NO</v>
          </cell>
          <cell r="J714" t="str">
            <v>SI</v>
          </cell>
          <cell r="K714">
            <v>6</v>
          </cell>
          <cell r="L714">
            <v>6</v>
          </cell>
          <cell r="M714" t="b">
            <v>1</v>
          </cell>
          <cell r="O714">
            <v>45554</v>
          </cell>
        </row>
        <row r="715">
          <cell r="A715">
            <v>217350573</v>
          </cell>
          <cell r="B715" t="str">
            <v>50573</v>
          </cell>
          <cell r="C715" t="str">
            <v>PUERTO LOPEZ</v>
          </cell>
          <cell r="D715" t="str">
            <v>Meta</v>
          </cell>
          <cell r="E715">
            <v>33079</v>
          </cell>
          <cell r="F715">
            <v>22591342</v>
          </cell>
          <cell r="G715">
            <v>19475.294827586207</v>
          </cell>
          <cell r="H715" t="str">
            <v>SI</v>
          </cell>
          <cell r="I715" t="str">
            <v>NO</v>
          </cell>
          <cell r="J715" t="str">
            <v>SI</v>
          </cell>
          <cell r="K715">
            <v>5</v>
          </cell>
          <cell r="L715">
            <v>5</v>
          </cell>
          <cell r="M715" t="b">
            <v>1</v>
          </cell>
          <cell r="O715">
            <v>45587</v>
          </cell>
        </row>
        <row r="716">
          <cell r="A716">
            <v>218505585</v>
          </cell>
          <cell r="B716" t="str">
            <v>05585</v>
          </cell>
          <cell r="C716" t="str">
            <v>PUERTO NARE (LA MAGDALENA)</v>
          </cell>
          <cell r="D716" t="str">
            <v>Antioquia</v>
          </cell>
          <cell r="E716">
            <v>15124</v>
          </cell>
          <cell r="F716">
            <v>9757929</v>
          </cell>
          <cell r="G716">
            <v>8412.0077586206899</v>
          </cell>
          <cell r="H716" t="str">
            <v>SI</v>
          </cell>
          <cell r="I716" t="str">
            <v>NO</v>
          </cell>
          <cell r="J716" t="str">
            <v>NO</v>
          </cell>
          <cell r="K716">
            <v>6</v>
          </cell>
          <cell r="L716">
            <v>6</v>
          </cell>
          <cell r="M716" t="b">
            <v>1</v>
          </cell>
        </row>
        <row r="717">
          <cell r="A717">
            <v>214091540</v>
          </cell>
          <cell r="B717" t="str">
            <v>91540</v>
          </cell>
          <cell r="C717" t="str">
            <v>PUERTO NARIÑO</v>
          </cell>
          <cell r="D717" t="str">
            <v>Amazonas</v>
          </cell>
          <cell r="E717">
            <v>10772</v>
          </cell>
          <cell r="F717">
            <v>2861936</v>
          </cell>
          <cell r="G717">
            <v>2467.1862068965515</v>
          </cell>
          <cell r="H717" t="str">
            <v>SI</v>
          </cell>
          <cell r="I717" t="str">
            <v>SI</v>
          </cell>
          <cell r="J717" t="str">
            <v>SI</v>
          </cell>
          <cell r="K717">
            <v>6</v>
          </cell>
          <cell r="L717">
            <v>6</v>
          </cell>
          <cell r="M717" t="b">
            <v>1</v>
          </cell>
          <cell r="O717">
            <v>45560</v>
          </cell>
        </row>
        <row r="718">
          <cell r="A718">
            <v>217368573</v>
          </cell>
          <cell r="B718" t="str">
            <v>68573</v>
          </cell>
          <cell r="C718" t="str">
            <v>PUERTO PARRA</v>
          </cell>
          <cell r="D718" t="str">
            <v>Santander</v>
          </cell>
          <cell r="E718">
            <v>7914</v>
          </cell>
          <cell r="F718">
            <v>4662753</v>
          </cell>
          <cell r="G718">
            <v>4019.6146551724137</v>
          </cell>
          <cell r="H718" t="str">
            <v>SI</v>
          </cell>
          <cell r="I718" t="str">
            <v>NO</v>
          </cell>
          <cell r="J718" t="str">
            <v>SI</v>
          </cell>
          <cell r="K718">
            <v>6</v>
          </cell>
          <cell r="L718">
            <v>6</v>
          </cell>
          <cell r="M718" t="b">
            <v>1</v>
          </cell>
          <cell r="O718">
            <v>45580</v>
          </cell>
        </row>
        <row r="719">
          <cell r="A719">
            <v>219218592</v>
          </cell>
          <cell r="B719" t="str">
            <v>18592</v>
          </cell>
          <cell r="C719" t="str">
            <v>PUERTO RICO</v>
          </cell>
          <cell r="D719" t="str">
            <v>Caquetá</v>
          </cell>
          <cell r="E719">
            <v>27683</v>
          </cell>
          <cell r="F719">
            <v>5171258</v>
          </cell>
          <cell r="G719">
            <v>4457.9810344827583</v>
          </cell>
          <cell r="H719" t="str">
            <v>SI</v>
          </cell>
          <cell r="I719" t="str">
            <v>NO</v>
          </cell>
          <cell r="J719" t="str">
            <v>NO</v>
          </cell>
          <cell r="K719">
            <v>6</v>
          </cell>
          <cell r="L719">
            <v>6</v>
          </cell>
          <cell r="M719" t="b">
            <v>1</v>
          </cell>
        </row>
        <row r="720">
          <cell r="A720">
            <v>219050590</v>
          </cell>
          <cell r="B720" t="str">
            <v>50590</v>
          </cell>
          <cell r="C720" t="str">
            <v>PUERTO RICO</v>
          </cell>
          <cell r="D720" t="str">
            <v>Meta</v>
          </cell>
          <cell r="E720">
            <v>13663</v>
          </cell>
          <cell r="F720">
            <v>6934564</v>
          </cell>
          <cell r="G720">
            <v>5978.0724137931038</v>
          </cell>
          <cell r="H720" t="str">
            <v>SI</v>
          </cell>
          <cell r="I720" t="str">
            <v>NO</v>
          </cell>
          <cell r="J720" t="str">
            <v>NO</v>
          </cell>
          <cell r="K720">
            <v>6</v>
          </cell>
          <cell r="L720">
            <v>6</v>
          </cell>
          <cell r="M720" t="b">
            <v>1</v>
          </cell>
        </row>
        <row r="721">
          <cell r="A721">
            <v>219181591</v>
          </cell>
          <cell r="B721" t="str">
            <v>81591</v>
          </cell>
          <cell r="C721" t="str">
            <v xml:space="preserve">PUERTO RONDON </v>
          </cell>
          <cell r="D721" t="str">
            <v>Arauca</v>
          </cell>
          <cell r="E721">
            <v>5186</v>
          </cell>
          <cell r="F721">
            <v>2311770</v>
          </cell>
          <cell r="G721">
            <v>1992.905172413793</v>
          </cell>
          <cell r="H721" t="str">
            <v>SI</v>
          </cell>
          <cell r="I721" t="str">
            <v>NO</v>
          </cell>
          <cell r="J721" t="str">
            <v>SI</v>
          </cell>
          <cell r="K721">
            <v>6</v>
          </cell>
          <cell r="L721">
            <v>6</v>
          </cell>
          <cell r="M721" t="b">
            <v>1</v>
          </cell>
          <cell r="O721" t="str">
            <v>20/08/2024</v>
          </cell>
        </row>
        <row r="722">
          <cell r="A722">
            <v>217225572</v>
          </cell>
          <cell r="B722" t="str">
            <v>25572</v>
          </cell>
          <cell r="C722" t="str">
            <v xml:space="preserve">PUERTO SALGAR </v>
          </cell>
          <cell r="D722" t="str">
            <v>Cundinamarca</v>
          </cell>
          <cell r="E722">
            <v>18181</v>
          </cell>
          <cell r="F722">
            <v>10559464</v>
          </cell>
          <cell r="G722">
            <v>9102.9862068965522</v>
          </cell>
          <cell r="H722" t="str">
            <v>SI</v>
          </cell>
          <cell r="I722" t="str">
            <v>NO</v>
          </cell>
          <cell r="J722" t="str">
            <v>NO</v>
          </cell>
          <cell r="K722">
            <v>6</v>
          </cell>
          <cell r="L722">
            <v>6</v>
          </cell>
          <cell r="M722" t="b">
            <v>1</v>
          </cell>
        </row>
        <row r="723">
          <cell r="A723">
            <v>215354553</v>
          </cell>
          <cell r="B723" t="str">
            <v>54553</v>
          </cell>
          <cell r="C723" t="str">
            <v>PUERTO SANTANDER</v>
          </cell>
          <cell r="D723" t="str">
            <v>Norte De Santander</v>
          </cell>
          <cell r="E723">
            <v>9817</v>
          </cell>
          <cell r="F723">
            <v>2055830</v>
          </cell>
          <cell r="G723">
            <v>1772.2672413793102</v>
          </cell>
          <cell r="H723" t="str">
            <v>SI</v>
          </cell>
          <cell r="I723" t="str">
            <v>SI</v>
          </cell>
          <cell r="J723" t="str">
            <v>SI</v>
          </cell>
          <cell r="K723">
            <v>6</v>
          </cell>
          <cell r="L723">
            <v>6</v>
          </cell>
          <cell r="M723" t="b">
            <v>1</v>
          </cell>
          <cell r="O723">
            <v>45513</v>
          </cell>
        </row>
        <row r="724">
          <cell r="A724">
            <v>217319573</v>
          </cell>
          <cell r="B724" t="str">
            <v>19573</v>
          </cell>
          <cell r="C724" t="str">
            <v>PUERTO TEJADA</v>
          </cell>
          <cell r="D724" t="str">
            <v>Cauca</v>
          </cell>
          <cell r="E724">
            <v>44134</v>
          </cell>
          <cell r="F724">
            <v>15270817</v>
          </cell>
          <cell r="G724">
            <v>13164.497413793104</v>
          </cell>
          <cell r="H724" t="str">
            <v>SI</v>
          </cell>
          <cell r="I724" t="str">
            <v>NO</v>
          </cell>
          <cell r="J724" t="str">
            <v>NO</v>
          </cell>
          <cell r="K724">
            <v>6</v>
          </cell>
          <cell r="L724">
            <v>6</v>
          </cell>
          <cell r="M724" t="b">
            <v>1</v>
          </cell>
        </row>
        <row r="725">
          <cell r="A725">
            <v>219105591</v>
          </cell>
          <cell r="B725" t="str">
            <v>05591</v>
          </cell>
          <cell r="C725" t="str">
            <v>PUERTO TRIUNFO</v>
          </cell>
          <cell r="D725" t="str">
            <v>Antioquia</v>
          </cell>
          <cell r="E725">
            <v>19387</v>
          </cell>
          <cell r="F725">
            <v>9443671</v>
          </cell>
          <cell r="G725">
            <v>8141.0956896551725</v>
          </cell>
          <cell r="H725" t="str">
            <v>SI</v>
          </cell>
          <cell r="I725" t="str">
            <v>NO</v>
          </cell>
          <cell r="J725" t="str">
            <v>SI</v>
          </cell>
          <cell r="K725">
            <v>6</v>
          </cell>
          <cell r="L725">
            <v>6</v>
          </cell>
          <cell r="M725" t="b">
            <v>1</v>
          </cell>
          <cell r="O725">
            <v>45531</v>
          </cell>
        </row>
        <row r="726">
          <cell r="A726">
            <v>217568575</v>
          </cell>
          <cell r="B726" t="str">
            <v>68575</v>
          </cell>
          <cell r="C726" t="str">
            <v>PUERTO WILCHES</v>
          </cell>
          <cell r="D726" t="str">
            <v>Santander</v>
          </cell>
          <cell r="E726">
            <v>35594</v>
          </cell>
          <cell r="F726">
            <v>8429293</v>
          </cell>
          <cell r="G726">
            <v>7266.6318965517239</v>
          </cell>
          <cell r="H726" t="str">
            <v>SI</v>
          </cell>
          <cell r="I726" t="str">
            <v>NO</v>
          </cell>
          <cell r="J726" t="str">
            <v>NO</v>
          </cell>
          <cell r="K726">
            <v>6</v>
          </cell>
          <cell r="L726">
            <v>6</v>
          </cell>
          <cell r="M726" t="b">
            <v>1</v>
          </cell>
        </row>
        <row r="727">
          <cell r="A727">
            <v>218025580</v>
          </cell>
          <cell r="B727" t="str">
            <v>25580</v>
          </cell>
          <cell r="C727" t="str">
            <v xml:space="preserve">PULI </v>
          </cell>
          <cell r="D727" t="str">
            <v>Cundinamarca</v>
          </cell>
          <cell r="E727">
            <v>3830</v>
          </cell>
          <cell r="F727">
            <v>1492049</v>
          </cell>
          <cell r="G727">
            <v>1286.2491379310345</v>
          </cell>
          <cell r="H727" t="str">
            <v>SI</v>
          </cell>
          <cell r="I727" t="str">
            <v>NO</v>
          </cell>
          <cell r="J727" t="str">
            <v>NO</v>
          </cell>
          <cell r="K727">
            <v>6</v>
          </cell>
          <cell r="L727">
            <v>6</v>
          </cell>
          <cell r="M727" t="b">
            <v>1</v>
          </cell>
        </row>
        <row r="728">
          <cell r="A728">
            <v>218552585</v>
          </cell>
          <cell r="B728" t="str">
            <v>52585</v>
          </cell>
          <cell r="C728" t="str">
            <v>PUPIALES</v>
          </cell>
          <cell r="D728" t="str">
            <v>Nariño</v>
          </cell>
          <cell r="E728">
            <v>18164</v>
          </cell>
          <cell r="F728">
            <v>3153580</v>
          </cell>
          <cell r="G728">
            <v>2718.6034482758619</v>
          </cell>
          <cell r="H728" t="str">
            <v>SI</v>
          </cell>
          <cell r="I728" t="str">
            <v>NO</v>
          </cell>
          <cell r="J728" t="str">
            <v>SI</v>
          </cell>
          <cell r="K728">
            <v>6</v>
          </cell>
          <cell r="L728">
            <v>6</v>
          </cell>
          <cell r="M728" t="b">
            <v>1</v>
          </cell>
          <cell r="O728">
            <v>45532</v>
          </cell>
        </row>
        <row r="729">
          <cell r="A729">
            <v>218519585</v>
          </cell>
          <cell r="B729" t="str">
            <v>19585</v>
          </cell>
          <cell r="C729" t="str">
            <v>PURACÉ (COCONUCO)</v>
          </cell>
          <cell r="D729" t="str">
            <v>Cauca</v>
          </cell>
          <cell r="E729">
            <v>18428</v>
          </cell>
          <cell r="F729">
            <v>3220876</v>
          </cell>
          <cell r="G729">
            <v>2776.6172413793101</v>
          </cell>
          <cell r="H729" t="str">
            <v>SI</v>
          </cell>
          <cell r="I729" t="str">
            <v>NO</v>
          </cell>
          <cell r="J729" t="str">
            <v>SI</v>
          </cell>
          <cell r="K729">
            <v>6</v>
          </cell>
          <cell r="L729">
            <v>6</v>
          </cell>
          <cell r="M729" t="b">
            <v>1</v>
          </cell>
          <cell r="O729">
            <v>45588</v>
          </cell>
        </row>
        <row r="730">
          <cell r="A730">
            <v>218573585</v>
          </cell>
          <cell r="B730" t="str">
            <v>73585</v>
          </cell>
          <cell r="C730" t="str">
            <v>PURIFICACION</v>
          </cell>
          <cell r="D730" t="str">
            <v>Tolima</v>
          </cell>
          <cell r="E730">
            <v>23963</v>
          </cell>
          <cell r="F730">
            <v>9534550</v>
          </cell>
          <cell r="G730">
            <v>8219.439655172413</v>
          </cell>
          <cell r="H730" t="str">
            <v>SI</v>
          </cell>
          <cell r="I730" t="str">
            <v>NO</v>
          </cell>
          <cell r="J730" t="str">
            <v>SI</v>
          </cell>
          <cell r="K730">
            <v>6</v>
          </cell>
          <cell r="L730">
            <v>6</v>
          </cell>
          <cell r="M730" t="b">
            <v>1</v>
          </cell>
          <cell r="O730">
            <v>45519</v>
          </cell>
        </row>
        <row r="731">
          <cell r="A731">
            <v>218623586</v>
          </cell>
          <cell r="B731" t="str">
            <v>23586</v>
          </cell>
          <cell r="C731" t="str">
            <v>PURISIMA</v>
          </cell>
          <cell r="D731" t="str">
            <v>Córdoba</v>
          </cell>
          <cell r="E731">
            <v>18411</v>
          </cell>
          <cell r="F731">
            <v>3333636</v>
          </cell>
          <cell r="G731">
            <v>2873.8241379310343</v>
          </cell>
          <cell r="H731" t="str">
            <v>SI</v>
          </cell>
          <cell r="I731" t="str">
            <v>NO</v>
          </cell>
          <cell r="J731" t="str">
            <v>SI</v>
          </cell>
          <cell r="K731">
            <v>6</v>
          </cell>
          <cell r="L731">
            <v>6</v>
          </cell>
          <cell r="M731" t="b">
            <v>1</v>
          </cell>
          <cell r="O731" t="str">
            <v>23/08/2024</v>
          </cell>
        </row>
        <row r="732">
          <cell r="A732">
            <v>219225592</v>
          </cell>
          <cell r="B732" t="str">
            <v>25592</v>
          </cell>
          <cell r="C732" t="str">
            <v>QUEBRADANEGRA</v>
          </cell>
          <cell r="D732" t="str">
            <v>Cundinamarca</v>
          </cell>
          <cell r="E732">
            <v>5397</v>
          </cell>
          <cell r="F732">
            <v>4161656</v>
          </cell>
          <cell r="G732">
            <v>3587.6344827586208</v>
          </cell>
          <cell r="H732" t="str">
            <v>SI</v>
          </cell>
          <cell r="I732" t="str">
            <v>NO</v>
          </cell>
          <cell r="J732" t="str">
            <v>SI</v>
          </cell>
          <cell r="K732">
            <v>6</v>
          </cell>
          <cell r="L732">
            <v>6</v>
          </cell>
          <cell r="M732" t="b">
            <v>1</v>
          </cell>
          <cell r="O732">
            <v>45588</v>
          </cell>
        </row>
        <row r="733">
          <cell r="A733">
            <v>219425594</v>
          </cell>
          <cell r="B733" t="str">
            <v>25594</v>
          </cell>
          <cell r="C733" t="str">
            <v>QUETAME</v>
          </cell>
          <cell r="D733" t="str">
            <v>Cundinamarca</v>
          </cell>
          <cell r="E733">
            <v>5855</v>
          </cell>
          <cell r="F733">
            <v>1864746</v>
          </cell>
          <cell r="G733">
            <v>1607.5396551724139</v>
          </cell>
          <cell r="H733" t="str">
            <v>SI</v>
          </cell>
          <cell r="I733" t="str">
            <v>NO</v>
          </cell>
          <cell r="J733" t="str">
            <v>NO</v>
          </cell>
          <cell r="K733">
            <v>6</v>
          </cell>
          <cell r="L733">
            <v>6</v>
          </cell>
          <cell r="M733" t="b">
            <v>1</v>
          </cell>
        </row>
        <row r="734">
          <cell r="A734">
            <v>210127001</v>
          </cell>
          <cell r="B734" t="str">
            <v>27001</v>
          </cell>
          <cell r="C734" t="str">
            <v>QUIBDO</v>
          </cell>
          <cell r="D734" t="str">
            <v>Chocó</v>
          </cell>
          <cell r="E734">
            <v>142184</v>
          </cell>
          <cell r="F734">
            <v>33716445</v>
          </cell>
          <cell r="G734">
            <v>29065.900862068964</v>
          </cell>
          <cell r="H734" t="str">
            <v>SI</v>
          </cell>
          <cell r="I734" t="str">
            <v>NO</v>
          </cell>
          <cell r="J734" t="str">
            <v>SI</v>
          </cell>
          <cell r="K734">
            <v>4</v>
          </cell>
          <cell r="L734">
            <v>4</v>
          </cell>
          <cell r="M734" t="b">
            <v>1</v>
          </cell>
          <cell r="O734">
            <v>45565</v>
          </cell>
        </row>
        <row r="735">
          <cell r="A735">
            <v>219463594</v>
          </cell>
          <cell r="B735" t="str">
            <v>63594</v>
          </cell>
          <cell r="C735" t="str">
            <v>QUIMBAYA</v>
          </cell>
          <cell r="D735" t="str">
            <v>Quindío</v>
          </cell>
          <cell r="E735">
            <v>31844</v>
          </cell>
          <cell r="F735">
            <v>9265871</v>
          </cell>
          <cell r="G735">
            <v>7987.8198275862069</v>
          </cell>
          <cell r="H735" t="str">
            <v>SI</v>
          </cell>
          <cell r="I735" t="str">
            <v>NO</v>
          </cell>
          <cell r="J735" t="str">
            <v>NO</v>
          </cell>
          <cell r="K735">
            <v>6</v>
          </cell>
          <cell r="L735">
            <v>6</v>
          </cell>
          <cell r="M735" t="b">
            <v>1</v>
          </cell>
        </row>
        <row r="736">
          <cell r="A736">
            <v>219466594</v>
          </cell>
          <cell r="B736" t="str">
            <v>66594</v>
          </cell>
          <cell r="C736" t="str">
            <v>QUINCHIA</v>
          </cell>
          <cell r="D736" t="str">
            <v>Risaralda</v>
          </cell>
          <cell r="E736">
            <v>27890</v>
          </cell>
          <cell r="F736">
            <v>4093776</v>
          </cell>
          <cell r="G736">
            <v>3529.1172413793101</v>
          </cell>
          <cell r="H736" t="str">
            <v>SI</v>
          </cell>
          <cell r="I736" t="str">
            <v>NO</v>
          </cell>
          <cell r="J736" t="str">
            <v>SI</v>
          </cell>
          <cell r="K736">
            <v>6</v>
          </cell>
          <cell r="L736">
            <v>6</v>
          </cell>
          <cell r="M736" t="b">
            <v>1</v>
          </cell>
          <cell r="O736" t="str">
            <v>12/08/2024</v>
          </cell>
        </row>
        <row r="737">
          <cell r="A737">
            <v>218015580</v>
          </cell>
          <cell r="B737" t="str">
            <v>15580</v>
          </cell>
          <cell r="C737" t="str">
            <v>QUIPAMA</v>
          </cell>
          <cell r="D737" t="str">
            <v>Boyacá</v>
          </cell>
          <cell r="E737">
            <v>5209</v>
          </cell>
          <cell r="F737">
            <v>3974707</v>
          </cell>
          <cell r="G737">
            <v>3426.471551724138</v>
          </cell>
          <cell r="H737" t="str">
            <v>SI</v>
          </cell>
          <cell r="I737" t="str">
            <v>NO</v>
          </cell>
          <cell r="J737" t="str">
            <v>SI</v>
          </cell>
          <cell r="K737">
            <v>6</v>
          </cell>
          <cell r="L737">
            <v>6</v>
          </cell>
          <cell r="M737" t="b">
            <v>1</v>
          </cell>
          <cell r="O737">
            <v>45513</v>
          </cell>
        </row>
        <row r="738">
          <cell r="A738">
            <v>219625596</v>
          </cell>
          <cell r="B738" t="str">
            <v>25596</v>
          </cell>
          <cell r="C738" t="str">
            <v>QUIPILE</v>
          </cell>
          <cell r="D738" t="str">
            <v>Cundinamarca</v>
          </cell>
          <cell r="E738">
            <v>7143</v>
          </cell>
          <cell r="F738">
            <v>2857738</v>
          </cell>
          <cell r="G738">
            <v>2463.5672413793104</v>
          </cell>
          <cell r="H738" t="str">
            <v>SI</v>
          </cell>
          <cell r="I738" t="str">
            <v>NO</v>
          </cell>
          <cell r="J738" t="str">
            <v>SI</v>
          </cell>
          <cell r="K738">
            <v>6</v>
          </cell>
          <cell r="L738">
            <v>6</v>
          </cell>
          <cell r="M738" t="b">
            <v>1</v>
          </cell>
          <cell r="O738" t="str">
            <v>02/09/2024</v>
          </cell>
        </row>
        <row r="739">
          <cell r="A739">
            <v>219954599</v>
          </cell>
          <cell r="B739" t="str">
            <v>54599</v>
          </cell>
          <cell r="C739" t="str">
            <v>RAGONVALIA</v>
          </cell>
          <cell r="D739" t="str">
            <v>Norte De Santander</v>
          </cell>
          <cell r="E739">
            <v>6704</v>
          </cell>
          <cell r="F739">
            <v>2012934</v>
          </cell>
          <cell r="G739">
            <v>1735.2879310344827</v>
          </cell>
          <cell r="H739" t="str">
            <v>SI</v>
          </cell>
          <cell r="I739" t="str">
            <v>SI</v>
          </cell>
          <cell r="J739" t="str">
            <v>SI</v>
          </cell>
          <cell r="K739">
            <v>6</v>
          </cell>
          <cell r="L739">
            <v>6</v>
          </cell>
          <cell r="M739" t="b">
            <v>1</v>
          </cell>
          <cell r="O739">
            <v>45586</v>
          </cell>
        </row>
        <row r="740">
          <cell r="A740">
            <v>219915599</v>
          </cell>
          <cell r="B740" t="str">
            <v>15599</v>
          </cell>
          <cell r="C740" t="str">
            <v>RAMIRIQUI</v>
          </cell>
          <cell r="D740" t="str">
            <v>Boyacá</v>
          </cell>
          <cell r="E740">
            <v>10542</v>
          </cell>
          <cell r="F740">
            <v>4470563</v>
          </cell>
          <cell r="G740">
            <v>3853.9336206896551</v>
          </cell>
          <cell r="H740" t="str">
            <v>SI</v>
          </cell>
          <cell r="I740" t="str">
            <v>NO</v>
          </cell>
          <cell r="J740" t="str">
            <v>SI</v>
          </cell>
          <cell r="K740">
            <v>6</v>
          </cell>
          <cell r="L740">
            <v>6</v>
          </cell>
          <cell r="M740" t="b">
            <v>1</v>
          </cell>
          <cell r="O740">
            <v>45588</v>
          </cell>
        </row>
        <row r="741">
          <cell r="A741">
            <v>210015600</v>
          </cell>
          <cell r="B741" t="str">
            <v>15600</v>
          </cell>
          <cell r="C741" t="str">
            <v>RAQUIRA</v>
          </cell>
          <cell r="D741" t="str">
            <v>Boyacá</v>
          </cell>
          <cell r="E741">
            <v>8441</v>
          </cell>
          <cell r="F741">
            <v>3069596</v>
          </cell>
          <cell r="G741">
            <v>2646.2034482758622</v>
          </cell>
          <cell r="H741" t="str">
            <v>SI</v>
          </cell>
          <cell r="I741" t="str">
            <v>NO</v>
          </cell>
          <cell r="J741" t="str">
            <v>SI</v>
          </cell>
          <cell r="K741">
            <v>6</v>
          </cell>
          <cell r="L741">
            <v>6</v>
          </cell>
          <cell r="M741" t="b">
            <v>1</v>
          </cell>
          <cell r="O741">
            <v>45512</v>
          </cell>
        </row>
        <row r="742">
          <cell r="A742">
            <v>217985279</v>
          </cell>
          <cell r="B742" t="str">
            <v>85279</v>
          </cell>
          <cell r="C742" t="str">
            <v>RECETOR</v>
          </cell>
          <cell r="D742" t="str">
            <v>Casanare</v>
          </cell>
          <cell r="E742">
            <v>1569</v>
          </cell>
          <cell r="F742">
            <v>2263136</v>
          </cell>
          <cell r="G742">
            <v>1950.9793103448276</v>
          </cell>
          <cell r="H742" t="str">
            <v>SI</v>
          </cell>
          <cell r="I742" t="str">
            <v>NO</v>
          </cell>
          <cell r="J742" t="str">
            <v>SI</v>
          </cell>
          <cell r="K742">
            <v>6</v>
          </cell>
          <cell r="L742">
            <v>6</v>
          </cell>
          <cell r="M742" t="b">
            <v>1</v>
          </cell>
          <cell r="O742">
            <v>45572</v>
          </cell>
        </row>
        <row r="743">
          <cell r="A743">
            <v>218013580</v>
          </cell>
          <cell r="B743" t="str">
            <v>13580</v>
          </cell>
          <cell r="C743" t="str">
            <v>REGIDOR</v>
          </cell>
          <cell r="D743" t="str">
            <v>Bolívar</v>
          </cell>
          <cell r="E743">
            <v>7502</v>
          </cell>
          <cell r="F743">
            <v>2170620</v>
          </cell>
          <cell r="G743">
            <v>1871.2241379310344</v>
          </cell>
          <cell r="H743" t="str">
            <v>SI</v>
          </cell>
          <cell r="I743" t="str">
            <v>NO</v>
          </cell>
          <cell r="J743" t="str">
            <v>NO</v>
          </cell>
          <cell r="K743">
            <v>6</v>
          </cell>
          <cell r="L743">
            <v>6</v>
          </cell>
          <cell r="M743" t="b">
            <v>1</v>
          </cell>
        </row>
        <row r="744">
          <cell r="A744">
            <v>210405604</v>
          </cell>
          <cell r="B744" t="str">
            <v>05604</v>
          </cell>
          <cell r="C744" t="str">
            <v xml:space="preserve">REMEDIOS    </v>
          </cell>
          <cell r="D744" t="str">
            <v>Antioquia</v>
          </cell>
          <cell r="E744">
            <v>30277</v>
          </cell>
          <cell r="F744">
            <v>13406636</v>
          </cell>
          <cell r="G744">
            <v>11557.444827586207</v>
          </cell>
          <cell r="H744" t="str">
            <v>SI</v>
          </cell>
          <cell r="I744" t="str">
            <v>NO</v>
          </cell>
          <cell r="J744" t="str">
            <v>NO</v>
          </cell>
          <cell r="K744">
            <v>6</v>
          </cell>
          <cell r="L744">
            <v>6</v>
          </cell>
          <cell r="M744" t="b">
            <v>1</v>
          </cell>
        </row>
        <row r="745">
          <cell r="A745">
            <v>210547605</v>
          </cell>
          <cell r="B745" t="str">
            <v>47605</v>
          </cell>
          <cell r="C745" t="str">
            <v>REMOLINO</v>
          </cell>
          <cell r="D745" t="str">
            <v>Magdalena</v>
          </cell>
          <cell r="E745">
            <v>12766</v>
          </cell>
          <cell r="F745">
            <v>3143659</v>
          </cell>
          <cell r="G745">
            <v>2710.0508620689657</v>
          </cell>
          <cell r="H745" t="str">
            <v>SI</v>
          </cell>
          <cell r="I745" t="str">
            <v>NO</v>
          </cell>
          <cell r="J745" t="str">
            <v>SI</v>
          </cell>
          <cell r="K745">
            <v>6</v>
          </cell>
          <cell r="L745">
            <v>6</v>
          </cell>
          <cell r="M745" t="b">
            <v>1</v>
          </cell>
          <cell r="O745">
            <v>45587</v>
          </cell>
        </row>
        <row r="746">
          <cell r="A746">
            <v>210608606</v>
          </cell>
          <cell r="B746" t="str">
            <v>08606</v>
          </cell>
          <cell r="C746" t="str">
            <v>REPELON</v>
          </cell>
          <cell r="D746" t="str">
            <v>Atlantico</v>
          </cell>
          <cell r="E746">
            <v>28780</v>
          </cell>
          <cell r="F746">
            <v>3921128</v>
          </cell>
          <cell r="G746">
            <v>3380.2827586206895</v>
          </cell>
          <cell r="H746" t="str">
            <v>SI</v>
          </cell>
          <cell r="I746" t="str">
            <v>NO</v>
          </cell>
          <cell r="J746" t="str">
            <v>SI</v>
          </cell>
          <cell r="K746">
            <v>6</v>
          </cell>
          <cell r="L746">
            <v>6</v>
          </cell>
          <cell r="M746" t="b">
            <v>1</v>
          </cell>
          <cell r="O746">
            <v>45534</v>
          </cell>
        </row>
        <row r="747">
          <cell r="A747">
            <v>210650606</v>
          </cell>
          <cell r="B747" t="str">
            <v>50606</v>
          </cell>
          <cell r="C747" t="str">
            <v>RESTREPO</v>
          </cell>
          <cell r="D747" t="str">
            <v>Meta</v>
          </cell>
          <cell r="E747">
            <v>19890</v>
          </cell>
          <cell r="F747">
            <v>10592400</v>
          </cell>
          <cell r="G747">
            <v>9131.3793103448279</v>
          </cell>
          <cell r="H747" t="str">
            <v>SI</v>
          </cell>
          <cell r="I747" t="str">
            <v>NO</v>
          </cell>
          <cell r="J747" t="str">
            <v>NO</v>
          </cell>
          <cell r="K747">
            <v>6</v>
          </cell>
          <cell r="L747">
            <v>6</v>
          </cell>
          <cell r="M747" t="b">
            <v>1</v>
          </cell>
        </row>
        <row r="748">
          <cell r="A748">
            <v>210676606</v>
          </cell>
          <cell r="B748" t="str">
            <v>76606</v>
          </cell>
          <cell r="C748" t="str">
            <v>RESTREPO</v>
          </cell>
          <cell r="D748" t="str">
            <v>Valle Del Cauca</v>
          </cell>
          <cell r="E748">
            <v>16487</v>
          </cell>
          <cell r="F748">
            <v>4069693</v>
          </cell>
          <cell r="G748">
            <v>3508.3560344827588</v>
          </cell>
          <cell r="H748" t="str">
            <v>SI</v>
          </cell>
          <cell r="I748" t="str">
            <v>NO</v>
          </cell>
          <cell r="J748" t="str">
            <v>NO</v>
          </cell>
          <cell r="K748">
            <v>6</v>
          </cell>
          <cell r="L748">
            <v>6</v>
          </cell>
          <cell r="M748" t="b">
            <v>1</v>
          </cell>
        </row>
        <row r="749">
          <cell r="A749">
            <v>210705607</v>
          </cell>
          <cell r="B749" t="str">
            <v>05607</v>
          </cell>
          <cell r="C749" t="str">
            <v xml:space="preserve">RETIRO </v>
          </cell>
          <cell r="D749" t="str">
            <v>Antioquia</v>
          </cell>
          <cell r="E749">
            <v>25227</v>
          </cell>
          <cell r="F749">
            <v>52997970</v>
          </cell>
          <cell r="G749">
            <v>45687.90517241379</v>
          </cell>
          <cell r="H749" t="str">
            <v>SI</v>
          </cell>
          <cell r="I749" t="str">
            <v>NO</v>
          </cell>
          <cell r="J749" t="str">
            <v>NO</v>
          </cell>
          <cell r="K749">
            <v>3</v>
          </cell>
          <cell r="L749">
            <v>3</v>
          </cell>
          <cell r="M749" t="b">
            <v>1</v>
          </cell>
        </row>
        <row r="750">
          <cell r="A750">
            <v>211225612</v>
          </cell>
          <cell r="B750" t="str">
            <v>25612</v>
          </cell>
          <cell r="C750" t="str">
            <v>RICAURTE</v>
          </cell>
          <cell r="D750" t="str">
            <v>Cundinamarca</v>
          </cell>
          <cell r="E750">
            <v>15324</v>
          </cell>
          <cell r="F750">
            <v>37960765</v>
          </cell>
          <cell r="G750">
            <v>32724.797413793105</v>
          </cell>
          <cell r="H750" t="str">
            <v>SI</v>
          </cell>
          <cell r="I750" t="str">
            <v>NO</v>
          </cell>
          <cell r="J750" t="str">
            <v>SI</v>
          </cell>
          <cell r="K750">
            <v>3</v>
          </cell>
          <cell r="L750">
            <v>3</v>
          </cell>
          <cell r="M750" t="b">
            <v>1</v>
          </cell>
          <cell r="O750">
            <v>45572</v>
          </cell>
        </row>
        <row r="751">
          <cell r="A751">
            <v>211252612</v>
          </cell>
          <cell r="B751" t="str">
            <v>52612</v>
          </cell>
          <cell r="C751" t="str">
            <v>RICAURTE</v>
          </cell>
          <cell r="D751" t="str">
            <v>Nariño</v>
          </cell>
          <cell r="E751">
            <v>20581</v>
          </cell>
          <cell r="F751">
            <v>6029966</v>
          </cell>
          <cell r="G751">
            <v>5198.246551724138</v>
          </cell>
          <cell r="H751" t="str">
            <v>SI</v>
          </cell>
          <cell r="I751" t="str">
            <v>SI</v>
          </cell>
          <cell r="J751" t="str">
            <v>NO</v>
          </cell>
          <cell r="K751">
            <v>6</v>
          </cell>
          <cell r="L751">
            <v>6</v>
          </cell>
          <cell r="M751" t="b">
            <v>1</v>
          </cell>
        </row>
        <row r="752">
          <cell r="A752">
            <v>211420614</v>
          </cell>
          <cell r="B752" t="str">
            <v>20614</v>
          </cell>
          <cell r="C752" t="str">
            <v>RIO DE ORO</v>
          </cell>
          <cell r="D752" t="str">
            <v>Cesar</v>
          </cell>
          <cell r="E752">
            <v>19252</v>
          </cell>
          <cell r="F752">
            <v>4270387</v>
          </cell>
          <cell r="G752">
            <v>3681.3681034482761</v>
          </cell>
          <cell r="H752" t="str">
            <v>SI</v>
          </cell>
          <cell r="I752" t="str">
            <v>NO</v>
          </cell>
          <cell r="J752" t="str">
            <v>NO</v>
          </cell>
          <cell r="K752">
            <v>6</v>
          </cell>
          <cell r="L752">
            <v>6</v>
          </cell>
          <cell r="M752" t="b">
            <v>1</v>
          </cell>
        </row>
        <row r="753">
          <cell r="A753">
            <v>218027580</v>
          </cell>
          <cell r="B753" t="str">
            <v>27580</v>
          </cell>
          <cell r="C753" t="str">
            <v>RIO IRO</v>
          </cell>
          <cell r="D753" t="str">
            <v>Chocó</v>
          </cell>
          <cell r="E753">
            <v>5788</v>
          </cell>
          <cell r="F753">
            <v>3583542</v>
          </cell>
          <cell r="G753">
            <v>3089.2603448275863</v>
          </cell>
          <cell r="H753" t="str">
            <v>SI</v>
          </cell>
          <cell r="I753" t="str">
            <v>NO</v>
          </cell>
          <cell r="J753" t="str">
            <v>SI</v>
          </cell>
          <cell r="K753">
            <v>6</v>
          </cell>
          <cell r="L753">
            <v>6</v>
          </cell>
          <cell r="M753" t="b">
            <v>1</v>
          </cell>
          <cell r="O753">
            <v>45544</v>
          </cell>
        </row>
        <row r="754">
          <cell r="A754">
            <v>210027600</v>
          </cell>
          <cell r="B754" t="str">
            <v>27600</v>
          </cell>
          <cell r="C754" t="str">
            <v>RIO QUITO</v>
          </cell>
          <cell r="D754" t="str">
            <v>Chocó</v>
          </cell>
          <cell r="E754">
            <v>8996</v>
          </cell>
          <cell r="F754">
            <v>4977400</v>
          </cell>
          <cell r="G754">
            <v>4290.8620689655172</v>
          </cell>
          <cell r="H754" t="str">
            <v>SI</v>
          </cell>
          <cell r="I754" t="str">
            <v>NO</v>
          </cell>
          <cell r="J754" t="str">
            <v>NO</v>
          </cell>
          <cell r="K754">
            <v>6</v>
          </cell>
          <cell r="L754">
            <v>6</v>
          </cell>
          <cell r="M754" t="b">
            <v>1</v>
          </cell>
        </row>
        <row r="755">
          <cell r="A755">
            <v>210013600</v>
          </cell>
          <cell r="B755" t="str">
            <v>13600</v>
          </cell>
          <cell r="C755" t="str">
            <v>RIO VIEJO</v>
          </cell>
          <cell r="D755" t="str">
            <v>Bolívar</v>
          </cell>
          <cell r="E755">
            <v>11436</v>
          </cell>
          <cell r="F755">
            <v>4346004</v>
          </cell>
          <cell r="G755">
            <v>3746.5551724137931</v>
          </cell>
          <cell r="H755" t="str">
            <v>SI</v>
          </cell>
          <cell r="I755" t="str">
            <v>NO</v>
          </cell>
          <cell r="J755" t="str">
            <v>NO</v>
          </cell>
          <cell r="K755">
            <v>6</v>
          </cell>
          <cell r="L755">
            <v>6</v>
          </cell>
          <cell r="M755" t="b">
            <v>1</v>
          </cell>
        </row>
        <row r="756">
          <cell r="A756">
            <v>211673616</v>
          </cell>
          <cell r="B756" t="str">
            <v>73616</v>
          </cell>
          <cell r="C756" t="str">
            <v>RIOBLANCO</v>
          </cell>
          <cell r="D756" t="str">
            <v>Tolima</v>
          </cell>
          <cell r="E756">
            <v>23293</v>
          </cell>
          <cell r="F756">
            <v>4129906</v>
          </cell>
          <cell r="G756">
            <v>3560.2637931034483</v>
          </cell>
          <cell r="H756" t="str">
            <v>SI</v>
          </cell>
          <cell r="I756" t="str">
            <v>NO</v>
          </cell>
          <cell r="J756" t="str">
            <v>SI</v>
          </cell>
          <cell r="K756">
            <v>6</v>
          </cell>
          <cell r="L756">
            <v>6</v>
          </cell>
          <cell r="M756" t="b">
            <v>1</v>
          </cell>
          <cell r="O756">
            <v>45581</v>
          </cell>
        </row>
        <row r="757">
          <cell r="A757">
            <v>211676616</v>
          </cell>
          <cell r="B757" t="str">
            <v>76616</v>
          </cell>
          <cell r="C757" t="str">
            <v>RIOFRIO</v>
          </cell>
          <cell r="D757" t="str">
            <v>Valle Del Cauca</v>
          </cell>
          <cell r="E757">
            <v>15950</v>
          </cell>
          <cell r="F757">
            <v>5994320</v>
          </cell>
          <cell r="G757">
            <v>5167.5172413793107</v>
          </cell>
          <cell r="H757" t="str">
            <v>SI</v>
          </cell>
          <cell r="I757" t="str">
            <v>NO</v>
          </cell>
          <cell r="J757" t="str">
            <v>NO</v>
          </cell>
          <cell r="K757">
            <v>6</v>
          </cell>
          <cell r="L757">
            <v>6</v>
          </cell>
          <cell r="M757" t="b">
            <v>1</v>
          </cell>
        </row>
        <row r="758">
          <cell r="A758">
            <v>210144001</v>
          </cell>
          <cell r="B758" t="str">
            <v>44001</v>
          </cell>
          <cell r="C758" t="str">
            <v xml:space="preserve">RIOHACHA </v>
          </cell>
          <cell r="D758" t="str">
            <v>La Guajira</v>
          </cell>
          <cell r="E758">
            <v>222541</v>
          </cell>
          <cell r="F758">
            <v>37544720</v>
          </cell>
          <cell r="G758">
            <v>32366.137931034482</v>
          </cell>
          <cell r="H758" t="str">
            <v>SI</v>
          </cell>
          <cell r="I758" t="str">
            <v>NO</v>
          </cell>
          <cell r="J758" t="str">
            <v>SI</v>
          </cell>
          <cell r="K758">
            <v>3</v>
          </cell>
          <cell r="L758">
            <v>3</v>
          </cell>
          <cell r="M758" t="b">
            <v>1</v>
          </cell>
          <cell r="O758">
            <v>45568</v>
          </cell>
        </row>
        <row r="759">
          <cell r="A759">
            <v>211505615</v>
          </cell>
          <cell r="B759" t="str">
            <v>05615</v>
          </cell>
          <cell r="C759" t="str">
            <v>RIONEGRO</v>
          </cell>
          <cell r="D759" t="str">
            <v>Antioquia</v>
          </cell>
          <cell r="E759">
            <v>145704</v>
          </cell>
          <cell r="F759">
            <v>295301951</v>
          </cell>
          <cell r="G759">
            <v>254570.64741379311</v>
          </cell>
          <cell r="H759" t="str">
            <v>SI</v>
          </cell>
          <cell r="I759" t="str">
            <v>NO</v>
          </cell>
          <cell r="J759" t="str">
            <v>SI</v>
          </cell>
          <cell r="K759">
            <v>1</v>
          </cell>
          <cell r="L759">
            <v>1</v>
          </cell>
          <cell r="M759" t="b">
            <v>1</v>
          </cell>
          <cell r="O759">
            <v>45588</v>
          </cell>
        </row>
        <row r="760">
          <cell r="A760">
            <v>211568615</v>
          </cell>
          <cell r="B760" t="str">
            <v>68615</v>
          </cell>
          <cell r="C760" t="str">
            <v>RIONEGRO</v>
          </cell>
          <cell r="D760" t="str">
            <v>Santander</v>
          </cell>
          <cell r="E760">
            <v>26924</v>
          </cell>
          <cell r="F760">
            <v>6354818</v>
          </cell>
          <cell r="G760">
            <v>5478.2913793103444</v>
          </cell>
          <cell r="H760" t="str">
            <v>SI</v>
          </cell>
          <cell r="I760" t="str">
            <v>NO</v>
          </cell>
          <cell r="J760" t="str">
            <v>NO</v>
          </cell>
          <cell r="K760">
            <v>6</v>
          </cell>
          <cell r="L760">
            <v>6</v>
          </cell>
          <cell r="M760" t="b">
            <v>1</v>
          </cell>
        </row>
        <row r="761">
          <cell r="A761">
            <v>211417614</v>
          </cell>
          <cell r="B761" t="str">
            <v>17614</v>
          </cell>
          <cell r="C761" t="str">
            <v>RIOSUCIO</v>
          </cell>
          <cell r="D761" t="str">
            <v>Caldas</v>
          </cell>
          <cell r="E761">
            <v>53746</v>
          </cell>
          <cell r="F761">
            <v>7969730</v>
          </cell>
          <cell r="G761">
            <v>6870.4568965517237</v>
          </cell>
          <cell r="H761" t="str">
            <v>SI</v>
          </cell>
          <cell r="I761" t="str">
            <v>NO</v>
          </cell>
          <cell r="J761" t="str">
            <v>NO</v>
          </cell>
          <cell r="K761">
            <v>6</v>
          </cell>
          <cell r="L761">
            <v>6</v>
          </cell>
          <cell r="M761" t="b">
            <v>1</v>
          </cell>
        </row>
        <row r="762">
          <cell r="A762">
            <v>211527615</v>
          </cell>
          <cell r="B762" t="str">
            <v>27615</v>
          </cell>
          <cell r="C762" t="str">
            <v>RIOSUCIO</v>
          </cell>
          <cell r="D762" t="str">
            <v>Chocó</v>
          </cell>
          <cell r="E762">
            <v>62137</v>
          </cell>
          <cell r="F762">
            <v>16083774</v>
          </cell>
          <cell r="G762">
            <v>13865.322413793103</v>
          </cell>
          <cell r="H762" t="str">
            <v>SI</v>
          </cell>
          <cell r="I762" t="str">
            <v>SI</v>
          </cell>
          <cell r="J762" t="str">
            <v>NO</v>
          </cell>
          <cell r="K762">
            <v>6</v>
          </cell>
          <cell r="L762">
            <v>6</v>
          </cell>
          <cell r="M762" t="b">
            <v>1</v>
          </cell>
        </row>
        <row r="763">
          <cell r="A763">
            <v>211617616</v>
          </cell>
          <cell r="B763" t="str">
            <v>17616</v>
          </cell>
          <cell r="C763" t="str">
            <v>RISARALDA</v>
          </cell>
          <cell r="D763" t="str">
            <v>Caldas</v>
          </cell>
          <cell r="E763">
            <v>11267</v>
          </cell>
          <cell r="F763">
            <v>3176120</v>
          </cell>
          <cell r="G763">
            <v>2738.0344827586205</v>
          </cell>
          <cell r="H763" t="str">
            <v>SI</v>
          </cell>
          <cell r="I763" t="str">
            <v>NO</v>
          </cell>
          <cell r="J763" t="str">
            <v>SI</v>
          </cell>
          <cell r="K763">
            <v>6</v>
          </cell>
          <cell r="L763">
            <v>6</v>
          </cell>
          <cell r="M763" t="b">
            <v>1</v>
          </cell>
          <cell r="O763">
            <v>45562</v>
          </cell>
        </row>
        <row r="764">
          <cell r="A764">
            <v>211541615</v>
          </cell>
          <cell r="B764" t="str">
            <v>41615</v>
          </cell>
          <cell r="C764" t="str">
            <v>RIVERA</v>
          </cell>
          <cell r="D764" t="str">
            <v>Huila</v>
          </cell>
          <cell r="E764">
            <v>26153</v>
          </cell>
          <cell r="F764">
            <v>13273873</v>
          </cell>
          <cell r="G764">
            <v>11442.993965517242</v>
          </cell>
          <cell r="H764" t="str">
            <v>SI</v>
          </cell>
          <cell r="I764" t="str">
            <v>NO</v>
          </cell>
          <cell r="J764" t="str">
            <v>SI</v>
          </cell>
          <cell r="K764">
            <v>6</v>
          </cell>
          <cell r="L764">
            <v>6</v>
          </cell>
          <cell r="M764" t="b">
            <v>1</v>
          </cell>
          <cell r="O764">
            <v>45559</v>
          </cell>
        </row>
        <row r="765">
          <cell r="A765">
            <v>212152621</v>
          </cell>
          <cell r="B765" t="str">
            <v>52621</v>
          </cell>
          <cell r="C765" t="str">
            <v>ROBERTO PAYAN</v>
          </cell>
          <cell r="D765" t="str">
            <v>Nariño</v>
          </cell>
          <cell r="E765">
            <v>13249</v>
          </cell>
          <cell r="F765">
            <v>3918192</v>
          </cell>
          <cell r="G765">
            <v>3377.751724137931</v>
          </cell>
          <cell r="H765" t="str">
            <v>SI</v>
          </cell>
          <cell r="I765" t="str">
            <v>NO</v>
          </cell>
          <cell r="J765" t="str">
            <v>SI</v>
          </cell>
          <cell r="K765">
            <v>6</v>
          </cell>
          <cell r="L765">
            <v>6</v>
          </cell>
          <cell r="M765" t="b">
            <v>1</v>
          </cell>
          <cell r="O765">
            <v>45555</v>
          </cell>
        </row>
        <row r="766">
          <cell r="A766">
            <v>212120621</v>
          </cell>
          <cell r="B766" t="str">
            <v>20621</v>
          </cell>
          <cell r="C766" t="str">
            <v>ROBLES (LA PAZ)</v>
          </cell>
          <cell r="D766" t="str">
            <v>Cesar</v>
          </cell>
          <cell r="E766">
            <v>31829</v>
          </cell>
          <cell r="F766">
            <v>9715145</v>
          </cell>
          <cell r="G766">
            <v>8375.125</v>
          </cell>
          <cell r="H766" t="str">
            <v>SI</v>
          </cell>
          <cell r="I766" t="str">
            <v>SI</v>
          </cell>
          <cell r="J766" t="str">
            <v>NO</v>
          </cell>
          <cell r="K766">
            <v>6</v>
          </cell>
          <cell r="L766">
            <v>6</v>
          </cell>
          <cell r="M766" t="b">
            <v>1</v>
          </cell>
        </row>
        <row r="767">
          <cell r="A767">
            <v>212276622</v>
          </cell>
          <cell r="B767" t="str">
            <v>76622</v>
          </cell>
          <cell r="C767" t="str">
            <v>ROLDANILLO</v>
          </cell>
          <cell r="D767" t="str">
            <v>Valle Del Cauca</v>
          </cell>
          <cell r="E767">
            <v>37667</v>
          </cell>
          <cell r="F767">
            <v>10311309</v>
          </cell>
          <cell r="G767">
            <v>8889.059482758621</v>
          </cell>
          <cell r="H767" t="str">
            <v>SI</v>
          </cell>
          <cell r="I767" t="str">
            <v>NO</v>
          </cell>
          <cell r="J767" t="str">
            <v>SI</v>
          </cell>
          <cell r="K767">
            <v>6</v>
          </cell>
          <cell r="L767">
            <v>6</v>
          </cell>
          <cell r="M767" t="b">
            <v>1</v>
          </cell>
          <cell r="O767">
            <v>45568</v>
          </cell>
        </row>
        <row r="768">
          <cell r="A768">
            <v>212273622</v>
          </cell>
          <cell r="B768" t="str">
            <v>73622</v>
          </cell>
          <cell r="C768" t="str">
            <v>RONCESVALLES</v>
          </cell>
          <cell r="D768" t="str">
            <v>Tolima</v>
          </cell>
          <cell r="E768">
            <v>5625</v>
          </cell>
          <cell r="F768">
            <v>1671735</v>
          </cell>
          <cell r="G768">
            <v>1441.1508620689656</v>
          </cell>
          <cell r="H768" t="str">
            <v>SI</v>
          </cell>
          <cell r="I768" t="str">
            <v>NO</v>
          </cell>
          <cell r="J768" t="str">
            <v>NO</v>
          </cell>
          <cell r="K768">
            <v>6</v>
          </cell>
          <cell r="L768">
            <v>6</v>
          </cell>
          <cell r="M768" t="b">
            <v>1</v>
          </cell>
        </row>
        <row r="769">
          <cell r="A769">
            <v>212115621</v>
          </cell>
          <cell r="B769" t="str">
            <v>15621</v>
          </cell>
          <cell r="C769" t="str">
            <v>RONDON</v>
          </cell>
          <cell r="D769" t="str">
            <v>Boyacá</v>
          </cell>
          <cell r="E769">
            <v>2513</v>
          </cell>
          <cell r="F769">
            <v>1220113</v>
          </cell>
          <cell r="G769">
            <v>1051.8215517241379</v>
          </cell>
          <cell r="H769" t="str">
            <v>SI</v>
          </cell>
          <cell r="I769" t="str">
            <v>NO</v>
          </cell>
          <cell r="J769" t="str">
            <v>SI</v>
          </cell>
          <cell r="K769">
            <v>6</v>
          </cell>
          <cell r="L769">
            <v>6</v>
          </cell>
          <cell r="M769" t="b">
            <v>1</v>
          </cell>
          <cell r="O769">
            <v>45588</v>
          </cell>
        </row>
        <row r="770">
          <cell r="A770">
            <v>212219622</v>
          </cell>
          <cell r="B770" t="str">
            <v>19622</v>
          </cell>
          <cell r="C770" t="str">
            <v>ROSAS</v>
          </cell>
          <cell r="D770" t="str">
            <v>Cauca</v>
          </cell>
          <cell r="E770">
            <v>12142</v>
          </cell>
          <cell r="F770">
            <v>2784196</v>
          </cell>
          <cell r="G770">
            <v>2400.1689655172413</v>
          </cell>
          <cell r="H770" t="str">
            <v>SI</v>
          </cell>
          <cell r="I770" t="str">
            <v>NO</v>
          </cell>
          <cell r="J770" t="str">
            <v>NO</v>
          </cell>
          <cell r="K770">
            <v>6</v>
          </cell>
          <cell r="L770">
            <v>6</v>
          </cell>
          <cell r="M770" t="b">
            <v>1</v>
          </cell>
        </row>
        <row r="771">
          <cell r="A771">
            <v>212473624</v>
          </cell>
          <cell r="B771" t="str">
            <v>73624</v>
          </cell>
          <cell r="C771" t="str">
            <v>ROVIRA</v>
          </cell>
          <cell r="D771" t="str">
            <v>Tolima</v>
          </cell>
          <cell r="E771">
            <v>22360</v>
          </cell>
          <cell r="F771">
            <v>4242163</v>
          </cell>
          <cell r="G771">
            <v>3657.0370689655174</v>
          </cell>
          <cell r="H771" t="str">
            <v>SI</v>
          </cell>
          <cell r="I771" t="str">
            <v>NO</v>
          </cell>
          <cell r="J771" t="str">
            <v>SI</v>
          </cell>
          <cell r="K771">
            <v>6</v>
          </cell>
          <cell r="L771">
            <v>6</v>
          </cell>
          <cell r="M771" t="b">
            <v>1</v>
          </cell>
          <cell r="O771">
            <v>45559</v>
          </cell>
        </row>
        <row r="772">
          <cell r="A772">
            <v>215568655</v>
          </cell>
          <cell r="B772" t="str">
            <v>68655</v>
          </cell>
          <cell r="C772" t="str">
            <v xml:space="preserve">SABANA DE TORRES    </v>
          </cell>
          <cell r="D772" t="str">
            <v>Santander</v>
          </cell>
          <cell r="E772">
            <v>34690</v>
          </cell>
          <cell r="F772">
            <v>10322307</v>
          </cell>
          <cell r="G772">
            <v>8898.5405172413793</v>
          </cell>
          <cell r="H772" t="str">
            <v>SI</v>
          </cell>
          <cell r="I772" t="str">
            <v>NO</v>
          </cell>
          <cell r="J772" t="str">
            <v>SI</v>
          </cell>
          <cell r="K772">
            <v>6</v>
          </cell>
          <cell r="L772">
            <v>6</v>
          </cell>
          <cell r="M772" t="b">
            <v>1</v>
          </cell>
          <cell r="O772" t="str">
            <v>21/08/2024</v>
          </cell>
        </row>
        <row r="773">
          <cell r="A773">
            <v>213408634</v>
          </cell>
          <cell r="B773" t="str">
            <v>08634</v>
          </cell>
          <cell r="C773" t="str">
            <v>SABANAGRANDE</v>
          </cell>
          <cell r="D773" t="str">
            <v>Atlantico</v>
          </cell>
          <cell r="E773">
            <v>36003</v>
          </cell>
          <cell r="F773">
            <v>4155409</v>
          </cell>
          <cell r="G773">
            <v>3582.2491379310345</v>
          </cell>
          <cell r="H773" t="str">
            <v>SI</v>
          </cell>
          <cell r="I773" t="str">
            <v>NO</v>
          </cell>
          <cell r="J773" t="str">
            <v>SI</v>
          </cell>
          <cell r="K773">
            <v>6</v>
          </cell>
          <cell r="L773">
            <v>6</v>
          </cell>
          <cell r="M773" t="b">
            <v>1</v>
          </cell>
          <cell r="O773">
            <v>45562</v>
          </cell>
        </row>
        <row r="774">
          <cell r="A774">
            <v>213808638</v>
          </cell>
          <cell r="B774" t="str">
            <v>08638</v>
          </cell>
          <cell r="C774" t="str">
            <v>SABANALARGA</v>
          </cell>
          <cell r="D774" t="str">
            <v>Atlantico</v>
          </cell>
          <cell r="E774">
            <v>103394</v>
          </cell>
          <cell r="F774">
            <v>19223921</v>
          </cell>
          <cell r="G774">
            <v>16572.345689655172</v>
          </cell>
          <cell r="H774" t="str">
            <v>SI</v>
          </cell>
          <cell r="I774" t="str">
            <v>NO</v>
          </cell>
          <cell r="J774" t="str">
            <v>NO</v>
          </cell>
          <cell r="K774">
            <v>5</v>
          </cell>
          <cell r="L774">
            <v>5</v>
          </cell>
          <cell r="M774" t="b">
            <v>1</v>
          </cell>
        </row>
        <row r="775">
          <cell r="A775">
            <v>210085300</v>
          </cell>
          <cell r="B775" t="str">
            <v>85300</v>
          </cell>
          <cell r="C775" t="str">
            <v>SABANALARGA</v>
          </cell>
          <cell r="D775" t="str">
            <v>Casanare</v>
          </cell>
          <cell r="E775">
            <v>3995</v>
          </cell>
          <cell r="F775">
            <v>2248125</v>
          </cell>
          <cell r="G775">
            <v>1938.0387931034484</v>
          </cell>
          <cell r="H775" t="str">
            <v>SI</v>
          </cell>
          <cell r="I775" t="str">
            <v>NO</v>
          </cell>
          <cell r="J775" t="str">
            <v>NO</v>
          </cell>
          <cell r="K775">
            <v>6</v>
          </cell>
          <cell r="L775">
            <v>6</v>
          </cell>
          <cell r="M775" t="b">
            <v>1</v>
          </cell>
        </row>
        <row r="776">
          <cell r="A776">
            <v>212805628</v>
          </cell>
          <cell r="B776" t="str">
            <v>05628</v>
          </cell>
          <cell r="C776" t="str">
            <v xml:space="preserve">SABANALARGA   </v>
          </cell>
          <cell r="D776" t="str">
            <v>Antioquia</v>
          </cell>
          <cell r="E776">
            <v>9592</v>
          </cell>
          <cell r="F776">
            <v>2645794</v>
          </cell>
          <cell r="G776">
            <v>2280.8568965517243</v>
          </cell>
          <cell r="H776" t="str">
            <v>NO</v>
          </cell>
          <cell r="I776" t="str">
            <v>NO</v>
          </cell>
          <cell r="J776" t="str">
            <v>SI</v>
          </cell>
          <cell r="K776">
            <v>6</v>
          </cell>
          <cell r="L776">
            <v>6</v>
          </cell>
          <cell r="M776" t="b">
            <v>1</v>
          </cell>
          <cell r="O776">
            <v>45573</v>
          </cell>
        </row>
        <row r="777">
          <cell r="A777">
            <v>216047660</v>
          </cell>
          <cell r="B777" t="str">
            <v>47660</v>
          </cell>
          <cell r="C777" t="str">
            <v>SABANAS DE SAN ANGEL</v>
          </cell>
          <cell r="D777" t="str">
            <v>Magdalena</v>
          </cell>
          <cell r="E777">
            <v>17458</v>
          </cell>
          <cell r="F777">
            <v>4814702</v>
          </cell>
          <cell r="G777">
            <v>4150.6051724137933</v>
          </cell>
          <cell r="H777" t="str">
            <v>SI</v>
          </cell>
          <cell r="I777" t="str">
            <v>NO</v>
          </cell>
          <cell r="J777" t="str">
            <v>NO</v>
          </cell>
          <cell r="K777">
            <v>6</v>
          </cell>
          <cell r="L777">
            <v>6</v>
          </cell>
          <cell r="M777" t="b">
            <v>1</v>
          </cell>
        </row>
        <row r="778">
          <cell r="A778">
            <v>213105631</v>
          </cell>
          <cell r="B778" t="str">
            <v>05631</v>
          </cell>
          <cell r="C778" t="str">
            <v>SABANETA</v>
          </cell>
          <cell r="D778" t="str">
            <v>Antioquia</v>
          </cell>
          <cell r="E778">
            <v>88966</v>
          </cell>
          <cell r="F778">
            <v>209985711</v>
          </cell>
          <cell r="G778">
            <v>181022.16465517241</v>
          </cell>
          <cell r="H778" t="str">
            <v>SI</v>
          </cell>
          <cell r="I778" t="str">
            <v>NO</v>
          </cell>
          <cell r="J778" t="str">
            <v>SI</v>
          </cell>
          <cell r="K778">
            <v>1</v>
          </cell>
          <cell r="L778">
            <v>1</v>
          </cell>
          <cell r="M778" t="b">
            <v>1</v>
          </cell>
          <cell r="O778">
            <v>45596</v>
          </cell>
        </row>
        <row r="779">
          <cell r="A779">
            <v>213215632</v>
          </cell>
          <cell r="B779" t="str">
            <v>15632</v>
          </cell>
          <cell r="C779" t="str">
            <v>SABOYA</v>
          </cell>
          <cell r="D779" t="str">
            <v>Boyacá</v>
          </cell>
          <cell r="E779">
            <v>14471</v>
          </cell>
          <cell r="F779">
            <v>3304246</v>
          </cell>
          <cell r="G779">
            <v>2848.4879310344827</v>
          </cell>
          <cell r="H779" t="str">
            <v>SI</v>
          </cell>
          <cell r="I779" t="str">
            <v>NO</v>
          </cell>
          <cell r="J779" t="str">
            <v>NO</v>
          </cell>
          <cell r="K779">
            <v>6</v>
          </cell>
          <cell r="L779">
            <v>6</v>
          </cell>
          <cell r="M779" t="b">
            <v>1</v>
          </cell>
        </row>
        <row r="780">
          <cell r="A780">
            <v>211585315</v>
          </cell>
          <cell r="B780" t="str">
            <v>85315</v>
          </cell>
          <cell r="C780" t="str">
            <v>SACAMA</v>
          </cell>
          <cell r="D780" t="str">
            <v>Casanare</v>
          </cell>
          <cell r="E780">
            <v>2333</v>
          </cell>
          <cell r="F780">
            <v>2344991</v>
          </cell>
          <cell r="G780">
            <v>2021.5439655172413</v>
          </cell>
          <cell r="H780" t="str">
            <v>SI</v>
          </cell>
          <cell r="I780" t="str">
            <v>NO</v>
          </cell>
          <cell r="J780" t="str">
            <v>NO</v>
          </cell>
          <cell r="K780">
            <v>6</v>
          </cell>
          <cell r="L780">
            <v>6</v>
          </cell>
          <cell r="M780" t="b">
            <v>1</v>
          </cell>
        </row>
        <row r="781">
          <cell r="A781">
            <v>213815638</v>
          </cell>
          <cell r="B781" t="str">
            <v>15638</v>
          </cell>
          <cell r="C781" t="str">
            <v>SACHICA</v>
          </cell>
          <cell r="D781" t="str">
            <v>Boyacá</v>
          </cell>
          <cell r="E781">
            <v>5868</v>
          </cell>
          <cell r="F781">
            <v>2485526</v>
          </cell>
          <cell r="G781">
            <v>2142.6948275862069</v>
          </cell>
          <cell r="H781" t="str">
            <v>SI</v>
          </cell>
          <cell r="I781" t="str">
            <v>NO</v>
          </cell>
          <cell r="J781" t="str">
            <v>NO</v>
          </cell>
          <cell r="K781">
            <v>6</v>
          </cell>
          <cell r="L781">
            <v>6</v>
          </cell>
          <cell r="M781" t="b">
            <v>1</v>
          </cell>
        </row>
        <row r="782">
          <cell r="A782">
            <v>216023660</v>
          </cell>
          <cell r="B782" t="str">
            <v>23660</v>
          </cell>
          <cell r="C782" t="str">
            <v>SAHAGUN</v>
          </cell>
          <cell r="D782" t="str">
            <v>Córdoba</v>
          </cell>
          <cell r="E782">
            <v>115097</v>
          </cell>
          <cell r="F782">
            <v>23712166</v>
          </cell>
          <cell r="G782">
            <v>20441.522413793104</v>
          </cell>
          <cell r="H782" t="str">
            <v>SI</v>
          </cell>
          <cell r="I782" t="str">
            <v>NO</v>
          </cell>
          <cell r="J782" t="str">
            <v>SI</v>
          </cell>
          <cell r="K782">
            <v>5</v>
          </cell>
          <cell r="L782">
            <v>5</v>
          </cell>
          <cell r="M782" t="b">
            <v>1</v>
          </cell>
          <cell r="O782">
            <v>45590</v>
          </cell>
        </row>
        <row r="783">
          <cell r="A783">
            <v>216041660</v>
          </cell>
          <cell r="B783" t="str">
            <v>41660</v>
          </cell>
          <cell r="C783" t="str">
            <v>SALADOBLANCO</v>
          </cell>
          <cell r="D783" t="str">
            <v>Huila</v>
          </cell>
          <cell r="E783">
            <v>11265</v>
          </cell>
          <cell r="F783">
            <v>2424402</v>
          </cell>
          <cell r="G783">
            <v>2090.001724137931</v>
          </cell>
          <cell r="H783" t="str">
            <v>SI</v>
          </cell>
          <cell r="I783" t="str">
            <v>NO</v>
          </cell>
          <cell r="J783" t="str">
            <v>SI</v>
          </cell>
          <cell r="K783">
            <v>6</v>
          </cell>
          <cell r="L783">
            <v>6</v>
          </cell>
          <cell r="M783" t="b">
            <v>1</v>
          </cell>
          <cell r="O783">
            <v>45555</v>
          </cell>
        </row>
        <row r="784">
          <cell r="A784">
            <v>215317653</v>
          </cell>
          <cell r="B784" t="str">
            <v>17653</v>
          </cell>
          <cell r="C784" t="str">
            <v>SALAMINA</v>
          </cell>
          <cell r="D784" t="str">
            <v>Caldas</v>
          </cell>
          <cell r="E784">
            <v>19959</v>
          </cell>
          <cell r="F784">
            <v>4236107</v>
          </cell>
          <cell r="G784">
            <v>3651.8163793103449</v>
          </cell>
          <cell r="H784" t="str">
            <v>SI</v>
          </cell>
          <cell r="I784" t="str">
            <v>NO</v>
          </cell>
          <cell r="J784" t="str">
            <v>NO</v>
          </cell>
          <cell r="K784">
            <v>6</v>
          </cell>
          <cell r="L784">
            <v>6</v>
          </cell>
          <cell r="M784" t="b">
            <v>1</v>
          </cell>
        </row>
        <row r="785">
          <cell r="A785">
            <v>217547675</v>
          </cell>
          <cell r="B785" t="str">
            <v>47675</v>
          </cell>
          <cell r="C785" t="str">
            <v>SALAMINA</v>
          </cell>
          <cell r="D785" t="str">
            <v>Magdalena</v>
          </cell>
          <cell r="E785">
            <v>11986</v>
          </cell>
          <cell r="F785">
            <v>3052687</v>
          </cell>
          <cell r="G785">
            <v>2631.626724137931</v>
          </cell>
          <cell r="H785" t="str">
            <v>SI</v>
          </cell>
          <cell r="I785" t="str">
            <v>NO</v>
          </cell>
          <cell r="J785" t="str">
            <v>SI</v>
          </cell>
          <cell r="K785">
            <v>6</v>
          </cell>
          <cell r="L785">
            <v>6</v>
          </cell>
          <cell r="M785" t="b">
            <v>1</v>
          </cell>
          <cell r="O785">
            <v>45567</v>
          </cell>
        </row>
        <row r="786">
          <cell r="A786">
            <v>216054660</v>
          </cell>
          <cell r="B786" t="str">
            <v>54660</v>
          </cell>
          <cell r="C786" t="str">
            <v xml:space="preserve">SALAZAR </v>
          </cell>
          <cell r="D786" t="str">
            <v>Norte De Santander</v>
          </cell>
          <cell r="E786">
            <v>11574</v>
          </cell>
          <cell r="F786">
            <v>2431943</v>
          </cell>
          <cell r="G786">
            <v>2096.5025862068965</v>
          </cell>
          <cell r="H786" t="str">
            <v>SI</v>
          </cell>
          <cell r="I786" t="str">
            <v>NO</v>
          </cell>
          <cell r="J786" t="str">
            <v>SI</v>
          </cell>
          <cell r="K786">
            <v>6</v>
          </cell>
          <cell r="L786">
            <v>6</v>
          </cell>
          <cell r="M786" t="b">
            <v>1</v>
          </cell>
          <cell r="O786">
            <v>45581</v>
          </cell>
        </row>
        <row r="787">
          <cell r="A787">
            <v>217173671</v>
          </cell>
          <cell r="B787" t="str">
            <v>73671</v>
          </cell>
          <cell r="C787" t="str">
            <v>SALDAÑA</v>
          </cell>
          <cell r="D787" t="str">
            <v>Tolima</v>
          </cell>
          <cell r="E787">
            <v>14882</v>
          </cell>
          <cell r="F787">
            <v>7695146</v>
          </cell>
          <cell r="G787">
            <v>6633.746551724138</v>
          </cell>
          <cell r="H787" t="str">
            <v>SI</v>
          </cell>
          <cell r="I787" t="str">
            <v>NO</v>
          </cell>
          <cell r="J787" t="str">
            <v>SI</v>
          </cell>
          <cell r="K787">
            <v>6</v>
          </cell>
          <cell r="L787">
            <v>6</v>
          </cell>
          <cell r="M787" t="b">
            <v>1</v>
          </cell>
          <cell r="O787">
            <v>45518</v>
          </cell>
        </row>
        <row r="788">
          <cell r="A788">
            <v>219063690</v>
          </cell>
          <cell r="B788" t="str">
            <v>63690</v>
          </cell>
          <cell r="C788" t="str">
            <v>SALENTO</v>
          </cell>
          <cell r="D788" t="str">
            <v>Quindío</v>
          </cell>
          <cell r="E788">
            <v>9748</v>
          </cell>
          <cell r="F788">
            <v>5175457</v>
          </cell>
          <cell r="G788">
            <v>4461.6008620689654</v>
          </cell>
          <cell r="H788" t="str">
            <v>SI</v>
          </cell>
          <cell r="I788" t="str">
            <v>NO</v>
          </cell>
          <cell r="J788" t="str">
            <v>SI</v>
          </cell>
          <cell r="K788">
            <v>6</v>
          </cell>
          <cell r="L788">
            <v>6</v>
          </cell>
          <cell r="M788" t="b">
            <v>1</v>
          </cell>
          <cell r="O788">
            <v>45532</v>
          </cell>
        </row>
        <row r="789">
          <cell r="A789">
            <v>214205642</v>
          </cell>
          <cell r="B789" t="str">
            <v>05642</v>
          </cell>
          <cell r="C789" t="str">
            <v xml:space="preserve">SALGAR </v>
          </cell>
          <cell r="D789" t="str">
            <v>Antioquia</v>
          </cell>
          <cell r="E789">
            <v>19153</v>
          </cell>
          <cell r="F789">
            <v>5592761</v>
          </cell>
          <cell r="G789">
            <v>4821.3456896551725</v>
          </cell>
          <cell r="H789" t="str">
            <v>SI</v>
          </cell>
          <cell r="I789" t="str">
            <v>NO</v>
          </cell>
          <cell r="J789" t="str">
            <v>SI</v>
          </cell>
          <cell r="K789">
            <v>6</v>
          </cell>
          <cell r="L789">
            <v>6</v>
          </cell>
          <cell r="M789" t="b">
            <v>1</v>
          </cell>
          <cell r="O789">
            <v>45510</v>
          </cell>
        </row>
        <row r="790">
          <cell r="A790">
            <v>214615646</v>
          </cell>
          <cell r="B790" t="str">
            <v>15646</v>
          </cell>
          <cell r="C790" t="str">
            <v xml:space="preserve">SAMACA </v>
          </cell>
          <cell r="D790" t="str">
            <v>Boyacá</v>
          </cell>
          <cell r="E790">
            <v>19645</v>
          </cell>
          <cell r="F790">
            <v>7603203</v>
          </cell>
          <cell r="G790">
            <v>6554.4853448275862</v>
          </cell>
          <cell r="H790" t="str">
            <v>SI</v>
          </cell>
          <cell r="I790" t="str">
            <v>NO</v>
          </cell>
          <cell r="J790" t="str">
            <v>SI</v>
          </cell>
          <cell r="K790">
            <v>6</v>
          </cell>
          <cell r="L790">
            <v>6</v>
          </cell>
          <cell r="M790" t="b">
            <v>1</v>
          </cell>
          <cell r="O790">
            <v>45586</v>
          </cell>
        </row>
        <row r="791">
          <cell r="A791">
            <v>216217662</v>
          </cell>
          <cell r="B791" t="str">
            <v>17662</v>
          </cell>
          <cell r="C791" t="str">
            <v>SAMANA</v>
          </cell>
          <cell r="D791" t="str">
            <v>Caldas</v>
          </cell>
          <cell r="E791">
            <v>21292</v>
          </cell>
          <cell r="F791">
            <v>3379181</v>
          </cell>
          <cell r="G791">
            <v>2913.0870689655171</v>
          </cell>
          <cell r="H791" t="str">
            <v>SI</v>
          </cell>
          <cell r="I791" t="str">
            <v>NO</v>
          </cell>
          <cell r="J791" t="str">
            <v>SI</v>
          </cell>
          <cell r="K791">
            <v>6</v>
          </cell>
          <cell r="L791">
            <v>6</v>
          </cell>
          <cell r="M791" t="b">
            <v>1</v>
          </cell>
          <cell r="O791">
            <v>45595</v>
          </cell>
        </row>
        <row r="792">
          <cell r="A792">
            <v>217852678</v>
          </cell>
          <cell r="B792" t="str">
            <v>52678</v>
          </cell>
          <cell r="C792" t="str">
            <v>SAMANIEGO</v>
          </cell>
          <cell r="D792" t="str">
            <v>Nariño</v>
          </cell>
          <cell r="E792">
            <v>29936</v>
          </cell>
          <cell r="F792">
            <v>4764151</v>
          </cell>
          <cell r="G792">
            <v>4107.0267241379306</v>
          </cell>
          <cell r="H792" t="str">
            <v>SI</v>
          </cell>
          <cell r="I792" t="str">
            <v>NO</v>
          </cell>
          <cell r="J792" t="str">
            <v>NO</v>
          </cell>
          <cell r="K792">
            <v>6</v>
          </cell>
          <cell r="L792">
            <v>6</v>
          </cell>
          <cell r="M792" t="b">
            <v>1</v>
          </cell>
        </row>
        <row r="793">
          <cell r="A793">
            <v>217070670</v>
          </cell>
          <cell r="B793" t="str">
            <v>70670</v>
          </cell>
          <cell r="C793" t="str">
            <v>SAMPUES</v>
          </cell>
          <cell r="D793" t="str">
            <v>Sucre</v>
          </cell>
          <cell r="E793">
            <v>52591</v>
          </cell>
          <cell r="F793">
            <v>5377242</v>
          </cell>
          <cell r="G793">
            <v>4635.5534482758621</v>
          </cell>
          <cell r="H793" t="str">
            <v>SI</v>
          </cell>
          <cell r="I793" t="str">
            <v>NO</v>
          </cell>
          <cell r="J793" t="str">
            <v>SI</v>
          </cell>
          <cell r="K793">
            <v>6</v>
          </cell>
          <cell r="L793">
            <v>6</v>
          </cell>
          <cell r="M793" t="b">
            <v>1</v>
          </cell>
          <cell r="O793">
            <v>45552</v>
          </cell>
        </row>
        <row r="794">
          <cell r="A794">
            <v>216841668</v>
          </cell>
          <cell r="B794" t="str">
            <v>41668</v>
          </cell>
          <cell r="C794" t="str">
            <v>SAN AGUSTIN</v>
          </cell>
          <cell r="D794" t="str">
            <v>Huila</v>
          </cell>
          <cell r="E794">
            <v>35550</v>
          </cell>
          <cell r="F794">
            <v>4719521</v>
          </cell>
          <cell r="G794">
            <v>4068.5525862068966</v>
          </cell>
          <cell r="H794" t="str">
            <v>SI</v>
          </cell>
          <cell r="I794" t="str">
            <v>NO</v>
          </cell>
          <cell r="J794" t="str">
            <v>NO</v>
          </cell>
          <cell r="K794">
            <v>6</v>
          </cell>
          <cell r="L794">
            <v>6</v>
          </cell>
          <cell r="M794" t="b">
            <v>1</v>
          </cell>
        </row>
        <row r="795">
          <cell r="A795">
            <v>211020710</v>
          </cell>
          <cell r="B795" t="str">
            <v>20710</v>
          </cell>
          <cell r="C795" t="str">
            <v xml:space="preserve">SAN ALBERTO </v>
          </cell>
          <cell r="D795" t="str">
            <v>Cesar</v>
          </cell>
          <cell r="E795">
            <v>30145</v>
          </cell>
          <cell r="F795">
            <v>10435852</v>
          </cell>
          <cell r="G795">
            <v>8996.4241379310351</v>
          </cell>
          <cell r="H795" t="str">
            <v>SI</v>
          </cell>
          <cell r="I795" t="str">
            <v>NO</v>
          </cell>
          <cell r="J795" t="str">
            <v>NO</v>
          </cell>
          <cell r="K795">
            <v>6</v>
          </cell>
          <cell r="L795">
            <v>6</v>
          </cell>
          <cell r="M795" t="b">
            <v>1</v>
          </cell>
        </row>
        <row r="796">
          <cell r="A796">
            <v>214705647</v>
          </cell>
          <cell r="B796" t="str">
            <v>05647</v>
          </cell>
          <cell r="C796" t="str">
            <v>SAN ANDRES</v>
          </cell>
          <cell r="D796" t="str">
            <v>Antioquia</v>
          </cell>
          <cell r="E796">
            <v>7598</v>
          </cell>
          <cell r="F796">
            <v>2815980</v>
          </cell>
          <cell r="G796">
            <v>2427.5689655172414</v>
          </cell>
          <cell r="H796" t="str">
            <v>SI</v>
          </cell>
          <cell r="I796" t="str">
            <v>NO</v>
          </cell>
          <cell r="J796" t="str">
            <v>NO</v>
          </cell>
          <cell r="K796">
            <v>6</v>
          </cell>
          <cell r="L796">
            <v>6</v>
          </cell>
          <cell r="M796" t="b">
            <v>1</v>
          </cell>
        </row>
        <row r="797">
          <cell r="A797">
            <v>216968669</v>
          </cell>
          <cell r="B797" t="str">
            <v>68669</v>
          </cell>
          <cell r="C797" t="str">
            <v xml:space="preserve">SAN ANDRES </v>
          </cell>
          <cell r="D797" t="str">
            <v>Santander</v>
          </cell>
          <cell r="E797">
            <v>9083</v>
          </cell>
          <cell r="F797">
            <v>2263368</v>
          </cell>
          <cell r="G797">
            <v>1951.1793103448276</v>
          </cell>
          <cell r="H797" t="str">
            <v>NO</v>
          </cell>
          <cell r="I797" t="str">
            <v>NO</v>
          </cell>
          <cell r="J797" t="str">
            <v>SI</v>
          </cell>
          <cell r="K797">
            <v>6</v>
          </cell>
          <cell r="L797">
            <v>6</v>
          </cell>
          <cell r="M797" t="b">
            <v>1</v>
          </cell>
          <cell r="O797">
            <v>45547</v>
          </cell>
        </row>
        <row r="798">
          <cell r="A798">
            <v>217023670</v>
          </cell>
          <cell r="B798" t="str">
            <v>23670</v>
          </cell>
          <cell r="C798" t="str">
            <v>SAN ANDRES SOTAVENTO</v>
          </cell>
          <cell r="D798" t="str">
            <v>Córdoba</v>
          </cell>
          <cell r="E798">
            <v>50328</v>
          </cell>
          <cell r="F798">
            <v>4807565</v>
          </cell>
          <cell r="G798">
            <v>4144.4525862068967</v>
          </cell>
          <cell r="H798" t="str">
            <v>SI</v>
          </cell>
          <cell r="I798" t="str">
            <v>NO</v>
          </cell>
          <cell r="J798" t="str">
            <v>NO</v>
          </cell>
          <cell r="K798">
            <v>6</v>
          </cell>
          <cell r="L798">
            <v>6</v>
          </cell>
          <cell r="M798" t="b">
            <v>1</v>
          </cell>
        </row>
        <row r="799">
          <cell r="A799">
            <v>217223672</v>
          </cell>
          <cell r="B799" t="str">
            <v>23672</v>
          </cell>
          <cell r="C799" t="str">
            <v>SAN ANTERO</v>
          </cell>
          <cell r="D799" t="str">
            <v>Córdoba</v>
          </cell>
          <cell r="E799">
            <v>36284</v>
          </cell>
          <cell r="F799">
            <v>7175812</v>
          </cell>
          <cell r="G799">
            <v>6186.0448275862072</v>
          </cell>
          <cell r="H799" t="str">
            <v>SI</v>
          </cell>
          <cell r="I799" t="str">
            <v>NO</v>
          </cell>
          <cell r="J799" t="str">
            <v>SI</v>
          </cell>
          <cell r="K799">
            <v>6</v>
          </cell>
          <cell r="L799">
            <v>6</v>
          </cell>
          <cell r="M799" t="b">
            <v>1</v>
          </cell>
          <cell r="O799">
            <v>45541</v>
          </cell>
        </row>
        <row r="800">
          <cell r="A800">
            <v>217573675</v>
          </cell>
          <cell r="B800" t="str">
            <v>73675</v>
          </cell>
          <cell r="C800" t="str">
            <v>SAN ANTONIO</v>
          </cell>
          <cell r="D800" t="str">
            <v>Tolima</v>
          </cell>
          <cell r="E800">
            <v>13429</v>
          </cell>
          <cell r="F800">
            <v>2780600</v>
          </cell>
          <cell r="G800">
            <v>2397.0689655172414</v>
          </cell>
          <cell r="H800" t="str">
            <v>SI</v>
          </cell>
          <cell r="I800" t="str">
            <v>NO</v>
          </cell>
          <cell r="J800" t="str">
            <v>SI</v>
          </cell>
          <cell r="K800">
            <v>6</v>
          </cell>
          <cell r="L800">
            <v>6</v>
          </cell>
          <cell r="M800" t="b">
            <v>1</v>
          </cell>
          <cell r="O800">
            <v>45514</v>
          </cell>
        </row>
        <row r="801">
          <cell r="A801">
            <v>212370523</v>
          </cell>
          <cell r="B801" t="str">
            <v>70523</v>
          </cell>
          <cell r="C801" t="str">
            <v>SAN ANTONIO DE PALMITO</v>
          </cell>
          <cell r="D801" t="str">
            <v>Sucre</v>
          </cell>
          <cell r="E801">
            <v>16224</v>
          </cell>
          <cell r="F801">
            <v>3230428</v>
          </cell>
          <cell r="G801">
            <v>2784.8517241379309</v>
          </cell>
          <cell r="H801" t="str">
            <v>NO</v>
          </cell>
          <cell r="I801" t="str">
            <v>NO</v>
          </cell>
          <cell r="J801" t="str">
            <v>NO</v>
          </cell>
          <cell r="K801">
            <v>6</v>
          </cell>
          <cell r="L801">
            <v>6</v>
          </cell>
          <cell r="M801" t="b">
            <v>1</v>
          </cell>
        </row>
        <row r="802">
          <cell r="A802">
            <v>214525645</v>
          </cell>
          <cell r="B802" t="str">
            <v>25645</v>
          </cell>
          <cell r="C802" t="str">
            <v>SAN ANTONIO DEL TEQUENDAMA</v>
          </cell>
          <cell r="D802" t="str">
            <v>Cundinamarca</v>
          </cell>
          <cell r="E802">
            <v>13831</v>
          </cell>
          <cell r="F802">
            <v>4484388</v>
          </cell>
          <cell r="G802">
            <v>3865.8517241379309</v>
          </cell>
          <cell r="H802" t="str">
            <v>SI</v>
          </cell>
          <cell r="I802" t="str">
            <v>NO</v>
          </cell>
          <cell r="J802" t="str">
            <v>SI</v>
          </cell>
          <cell r="K802">
            <v>6</v>
          </cell>
          <cell r="L802">
            <v>6</v>
          </cell>
          <cell r="M802" t="b">
            <v>1</v>
          </cell>
          <cell r="O802">
            <v>45590</v>
          </cell>
        </row>
        <row r="803">
          <cell r="A803">
            <v>217368673</v>
          </cell>
          <cell r="B803" t="str">
            <v>68673</v>
          </cell>
          <cell r="C803" t="str">
            <v xml:space="preserve">SAN BENITO </v>
          </cell>
          <cell r="D803" t="str">
            <v>Santander</v>
          </cell>
          <cell r="E803">
            <v>3055</v>
          </cell>
          <cell r="F803">
            <v>1169092</v>
          </cell>
          <cell r="G803">
            <v>1007.8379310344827</v>
          </cell>
          <cell r="H803" t="str">
            <v>SI</v>
          </cell>
          <cell r="I803" t="str">
            <v>NO</v>
          </cell>
          <cell r="J803" t="str">
            <v>SI</v>
          </cell>
          <cell r="K803">
            <v>6</v>
          </cell>
          <cell r="L803">
            <v>6</v>
          </cell>
          <cell r="M803" t="b">
            <v>1</v>
          </cell>
          <cell r="O803">
            <v>45532</v>
          </cell>
        </row>
        <row r="804">
          <cell r="A804">
            <v>217870678</v>
          </cell>
          <cell r="B804" t="str">
            <v>70678</v>
          </cell>
          <cell r="C804" t="str">
            <v xml:space="preserve">SAN BENITO ABAD       </v>
          </cell>
          <cell r="D804" t="str">
            <v>Sucre</v>
          </cell>
          <cell r="E804">
            <v>30950</v>
          </cell>
          <cell r="F804">
            <v>3365189</v>
          </cell>
          <cell r="G804">
            <v>2901.0250000000001</v>
          </cell>
          <cell r="H804" t="str">
            <v>SI</v>
          </cell>
          <cell r="I804" t="str">
            <v>NO</v>
          </cell>
          <cell r="J804" t="str">
            <v>NO</v>
          </cell>
          <cell r="K804">
            <v>6</v>
          </cell>
          <cell r="L804">
            <v>6</v>
          </cell>
          <cell r="M804" t="b">
            <v>1</v>
          </cell>
        </row>
        <row r="805">
          <cell r="A805">
            <v>218552685</v>
          </cell>
          <cell r="B805" t="str">
            <v>52685</v>
          </cell>
          <cell r="C805" t="str">
            <v>SAN BERNARDO</v>
          </cell>
          <cell r="D805" t="str">
            <v>Nariño</v>
          </cell>
          <cell r="E805">
            <v>9584</v>
          </cell>
          <cell r="F805">
            <v>2224244</v>
          </cell>
          <cell r="G805">
            <v>1917.451724137931</v>
          </cell>
          <cell r="H805" t="str">
            <v>SI</v>
          </cell>
          <cell r="I805" t="str">
            <v>NO</v>
          </cell>
          <cell r="J805" t="str">
            <v>SI</v>
          </cell>
          <cell r="K805">
            <v>6</v>
          </cell>
          <cell r="L805">
            <v>6</v>
          </cell>
          <cell r="M805" t="b">
            <v>1</v>
          </cell>
          <cell r="O805">
            <v>45553</v>
          </cell>
        </row>
        <row r="806">
          <cell r="A806">
            <v>214925649</v>
          </cell>
          <cell r="B806" t="str">
            <v>25649</v>
          </cell>
          <cell r="C806" t="str">
            <v xml:space="preserve">SAN BERNARDO </v>
          </cell>
          <cell r="D806" t="str">
            <v>Cundinamarca</v>
          </cell>
          <cell r="E806">
            <v>9723</v>
          </cell>
          <cell r="F806">
            <v>2707944</v>
          </cell>
          <cell r="G806">
            <v>2334.4344827586206</v>
          </cell>
          <cell r="H806" t="str">
            <v>SI</v>
          </cell>
          <cell r="I806" t="str">
            <v>NO</v>
          </cell>
          <cell r="J806" t="str">
            <v>NO</v>
          </cell>
          <cell r="K806">
            <v>6</v>
          </cell>
          <cell r="L806">
            <v>6</v>
          </cell>
          <cell r="M806" t="b">
            <v>1</v>
          </cell>
        </row>
        <row r="807">
          <cell r="A807">
            <v>217523675</v>
          </cell>
          <cell r="B807" t="str">
            <v>23675</v>
          </cell>
          <cell r="C807" t="str">
            <v xml:space="preserve">SAN BERNARDO VIENTO </v>
          </cell>
          <cell r="D807" t="str">
            <v>Córdoba</v>
          </cell>
          <cell r="E807">
            <v>39715</v>
          </cell>
          <cell r="F807">
            <v>4430576</v>
          </cell>
          <cell r="G807">
            <v>3819.4620689655171</v>
          </cell>
          <cell r="H807" t="str">
            <v>SI</v>
          </cell>
          <cell r="I807" t="str">
            <v>NO</v>
          </cell>
          <cell r="J807" t="str">
            <v>NO</v>
          </cell>
          <cell r="K807">
            <v>6</v>
          </cell>
          <cell r="L807">
            <v>6</v>
          </cell>
          <cell r="M807" t="b">
            <v>1</v>
          </cell>
        </row>
        <row r="808">
          <cell r="A808">
            <v>217054670</v>
          </cell>
          <cell r="B808" t="str">
            <v>54670</v>
          </cell>
          <cell r="C808" t="str">
            <v>SAN CALIXTO</v>
          </cell>
          <cell r="D808" t="str">
            <v>Norte De Santander</v>
          </cell>
          <cell r="E808">
            <v>14351</v>
          </cell>
          <cell r="F808">
            <v>4009573</v>
          </cell>
          <cell r="G808">
            <v>3456.528448275862</v>
          </cell>
          <cell r="H808" t="str">
            <v>SI</v>
          </cell>
          <cell r="I808" t="str">
            <v>NO</v>
          </cell>
          <cell r="J808" t="str">
            <v>SI</v>
          </cell>
          <cell r="K808">
            <v>6</v>
          </cell>
          <cell r="L808">
            <v>6</v>
          </cell>
          <cell r="M808" t="b">
            <v>1</v>
          </cell>
          <cell r="O808">
            <v>45583</v>
          </cell>
        </row>
        <row r="809">
          <cell r="A809">
            <v>214905649</v>
          </cell>
          <cell r="B809" t="str">
            <v>05649</v>
          </cell>
          <cell r="C809" t="str">
            <v>SAN CARLOS</v>
          </cell>
          <cell r="D809" t="str">
            <v>Antioquia</v>
          </cell>
          <cell r="E809">
            <v>16838</v>
          </cell>
          <cell r="F809">
            <v>8039703</v>
          </cell>
          <cell r="G809">
            <v>6930.7784482758625</v>
          </cell>
          <cell r="H809" t="str">
            <v>SI</v>
          </cell>
          <cell r="I809" t="str">
            <v>NO</v>
          </cell>
          <cell r="J809" t="str">
            <v>NO</v>
          </cell>
          <cell r="K809">
            <v>6</v>
          </cell>
          <cell r="L809">
            <v>6</v>
          </cell>
          <cell r="M809" t="b">
            <v>1</v>
          </cell>
        </row>
        <row r="810">
          <cell r="A810">
            <v>217823678</v>
          </cell>
          <cell r="B810" t="str">
            <v>23678</v>
          </cell>
          <cell r="C810" t="str">
            <v>SAN CARLOS</v>
          </cell>
          <cell r="D810" t="str">
            <v>Córdoba</v>
          </cell>
          <cell r="E810">
            <v>28939</v>
          </cell>
          <cell r="F810">
            <v>3178307</v>
          </cell>
          <cell r="G810">
            <v>2739.9198275862068</v>
          </cell>
          <cell r="H810" t="str">
            <v>SI</v>
          </cell>
          <cell r="I810" t="str">
            <v>NO</v>
          </cell>
          <cell r="J810" t="str">
            <v>SI</v>
          </cell>
          <cell r="K810">
            <v>6</v>
          </cell>
          <cell r="L810">
            <v>6</v>
          </cell>
          <cell r="M810" t="b">
            <v>1</v>
          </cell>
          <cell r="O810">
            <v>45580</v>
          </cell>
        </row>
        <row r="811">
          <cell r="A811">
            <v>218050680</v>
          </cell>
          <cell r="B811" t="str">
            <v>50680</v>
          </cell>
          <cell r="C811" t="str">
            <v>SAN CARLOS GUAROA</v>
          </cell>
          <cell r="D811" t="str">
            <v>Meta</v>
          </cell>
          <cell r="E811">
            <v>13433</v>
          </cell>
          <cell r="F811">
            <v>18688881</v>
          </cell>
          <cell r="G811">
            <v>16111.104310344828</v>
          </cell>
          <cell r="H811" t="str">
            <v>SI</v>
          </cell>
          <cell r="I811" t="str">
            <v>NO</v>
          </cell>
          <cell r="J811" t="str">
            <v>NO</v>
          </cell>
          <cell r="K811">
            <v>5</v>
          </cell>
          <cell r="L811">
            <v>5</v>
          </cell>
          <cell r="M811" t="b">
            <v>1</v>
          </cell>
        </row>
        <row r="812">
          <cell r="A812">
            <v>215325653</v>
          </cell>
          <cell r="B812" t="str">
            <v>25653</v>
          </cell>
          <cell r="C812" t="str">
            <v>SAN CAYETANO</v>
          </cell>
          <cell r="D812" t="str">
            <v>Cundinamarca</v>
          </cell>
          <cell r="E812">
            <v>5549</v>
          </cell>
          <cell r="F812">
            <v>1504067</v>
          </cell>
          <cell r="G812">
            <v>1296.6094827586207</v>
          </cell>
          <cell r="H812" t="str">
            <v>SI</v>
          </cell>
          <cell r="I812" t="str">
            <v>NO</v>
          </cell>
          <cell r="J812" t="str">
            <v>SI</v>
          </cell>
          <cell r="K812">
            <v>6</v>
          </cell>
          <cell r="L812">
            <v>6</v>
          </cell>
          <cell r="M812" t="b">
            <v>1</v>
          </cell>
          <cell r="O812" t="str">
            <v>09/08/2024</v>
          </cell>
        </row>
        <row r="813">
          <cell r="A813">
            <v>217354673</v>
          </cell>
          <cell r="B813" t="str">
            <v>54673</v>
          </cell>
          <cell r="C813" t="str">
            <v>SAN CAYETANO</v>
          </cell>
          <cell r="D813" t="str">
            <v>Norte De Santander</v>
          </cell>
          <cell r="E813">
            <v>8049</v>
          </cell>
          <cell r="F813">
            <v>10357630</v>
          </cell>
          <cell r="G813">
            <v>8928.9913793103442</v>
          </cell>
          <cell r="H813" t="str">
            <v>SI</v>
          </cell>
          <cell r="I813" t="str">
            <v>NO</v>
          </cell>
          <cell r="J813" t="str">
            <v>NO</v>
          </cell>
          <cell r="K813">
            <v>6</v>
          </cell>
          <cell r="L813">
            <v>6</v>
          </cell>
          <cell r="M813" t="b">
            <v>1</v>
          </cell>
        </row>
        <row r="814">
          <cell r="A814">
            <v>212013620</v>
          </cell>
          <cell r="B814" t="str">
            <v>13620</v>
          </cell>
          <cell r="C814" t="str">
            <v>SAN CRISTOBAL</v>
          </cell>
          <cell r="D814" t="str">
            <v>Bolívar</v>
          </cell>
          <cell r="E814">
            <v>8676</v>
          </cell>
          <cell r="F814">
            <v>2924242</v>
          </cell>
          <cell r="G814">
            <v>2520.8982758620691</v>
          </cell>
          <cell r="H814" t="str">
            <v>SI</v>
          </cell>
          <cell r="I814" t="str">
            <v>NO</v>
          </cell>
          <cell r="J814" t="str">
            <v>SI</v>
          </cell>
          <cell r="K814">
            <v>6</v>
          </cell>
          <cell r="L814">
            <v>6</v>
          </cell>
          <cell r="M814" t="b">
            <v>1</v>
          </cell>
          <cell r="O814">
            <v>45555</v>
          </cell>
        </row>
        <row r="815">
          <cell r="A815">
            <v>215020750</v>
          </cell>
          <cell r="B815" t="str">
            <v>20750</v>
          </cell>
          <cell r="C815" t="str">
            <v>SAN DIEGO</v>
          </cell>
          <cell r="D815" t="str">
            <v>Cesar</v>
          </cell>
          <cell r="E815">
            <v>21730</v>
          </cell>
          <cell r="F815">
            <v>3240958</v>
          </cell>
          <cell r="G815">
            <v>2793.9293103448276</v>
          </cell>
          <cell r="H815" t="str">
            <v>NO</v>
          </cell>
          <cell r="I815" t="str">
            <v>NO</v>
          </cell>
          <cell r="J815" t="str">
            <v>NO</v>
          </cell>
          <cell r="K815">
            <v>6</v>
          </cell>
          <cell r="L815">
            <v>6</v>
          </cell>
          <cell r="M815" t="b">
            <v>1</v>
          </cell>
        </row>
        <row r="816">
          <cell r="A816">
            <v>216015660</v>
          </cell>
          <cell r="B816" t="str">
            <v>15660</v>
          </cell>
          <cell r="C816" t="str">
            <v xml:space="preserve">SAN EDUARDO </v>
          </cell>
          <cell r="D816" t="str">
            <v>Boyacá</v>
          </cell>
          <cell r="E816">
            <v>1755</v>
          </cell>
          <cell r="F816">
            <v>1245585</v>
          </cell>
          <cell r="G816">
            <v>1073.780172413793</v>
          </cell>
          <cell r="H816" t="str">
            <v>SI</v>
          </cell>
          <cell r="I816" t="str">
            <v>NO</v>
          </cell>
          <cell r="J816" t="str">
            <v>SI</v>
          </cell>
          <cell r="K816">
            <v>6</v>
          </cell>
          <cell r="L816">
            <v>6</v>
          </cell>
          <cell r="M816" t="b">
            <v>1</v>
          </cell>
          <cell r="O816">
            <v>45586</v>
          </cell>
        </row>
        <row r="817">
          <cell r="A817">
            <v>214713647</v>
          </cell>
          <cell r="B817" t="str">
            <v>13647</v>
          </cell>
          <cell r="C817" t="str">
            <v>SAN ESTANISLAO</v>
          </cell>
          <cell r="D817" t="str">
            <v>Bolívar</v>
          </cell>
          <cell r="E817">
            <v>19816</v>
          </cell>
          <cell r="F817">
            <v>3518589</v>
          </cell>
          <cell r="G817">
            <v>3033.2663793103447</v>
          </cell>
          <cell r="H817" t="str">
            <v>SI</v>
          </cell>
          <cell r="I817" t="str">
            <v>NO</v>
          </cell>
          <cell r="J817" t="str">
            <v>NO</v>
          </cell>
          <cell r="K817">
            <v>6</v>
          </cell>
          <cell r="L817">
            <v>6</v>
          </cell>
          <cell r="M817" t="b">
            <v>1</v>
          </cell>
        </row>
        <row r="818">
          <cell r="A818">
            <v>215013650</v>
          </cell>
          <cell r="B818" t="str">
            <v>13650</v>
          </cell>
          <cell r="C818" t="str">
            <v>SAN FERNANDO</v>
          </cell>
          <cell r="D818" t="str">
            <v>Bolívar</v>
          </cell>
          <cell r="E818">
            <v>13725</v>
          </cell>
          <cell r="F818">
            <v>3845128</v>
          </cell>
          <cell r="G818">
            <v>3314.7655172413793</v>
          </cell>
          <cell r="H818" t="str">
            <v>SI</v>
          </cell>
          <cell r="I818" t="str">
            <v>NO</v>
          </cell>
          <cell r="J818" t="str">
            <v>NO</v>
          </cell>
          <cell r="K818">
            <v>6</v>
          </cell>
          <cell r="L818">
            <v>6</v>
          </cell>
          <cell r="M818" t="b">
            <v>1</v>
          </cell>
        </row>
        <row r="819">
          <cell r="A819">
            <v>215205652</v>
          </cell>
          <cell r="B819" t="str">
            <v>05652</v>
          </cell>
          <cell r="C819" t="str">
            <v>SAN FRANCISCO</v>
          </cell>
          <cell r="D819" t="str">
            <v>Antioquia</v>
          </cell>
          <cell r="E819">
            <v>5945</v>
          </cell>
          <cell r="F819">
            <v>2343308</v>
          </cell>
          <cell r="G819">
            <v>2020.0931034482758</v>
          </cell>
          <cell r="H819" t="str">
            <v>SI</v>
          </cell>
          <cell r="I819" t="str">
            <v>NO</v>
          </cell>
          <cell r="J819" t="str">
            <v>NO</v>
          </cell>
          <cell r="K819">
            <v>6</v>
          </cell>
          <cell r="L819">
            <v>6</v>
          </cell>
          <cell r="M819" t="b">
            <v>1</v>
          </cell>
        </row>
        <row r="820">
          <cell r="A820">
            <v>215825658</v>
          </cell>
          <cell r="B820" t="str">
            <v>25658</v>
          </cell>
          <cell r="C820" t="str">
            <v>SAN FRANCISCO</v>
          </cell>
          <cell r="D820" t="str">
            <v>Cundinamarca</v>
          </cell>
          <cell r="E820">
            <v>12685</v>
          </cell>
          <cell r="F820">
            <v>5359080</v>
          </cell>
          <cell r="G820">
            <v>4619.8965517241377</v>
          </cell>
          <cell r="H820" t="str">
            <v>SI</v>
          </cell>
          <cell r="I820" t="str">
            <v>NO</v>
          </cell>
          <cell r="J820" t="str">
            <v>SI</v>
          </cell>
          <cell r="K820">
            <v>6</v>
          </cell>
          <cell r="L820">
            <v>6</v>
          </cell>
          <cell r="M820" t="b">
            <v>1</v>
          </cell>
          <cell r="O820">
            <v>45553</v>
          </cell>
        </row>
        <row r="821">
          <cell r="A821">
            <v>215586755</v>
          </cell>
          <cell r="B821" t="str">
            <v>86755</v>
          </cell>
          <cell r="C821" t="str">
            <v xml:space="preserve">SAN FRANCISCO      </v>
          </cell>
          <cell r="D821" t="str">
            <v>Putumayo</v>
          </cell>
          <cell r="E821">
            <v>6244</v>
          </cell>
          <cell r="F821">
            <v>1203493</v>
          </cell>
          <cell r="G821">
            <v>1037.4939655172413</v>
          </cell>
          <cell r="H821" t="str">
            <v>SI</v>
          </cell>
          <cell r="I821" t="str">
            <v>NO</v>
          </cell>
          <cell r="J821" t="str">
            <v>NO</v>
          </cell>
          <cell r="K821">
            <v>6</v>
          </cell>
          <cell r="L821">
            <v>6</v>
          </cell>
          <cell r="M821" t="b">
            <v>1</v>
          </cell>
        </row>
        <row r="822">
          <cell r="A822">
            <v>217968679</v>
          </cell>
          <cell r="B822" t="str">
            <v>68679</v>
          </cell>
          <cell r="C822" t="str">
            <v>SAN GIL</v>
          </cell>
          <cell r="D822" t="str">
            <v>Santander</v>
          </cell>
          <cell r="E822">
            <v>63009</v>
          </cell>
          <cell r="F822">
            <v>24687982</v>
          </cell>
          <cell r="G822">
            <v>21282.743103448276</v>
          </cell>
          <cell r="H822" t="str">
            <v>SI</v>
          </cell>
          <cell r="I822" t="str">
            <v>NO</v>
          </cell>
          <cell r="J822" t="str">
            <v>SI</v>
          </cell>
          <cell r="K822">
            <v>5</v>
          </cell>
          <cell r="L822">
            <v>5</v>
          </cell>
          <cell r="M822" t="b">
            <v>1</v>
          </cell>
          <cell r="O822">
            <v>45568</v>
          </cell>
        </row>
        <row r="823">
          <cell r="A823">
            <v>215413654</v>
          </cell>
          <cell r="B823" t="str">
            <v>13654</v>
          </cell>
          <cell r="C823" t="str">
            <v>SAN JACINTO</v>
          </cell>
          <cell r="D823" t="str">
            <v>Bolívar</v>
          </cell>
          <cell r="E823">
            <v>25702</v>
          </cell>
          <cell r="F823">
            <v>5119170</v>
          </cell>
          <cell r="G823">
            <v>4413.0775862068967</v>
          </cell>
          <cell r="H823" t="str">
            <v>SI</v>
          </cell>
          <cell r="I823" t="str">
            <v>NO</v>
          </cell>
          <cell r="J823" t="str">
            <v>NO</v>
          </cell>
          <cell r="K823">
            <v>6</v>
          </cell>
          <cell r="L823">
            <v>6</v>
          </cell>
          <cell r="M823" t="b">
            <v>1</v>
          </cell>
        </row>
        <row r="824">
          <cell r="A824">
            <v>215513655</v>
          </cell>
          <cell r="B824" t="str">
            <v>13655</v>
          </cell>
          <cell r="C824" t="str">
            <v>SAN JACINTO DEL CAUCA</v>
          </cell>
          <cell r="D824" t="str">
            <v>Bolívar</v>
          </cell>
          <cell r="E824">
            <v>11024</v>
          </cell>
          <cell r="F824">
            <v>4259040</v>
          </cell>
          <cell r="G824">
            <v>3671.5862068965516</v>
          </cell>
          <cell r="H824" t="str">
            <v>SI</v>
          </cell>
          <cell r="I824" t="str">
            <v>NO</v>
          </cell>
          <cell r="J824" t="str">
            <v>NO</v>
          </cell>
          <cell r="K824">
            <v>6</v>
          </cell>
          <cell r="L824">
            <v>6</v>
          </cell>
          <cell r="M824" t="b">
            <v>1</v>
          </cell>
        </row>
        <row r="825">
          <cell r="A825">
            <v>215605656</v>
          </cell>
          <cell r="B825" t="str">
            <v>05656</v>
          </cell>
          <cell r="C825" t="str">
            <v>SAN JERONIMO</v>
          </cell>
          <cell r="D825" t="str">
            <v>Antioquia</v>
          </cell>
          <cell r="E825">
            <v>16368</v>
          </cell>
          <cell r="F825">
            <v>13780133</v>
          </cell>
          <cell r="G825">
            <v>11879.424999999999</v>
          </cell>
          <cell r="H825" t="str">
            <v>SI</v>
          </cell>
          <cell r="I825" t="str">
            <v>NO</v>
          </cell>
          <cell r="J825" t="str">
            <v>SI</v>
          </cell>
          <cell r="K825">
            <v>6</v>
          </cell>
          <cell r="L825">
            <v>6</v>
          </cell>
          <cell r="M825" t="b">
            <v>1</v>
          </cell>
          <cell r="O825" t="str">
            <v>12/08/2024</v>
          </cell>
        </row>
        <row r="826">
          <cell r="A826">
            <v>218268682</v>
          </cell>
          <cell r="B826" t="str">
            <v>68682</v>
          </cell>
          <cell r="C826" t="str">
            <v>SAN JOAQUIN</v>
          </cell>
          <cell r="D826" t="str">
            <v>Santander</v>
          </cell>
          <cell r="E826">
            <v>2301</v>
          </cell>
          <cell r="F826">
            <v>1000014</v>
          </cell>
          <cell r="G826">
            <v>862.08103448275858</v>
          </cell>
          <cell r="H826" t="str">
            <v>SI</v>
          </cell>
          <cell r="I826" t="str">
            <v>NO</v>
          </cell>
          <cell r="J826" t="str">
            <v>NO</v>
          </cell>
          <cell r="K826">
            <v>6</v>
          </cell>
          <cell r="L826">
            <v>6</v>
          </cell>
          <cell r="M826" t="b">
            <v>1</v>
          </cell>
        </row>
        <row r="827">
          <cell r="A827">
            <v>216517665</v>
          </cell>
          <cell r="B827" t="str">
            <v>17665</v>
          </cell>
          <cell r="C827" t="str">
            <v>SAN JOSE</v>
          </cell>
          <cell r="D827" t="str">
            <v>Caldas</v>
          </cell>
          <cell r="E827">
            <v>4904</v>
          </cell>
          <cell r="F827">
            <v>2370396</v>
          </cell>
          <cell r="G827">
            <v>2043.4448275862069</v>
          </cell>
          <cell r="H827" t="str">
            <v>SI</v>
          </cell>
          <cell r="I827" t="str">
            <v>NO</v>
          </cell>
          <cell r="J827" t="str">
            <v>SI</v>
          </cell>
          <cell r="K827">
            <v>6</v>
          </cell>
          <cell r="L827">
            <v>6</v>
          </cell>
          <cell r="M827" t="b">
            <v>1</v>
          </cell>
          <cell r="O827">
            <v>45574</v>
          </cell>
        </row>
        <row r="828">
          <cell r="A828">
            <v>211018610</v>
          </cell>
          <cell r="B828" t="str">
            <v>18610</v>
          </cell>
          <cell r="C828" t="str">
            <v>SAN JOSE DE FRAGUA</v>
          </cell>
          <cell r="D828" t="str">
            <v>Caquetá</v>
          </cell>
          <cell r="E828">
            <v>13711</v>
          </cell>
          <cell r="F828">
            <v>3704971</v>
          </cell>
          <cell r="G828">
            <v>3193.9405172413794</v>
          </cell>
          <cell r="H828" t="str">
            <v>SI</v>
          </cell>
          <cell r="I828" t="str">
            <v>NO</v>
          </cell>
          <cell r="J828" t="str">
            <v>SI</v>
          </cell>
          <cell r="K828">
            <v>6</v>
          </cell>
          <cell r="L828">
            <v>6</v>
          </cell>
          <cell r="M828" t="b">
            <v>1</v>
          </cell>
          <cell r="O828" t="str">
            <v>10/09/2024</v>
          </cell>
        </row>
        <row r="829">
          <cell r="A829">
            <v>215805658</v>
          </cell>
          <cell r="B829" t="str">
            <v>05658</v>
          </cell>
          <cell r="C829" t="str">
            <v>SAN JOSE DE LA MONTAÑA</v>
          </cell>
          <cell r="D829" t="str">
            <v>Antioquia</v>
          </cell>
          <cell r="E829">
            <v>3867</v>
          </cell>
          <cell r="F829">
            <v>1869511</v>
          </cell>
          <cell r="G829">
            <v>1611.6474137931034</v>
          </cell>
          <cell r="H829" t="str">
            <v>SI</v>
          </cell>
          <cell r="I829" t="str">
            <v>NO</v>
          </cell>
          <cell r="J829" t="str">
            <v>NO</v>
          </cell>
          <cell r="K829">
            <v>6</v>
          </cell>
          <cell r="L829">
            <v>6</v>
          </cell>
          <cell r="M829" t="b">
            <v>1</v>
          </cell>
        </row>
        <row r="830">
          <cell r="A830">
            <v>218468684</v>
          </cell>
          <cell r="B830" t="str">
            <v>68684</v>
          </cell>
          <cell r="C830" t="str">
            <v>SAN JOSE DE MIRANDA</v>
          </cell>
          <cell r="D830" t="str">
            <v>Santander</v>
          </cell>
          <cell r="E830">
            <v>4429</v>
          </cell>
          <cell r="F830">
            <v>2200501</v>
          </cell>
          <cell r="G830">
            <v>1896.9836206896553</v>
          </cell>
          <cell r="H830" t="str">
            <v>SI</v>
          </cell>
          <cell r="I830" t="str">
            <v>NO</v>
          </cell>
          <cell r="J830" t="str">
            <v>SI</v>
          </cell>
          <cell r="K830">
            <v>6</v>
          </cell>
          <cell r="L830">
            <v>6</v>
          </cell>
          <cell r="M830" t="b">
            <v>1</v>
          </cell>
          <cell r="O830">
            <v>45581</v>
          </cell>
        </row>
        <row r="831">
          <cell r="A831">
            <v>216415664</v>
          </cell>
          <cell r="B831" t="str">
            <v>15664</v>
          </cell>
          <cell r="C831" t="str">
            <v>SAN JOSE DE PARE</v>
          </cell>
          <cell r="D831" t="str">
            <v>Boyacá</v>
          </cell>
          <cell r="E831">
            <v>5274</v>
          </cell>
          <cell r="F831">
            <v>2487781</v>
          </cell>
          <cell r="G831">
            <v>2144.6387931034483</v>
          </cell>
          <cell r="H831" t="str">
            <v>SI</v>
          </cell>
          <cell r="I831" t="str">
            <v>NO</v>
          </cell>
          <cell r="J831" t="str">
            <v>NO</v>
          </cell>
          <cell r="K831">
            <v>6</v>
          </cell>
          <cell r="L831">
            <v>6</v>
          </cell>
          <cell r="M831" t="b">
            <v>1</v>
          </cell>
        </row>
        <row r="832">
          <cell r="A832">
            <v>923271475</v>
          </cell>
          <cell r="B832" t="str">
            <v>23682</v>
          </cell>
          <cell r="C832" t="str">
            <v>SAN JOSÉ DE URÉ</v>
          </cell>
          <cell r="D832" t="str">
            <v>Córdoba</v>
          </cell>
          <cell r="E832">
            <v>14579</v>
          </cell>
          <cell r="F832">
            <v>4509037</v>
          </cell>
          <cell r="G832">
            <v>3887.1008620689654</v>
          </cell>
          <cell r="H832" t="str">
            <v>SI</v>
          </cell>
          <cell r="I832" t="str">
            <v>NO</v>
          </cell>
          <cell r="J832" t="str">
            <v>NO</v>
          </cell>
          <cell r="K832">
            <v>6</v>
          </cell>
          <cell r="L832">
            <v>6</v>
          </cell>
          <cell r="M832" t="b">
            <v>1</v>
          </cell>
        </row>
        <row r="833">
          <cell r="A833">
            <v>210195001</v>
          </cell>
          <cell r="B833" t="str">
            <v>95001</v>
          </cell>
          <cell r="C833" t="str">
            <v>SAN JOSE DEL GUAVIARE</v>
          </cell>
          <cell r="D833" t="str">
            <v>Guaviare</v>
          </cell>
          <cell r="E833">
            <v>61403</v>
          </cell>
          <cell r="F833">
            <v>16897286</v>
          </cell>
          <cell r="G833">
            <v>14566.625862068966</v>
          </cell>
          <cell r="H833" t="str">
            <v>SI</v>
          </cell>
          <cell r="I833" t="str">
            <v>NO</v>
          </cell>
          <cell r="J833" t="str">
            <v>SI</v>
          </cell>
          <cell r="K833">
            <v>4</v>
          </cell>
          <cell r="L833">
            <v>4</v>
          </cell>
          <cell r="M833" t="b">
            <v>1</v>
          </cell>
          <cell r="O833">
            <v>45562</v>
          </cell>
        </row>
        <row r="834">
          <cell r="A834">
            <v>216027660</v>
          </cell>
          <cell r="B834" t="str">
            <v>27660</v>
          </cell>
          <cell r="C834" t="str">
            <v>SAN JOSE DEL PALMAR</v>
          </cell>
          <cell r="D834" t="str">
            <v>Chocó</v>
          </cell>
          <cell r="E834">
            <v>5597</v>
          </cell>
          <cell r="F834">
            <v>3461636</v>
          </cell>
          <cell r="G834">
            <v>2984.1689655172413</v>
          </cell>
          <cell r="H834" t="str">
            <v>SI</v>
          </cell>
          <cell r="I834" t="str">
            <v>NO</v>
          </cell>
          <cell r="J834" t="str">
            <v>NO</v>
          </cell>
          <cell r="K834">
            <v>6</v>
          </cell>
          <cell r="L834">
            <v>6</v>
          </cell>
          <cell r="M834" t="b">
            <v>1</v>
          </cell>
        </row>
        <row r="835">
          <cell r="A835">
            <v>218350683</v>
          </cell>
          <cell r="B835" t="str">
            <v>50683</v>
          </cell>
          <cell r="C835" t="str">
            <v>SAN JUAN DE ARAMA</v>
          </cell>
          <cell r="D835" t="str">
            <v>Meta</v>
          </cell>
          <cell r="E835">
            <v>9862</v>
          </cell>
          <cell r="F835">
            <v>3782764</v>
          </cell>
          <cell r="G835">
            <v>3261.003448275862</v>
          </cell>
          <cell r="H835" t="str">
            <v>SI</v>
          </cell>
          <cell r="I835" t="str">
            <v>NO</v>
          </cell>
          <cell r="J835" t="str">
            <v>NO</v>
          </cell>
          <cell r="K835">
            <v>6</v>
          </cell>
          <cell r="L835">
            <v>6</v>
          </cell>
          <cell r="M835" t="b">
            <v>1</v>
          </cell>
        </row>
        <row r="836">
          <cell r="A836">
            <v>210270702</v>
          </cell>
          <cell r="B836" t="str">
            <v>70702</v>
          </cell>
          <cell r="C836" t="str">
            <v>SAN JUAN DE BETULIA</v>
          </cell>
          <cell r="D836" t="str">
            <v>Sucre</v>
          </cell>
          <cell r="E836">
            <v>14306</v>
          </cell>
          <cell r="F836">
            <v>3050595</v>
          </cell>
          <cell r="G836">
            <v>2629.8232758620688</v>
          </cell>
          <cell r="H836" t="str">
            <v>SI</v>
          </cell>
          <cell r="I836" t="str">
            <v>NO</v>
          </cell>
          <cell r="J836" t="str">
            <v>NO</v>
          </cell>
          <cell r="K836">
            <v>6</v>
          </cell>
          <cell r="L836">
            <v>6</v>
          </cell>
          <cell r="M836" t="b">
            <v>1</v>
          </cell>
        </row>
        <row r="837">
          <cell r="A837">
            <v>216225662</v>
          </cell>
          <cell r="B837" t="str">
            <v>25662</v>
          </cell>
          <cell r="C837" t="str">
            <v>SAN JUAN DE RIOSECO</v>
          </cell>
          <cell r="D837" t="str">
            <v>Cundinamarca</v>
          </cell>
          <cell r="E837">
            <v>9388</v>
          </cell>
          <cell r="F837">
            <v>3682901</v>
          </cell>
          <cell r="G837">
            <v>3174.9146551724139</v>
          </cell>
          <cell r="H837" t="str">
            <v>SI</v>
          </cell>
          <cell r="I837" t="str">
            <v>NO</v>
          </cell>
          <cell r="J837" t="str">
            <v>NO</v>
          </cell>
          <cell r="K837">
            <v>6</v>
          </cell>
          <cell r="L837">
            <v>6</v>
          </cell>
          <cell r="M837" t="b">
            <v>1</v>
          </cell>
        </row>
        <row r="838">
          <cell r="A838">
            <v>215905659</v>
          </cell>
          <cell r="B838" t="str">
            <v>05659</v>
          </cell>
          <cell r="C838" t="str">
            <v>SAN JUAN DE URABA</v>
          </cell>
          <cell r="D838" t="str">
            <v>Antioquia</v>
          </cell>
          <cell r="E838">
            <v>21540</v>
          </cell>
          <cell r="F838">
            <v>7445012</v>
          </cell>
          <cell r="G838">
            <v>6418.1137931034482</v>
          </cell>
          <cell r="H838" t="str">
            <v>SI</v>
          </cell>
          <cell r="I838" t="str">
            <v>NO</v>
          </cell>
          <cell r="J838" t="str">
            <v>NO</v>
          </cell>
          <cell r="K838">
            <v>6</v>
          </cell>
          <cell r="L838">
            <v>6</v>
          </cell>
          <cell r="M838" t="b">
            <v>1</v>
          </cell>
        </row>
        <row r="839">
          <cell r="A839">
            <v>215044650</v>
          </cell>
          <cell r="B839" t="str">
            <v>44650</v>
          </cell>
          <cell r="C839" t="str">
            <v xml:space="preserve">SAN JUAN DEL CESAR </v>
          </cell>
          <cell r="D839" t="str">
            <v>La Guajira</v>
          </cell>
          <cell r="E839">
            <v>54858</v>
          </cell>
          <cell r="F839">
            <v>8291029</v>
          </cell>
          <cell r="G839">
            <v>7147.438793103448</v>
          </cell>
          <cell r="H839" t="str">
            <v>SI</v>
          </cell>
          <cell r="I839" t="str">
            <v>SI</v>
          </cell>
          <cell r="J839" t="str">
            <v>SI</v>
          </cell>
          <cell r="K839">
            <v>6</v>
          </cell>
          <cell r="L839">
            <v>6</v>
          </cell>
          <cell r="M839" t="b">
            <v>1</v>
          </cell>
          <cell r="O839" t="str">
            <v>26/08/2024</v>
          </cell>
        </row>
        <row r="840">
          <cell r="A840">
            <v>215713657</v>
          </cell>
          <cell r="B840" t="str">
            <v>13657</v>
          </cell>
          <cell r="C840" t="str">
            <v>SAN JUAN NEPOMUCENO</v>
          </cell>
          <cell r="D840" t="str">
            <v>Bolívar</v>
          </cell>
          <cell r="E840">
            <v>40020</v>
          </cell>
          <cell r="F840">
            <v>4680817</v>
          </cell>
          <cell r="G840">
            <v>4035.187068965517</v>
          </cell>
          <cell r="H840" t="str">
            <v>SI</v>
          </cell>
          <cell r="I840" t="str">
            <v>NO</v>
          </cell>
          <cell r="J840" t="str">
            <v>SI</v>
          </cell>
          <cell r="K840">
            <v>6</v>
          </cell>
          <cell r="L840">
            <v>6</v>
          </cell>
          <cell r="M840" t="b">
            <v>1</v>
          </cell>
          <cell r="O840">
            <v>45579</v>
          </cell>
        </row>
        <row r="841">
          <cell r="A841">
            <v>218650686</v>
          </cell>
          <cell r="B841" t="str">
            <v>50686</v>
          </cell>
          <cell r="C841" t="str">
            <v>SAN JUANITO</v>
          </cell>
          <cell r="D841" t="str">
            <v>Meta</v>
          </cell>
          <cell r="E841">
            <v>1385</v>
          </cell>
          <cell r="F841">
            <v>890807</v>
          </cell>
          <cell r="G841">
            <v>767.93706896551726</v>
          </cell>
          <cell r="H841" t="str">
            <v>SI</v>
          </cell>
          <cell r="I841" t="str">
            <v>NO</v>
          </cell>
          <cell r="J841" t="str">
            <v>NO</v>
          </cell>
          <cell r="K841">
            <v>6</v>
          </cell>
          <cell r="L841">
            <v>6</v>
          </cell>
          <cell r="M841" t="b">
            <v>1</v>
          </cell>
        </row>
        <row r="842">
          <cell r="A842">
            <v>218752687</v>
          </cell>
          <cell r="B842" t="str">
            <v>52687</v>
          </cell>
          <cell r="C842" t="str">
            <v>SAN LORENZO</v>
          </cell>
          <cell r="D842" t="str">
            <v>Nariño</v>
          </cell>
          <cell r="E842">
            <v>19280</v>
          </cell>
          <cell r="F842">
            <v>2543026</v>
          </cell>
          <cell r="G842">
            <v>2192.2637931034483</v>
          </cell>
          <cell r="H842" t="str">
            <v>SI</v>
          </cell>
          <cell r="I842" t="str">
            <v>NO</v>
          </cell>
          <cell r="J842" t="str">
            <v>NO</v>
          </cell>
          <cell r="K842">
            <v>6</v>
          </cell>
          <cell r="L842">
            <v>6</v>
          </cell>
          <cell r="M842" t="b">
            <v>1</v>
          </cell>
        </row>
        <row r="843">
          <cell r="A843">
            <v>216005660</v>
          </cell>
          <cell r="B843" t="str">
            <v>05660</v>
          </cell>
          <cell r="C843" t="str">
            <v>SAN LUIS</v>
          </cell>
          <cell r="D843" t="str">
            <v>Antioquia</v>
          </cell>
          <cell r="E843">
            <v>13690</v>
          </cell>
          <cell r="F843">
            <v>4285218</v>
          </cell>
          <cell r="G843">
            <v>3694.153448275862</v>
          </cell>
          <cell r="H843" t="str">
            <v>SI</v>
          </cell>
          <cell r="I843" t="str">
            <v>NO</v>
          </cell>
          <cell r="J843" t="str">
            <v>SI</v>
          </cell>
          <cell r="K843">
            <v>6</v>
          </cell>
          <cell r="L843">
            <v>6</v>
          </cell>
          <cell r="M843" t="b">
            <v>1</v>
          </cell>
          <cell r="O843">
            <v>45572</v>
          </cell>
        </row>
        <row r="844">
          <cell r="A844">
            <v>217873678</v>
          </cell>
          <cell r="B844" t="str">
            <v>73678</v>
          </cell>
          <cell r="C844" t="str">
            <v>SAN LUIS</v>
          </cell>
          <cell r="D844" t="str">
            <v>Tolima</v>
          </cell>
          <cell r="E844">
            <v>13441</v>
          </cell>
          <cell r="F844">
            <v>6487831</v>
          </cell>
          <cell r="G844">
            <v>5592.9577586206897</v>
          </cell>
          <cell r="H844" t="str">
            <v>SI</v>
          </cell>
          <cell r="I844" t="str">
            <v>NO</v>
          </cell>
          <cell r="J844" t="str">
            <v>NO</v>
          </cell>
          <cell r="K844">
            <v>6</v>
          </cell>
          <cell r="L844">
            <v>6</v>
          </cell>
          <cell r="M844" t="b">
            <v>1</v>
          </cell>
        </row>
        <row r="845">
          <cell r="A845">
            <v>216715667</v>
          </cell>
          <cell r="B845" t="str">
            <v>15667</v>
          </cell>
          <cell r="C845" t="str">
            <v>SAN LUIS DE GACENO</v>
          </cell>
          <cell r="D845" t="str">
            <v>Boyacá</v>
          </cell>
          <cell r="E845">
            <v>5810</v>
          </cell>
          <cell r="F845">
            <v>2920987</v>
          </cell>
          <cell r="G845">
            <v>2518.0922413793105</v>
          </cell>
          <cell r="H845" t="str">
            <v>SI</v>
          </cell>
          <cell r="I845" t="str">
            <v>NO</v>
          </cell>
          <cell r="J845" t="str">
            <v>SI</v>
          </cell>
          <cell r="K845">
            <v>6</v>
          </cell>
          <cell r="L845">
            <v>6</v>
          </cell>
          <cell r="M845" t="b">
            <v>1</v>
          </cell>
          <cell r="O845">
            <v>45587</v>
          </cell>
        </row>
        <row r="846">
          <cell r="A846">
            <v>212585325</v>
          </cell>
          <cell r="B846" t="str">
            <v>85325</v>
          </cell>
          <cell r="C846" t="str">
            <v>SAN LUIS DE PALENQUE</v>
          </cell>
          <cell r="D846" t="str">
            <v>Casanare</v>
          </cell>
          <cell r="E846">
            <v>8877</v>
          </cell>
          <cell r="F846">
            <v>5499065</v>
          </cell>
          <cell r="G846">
            <v>4740.5732758620688</v>
          </cell>
          <cell r="H846" t="str">
            <v>SI</v>
          </cell>
          <cell r="I846" t="str">
            <v>NO</v>
          </cell>
          <cell r="J846" t="str">
            <v>NO</v>
          </cell>
          <cell r="K846">
            <v>6</v>
          </cell>
          <cell r="L846">
            <v>6</v>
          </cell>
          <cell r="M846" t="b">
            <v>1</v>
          </cell>
        </row>
        <row r="847">
          <cell r="A847">
            <v>210870708</v>
          </cell>
          <cell r="B847" t="str">
            <v>70708</v>
          </cell>
          <cell r="C847" t="str">
            <v>SAN MARCOS</v>
          </cell>
          <cell r="D847" t="str">
            <v>Sucre</v>
          </cell>
          <cell r="E847">
            <v>61679</v>
          </cell>
          <cell r="F847">
            <v>10118521</v>
          </cell>
          <cell r="G847">
            <v>8722.8629310344822</v>
          </cell>
          <cell r="H847" t="str">
            <v>SI</v>
          </cell>
          <cell r="I847" t="str">
            <v>NO</v>
          </cell>
          <cell r="J847" t="str">
            <v>NO</v>
          </cell>
          <cell r="K847">
            <v>6</v>
          </cell>
          <cell r="L847">
            <v>6</v>
          </cell>
          <cell r="M847" t="b">
            <v>1</v>
          </cell>
        </row>
        <row r="848">
          <cell r="A848">
            <v>217020770</v>
          </cell>
          <cell r="B848" t="str">
            <v>20770</v>
          </cell>
          <cell r="C848" t="str">
            <v>SAN MARTIN</v>
          </cell>
          <cell r="D848" t="str">
            <v>Cesar</v>
          </cell>
          <cell r="E848">
            <v>30559</v>
          </cell>
          <cell r="F848">
            <v>16504305</v>
          </cell>
          <cell r="G848">
            <v>14227.849137931034</v>
          </cell>
          <cell r="H848" t="str">
            <v>SI</v>
          </cell>
          <cell r="I848" t="str">
            <v>NO</v>
          </cell>
          <cell r="J848" t="str">
            <v>NO</v>
          </cell>
          <cell r="K848">
            <v>6</v>
          </cell>
          <cell r="L848">
            <v>6</v>
          </cell>
          <cell r="M848" t="b">
            <v>1</v>
          </cell>
        </row>
        <row r="849">
          <cell r="A849">
            <v>218950689</v>
          </cell>
          <cell r="B849" t="str">
            <v>50689</v>
          </cell>
          <cell r="C849" t="str">
            <v>SAN MARTIN</v>
          </cell>
          <cell r="D849" t="str">
            <v>Meta</v>
          </cell>
          <cell r="E849">
            <v>29399</v>
          </cell>
          <cell r="F849">
            <v>10855072</v>
          </cell>
          <cell r="G849">
            <v>9357.8206896551728</v>
          </cell>
          <cell r="H849" t="str">
            <v>SI</v>
          </cell>
          <cell r="I849" t="str">
            <v>NO</v>
          </cell>
          <cell r="J849" t="str">
            <v>SI</v>
          </cell>
          <cell r="K849">
            <v>6</v>
          </cell>
          <cell r="L849">
            <v>6</v>
          </cell>
          <cell r="M849" t="b">
            <v>1</v>
          </cell>
          <cell r="O849" t="str">
            <v>09/08/2024</v>
          </cell>
        </row>
        <row r="850">
          <cell r="A850">
            <v>216713667</v>
          </cell>
          <cell r="B850" t="str">
            <v>13667</v>
          </cell>
          <cell r="C850" t="str">
            <v>SAN MARTIN DE LOBA</v>
          </cell>
          <cell r="D850" t="str">
            <v>Bolívar</v>
          </cell>
          <cell r="E850">
            <v>15943</v>
          </cell>
          <cell r="F850">
            <v>2924242</v>
          </cell>
          <cell r="G850">
            <v>2520.8982758620691</v>
          </cell>
          <cell r="H850" t="str">
            <v>SI</v>
          </cell>
          <cell r="I850" t="str">
            <v>NO</v>
          </cell>
          <cell r="J850" t="str">
            <v>NO</v>
          </cell>
          <cell r="K850">
            <v>6</v>
          </cell>
          <cell r="L850">
            <v>6</v>
          </cell>
          <cell r="M850" t="b">
            <v>1</v>
          </cell>
        </row>
        <row r="851">
          <cell r="A851">
            <v>217315673</v>
          </cell>
          <cell r="B851" t="str">
            <v>15673</v>
          </cell>
          <cell r="C851" t="str">
            <v>SAN MATEO</v>
          </cell>
          <cell r="D851" t="str">
            <v>Boyacá</v>
          </cell>
          <cell r="E851">
            <v>3526</v>
          </cell>
          <cell r="F851">
            <v>1835153</v>
          </cell>
          <cell r="G851">
            <v>1582.028448275862</v>
          </cell>
          <cell r="H851" t="str">
            <v>SI</v>
          </cell>
          <cell r="I851" t="str">
            <v>NO</v>
          </cell>
          <cell r="J851" t="str">
            <v>SI</v>
          </cell>
          <cell r="K851">
            <v>6</v>
          </cell>
          <cell r="L851">
            <v>6</v>
          </cell>
          <cell r="M851" t="b">
            <v>1</v>
          </cell>
          <cell r="O851">
            <v>45509</v>
          </cell>
        </row>
        <row r="852">
          <cell r="A852">
            <v>215786757</v>
          </cell>
          <cell r="B852" t="str">
            <v>86757</v>
          </cell>
          <cell r="C852" t="str">
            <v>SAN MIGUEL</v>
          </cell>
          <cell r="D852" t="str">
            <v>Putumayo</v>
          </cell>
          <cell r="E852">
            <v>20997</v>
          </cell>
          <cell r="F852">
            <v>4600374</v>
          </cell>
          <cell r="G852">
            <v>3965.8396551724136</v>
          </cell>
          <cell r="H852" t="str">
            <v>SI</v>
          </cell>
          <cell r="I852" t="str">
            <v>SI</v>
          </cell>
          <cell r="J852" t="str">
            <v>NO</v>
          </cell>
          <cell r="K852">
            <v>6</v>
          </cell>
          <cell r="L852">
            <v>6</v>
          </cell>
          <cell r="M852" t="b">
            <v>1</v>
          </cell>
        </row>
        <row r="853">
          <cell r="A853">
            <v>218668686</v>
          </cell>
          <cell r="B853" t="str">
            <v>68686</v>
          </cell>
          <cell r="C853" t="str">
            <v xml:space="preserve">SAN MIGUEL </v>
          </cell>
          <cell r="D853" t="str">
            <v>Santander</v>
          </cell>
          <cell r="E853">
            <v>2661</v>
          </cell>
          <cell r="F853">
            <v>1417689</v>
          </cell>
          <cell r="G853">
            <v>1222.1456896551724</v>
          </cell>
          <cell r="H853" t="str">
            <v>SI</v>
          </cell>
          <cell r="I853" t="str">
            <v>NO</v>
          </cell>
          <cell r="J853" t="str">
            <v>SI</v>
          </cell>
          <cell r="K853">
            <v>6</v>
          </cell>
          <cell r="L853">
            <v>6</v>
          </cell>
          <cell r="M853" t="b">
            <v>1</v>
          </cell>
          <cell r="O853">
            <v>45593</v>
          </cell>
        </row>
        <row r="854">
          <cell r="A854">
            <v>217615676</v>
          </cell>
          <cell r="B854" t="str">
            <v>15676</v>
          </cell>
          <cell r="C854" t="str">
            <v>SAN MIGUEL DE SEMA</v>
          </cell>
          <cell r="D854" t="str">
            <v>Boyacá</v>
          </cell>
          <cell r="E854">
            <v>3167</v>
          </cell>
          <cell r="F854">
            <v>2854053</v>
          </cell>
          <cell r="G854">
            <v>2460.3905172413793</v>
          </cell>
          <cell r="H854" t="str">
            <v>SI</v>
          </cell>
          <cell r="I854" t="str">
            <v>NO</v>
          </cell>
          <cell r="J854" t="str">
            <v>SI</v>
          </cell>
          <cell r="K854">
            <v>6</v>
          </cell>
          <cell r="L854">
            <v>6</v>
          </cell>
          <cell r="M854" t="b">
            <v>1</v>
          </cell>
          <cell r="O854" t="str">
            <v>26/08/2024</v>
          </cell>
        </row>
        <row r="855">
          <cell r="A855">
            <v>211370713</v>
          </cell>
          <cell r="B855" t="str">
            <v>70713</v>
          </cell>
          <cell r="C855" t="str">
            <v>SAN ONOFRE</v>
          </cell>
          <cell r="D855" t="str">
            <v>Sucre</v>
          </cell>
          <cell r="E855">
            <v>56256</v>
          </cell>
          <cell r="F855">
            <v>4603608</v>
          </cell>
          <cell r="G855">
            <v>3968.6275862068965</v>
          </cell>
          <cell r="H855" t="str">
            <v>SI</v>
          </cell>
          <cell r="I855" t="str">
            <v>NO</v>
          </cell>
          <cell r="J855" t="str">
            <v>NO</v>
          </cell>
          <cell r="K855">
            <v>6</v>
          </cell>
          <cell r="L855">
            <v>6</v>
          </cell>
          <cell r="M855" t="b">
            <v>1</v>
          </cell>
        </row>
        <row r="856">
          <cell r="A856">
            <v>217013670</v>
          </cell>
          <cell r="B856" t="str">
            <v>13670</v>
          </cell>
          <cell r="C856" t="str">
            <v>SAN PABLO</v>
          </cell>
          <cell r="D856" t="str">
            <v>Bolívar</v>
          </cell>
          <cell r="E856">
            <v>29547</v>
          </cell>
          <cell r="F856">
            <v>4840706</v>
          </cell>
          <cell r="G856">
            <v>4173.0224137931036</v>
          </cell>
          <cell r="H856" t="str">
            <v>SI</v>
          </cell>
          <cell r="I856" t="str">
            <v>NO</v>
          </cell>
          <cell r="J856" t="str">
            <v>NO</v>
          </cell>
          <cell r="K856">
            <v>6</v>
          </cell>
          <cell r="L856">
            <v>6</v>
          </cell>
          <cell r="M856" t="b">
            <v>1</v>
          </cell>
        </row>
        <row r="857">
          <cell r="A857">
            <v>219352693</v>
          </cell>
          <cell r="B857" t="str">
            <v>52693</v>
          </cell>
          <cell r="C857" t="str">
            <v>SAN PABLO</v>
          </cell>
          <cell r="D857" t="str">
            <v>Nariño</v>
          </cell>
          <cell r="E857">
            <v>15838</v>
          </cell>
          <cell r="F857">
            <v>2427011</v>
          </cell>
          <cell r="G857">
            <v>2092.2508620689655</v>
          </cell>
          <cell r="H857" t="str">
            <v>SI</v>
          </cell>
          <cell r="I857" t="str">
            <v>NO</v>
          </cell>
          <cell r="J857" t="str">
            <v>SI</v>
          </cell>
          <cell r="K857">
            <v>6</v>
          </cell>
          <cell r="L857">
            <v>6</v>
          </cell>
          <cell r="M857" t="b">
            <v>1</v>
          </cell>
          <cell r="O857" t="str">
            <v>09/08/2024</v>
          </cell>
        </row>
        <row r="858">
          <cell r="A858">
            <v>218115681</v>
          </cell>
          <cell r="B858" t="str">
            <v>15681</v>
          </cell>
          <cell r="C858" t="str">
            <v>SAN PABLO DE BORBUR</v>
          </cell>
          <cell r="D858" t="str">
            <v>Boyacá</v>
          </cell>
          <cell r="E858">
            <v>7027</v>
          </cell>
          <cell r="F858">
            <v>3078620</v>
          </cell>
          <cell r="G858">
            <v>2653.9827586206898</v>
          </cell>
          <cell r="H858" t="str">
            <v>SI</v>
          </cell>
          <cell r="I858" t="str">
            <v>NO</v>
          </cell>
          <cell r="J858" t="str">
            <v>SI</v>
          </cell>
          <cell r="K858">
            <v>6</v>
          </cell>
          <cell r="L858">
            <v>6</v>
          </cell>
          <cell r="M858" t="b">
            <v>1</v>
          </cell>
          <cell r="O858" t="str">
            <v>21/08/2024</v>
          </cell>
        </row>
        <row r="859">
          <cell r="A859">
            <v>216405664</v>
          </cell>
          <cell r="B859" t="str">
            <v>05664</v>
          </cell>
          <cell r="C859" t="str">
            <v>SAN PEDRO</v>
          </cell>
          <cell r="D859" t="str">
            <v>Antioquia</v>
          </cell>
          <cell r="E859">
            <v>23409</v>
          </cell>
          <cell r="F859">
            <v>15093027</v>
          </cell>
          <cell r="G859">
            <v>13011.230172413792</v>
          </cell>
          <cell r="H859" t="str">
            <v>SI</v>
          </cell>
          <cell r="I859" t="str">
            <v>NO</v>
          </cell>
          <cell r="J859" t="str">
            <v>NO</v>
          </cell>
          <cell r="K859">
            <v>6</v>
          </cell>
          <cell r="L859">
            <v>6</v>
          </cell>
          <cell r="M859" t="b">
            <v>1</v>
          </cell>
        </row>
        <row r="860">
          <cell r="A860">
            <v>211770717</v>
          </cell>
          <cell r="B860" t="str">
            <v>70717</v>
          </cell>
          <cell r="C860" t="str">
            <v>SAN PEDRO</v>
          </cell>
          <cell r="D860" t="str">
            <v>Sucre</v>
          </cell>
          <cell r="E860">
            <v>20065</v>
          </cell>
          <cell r="F860">
            <v>3475933</v>
          </cell>
          <cell r="G860">
            <v>2996.4939655172416</v>
          </cell>
          <cell r="H860" t="str">
            <v>SI</v>
          </cell>
          <cell r="I860" t="str">
            <v>NO</v>
          </cell>
          <cell r="J860" t="str">
            <v>NO</v>
          </cell>
          <cell r="K860">
            <v>6</v>
          </cell>
          <cell r="L860">
            <v>6</v>
          </cell>
          <cell r="M860" t="b">
            <v>1</v>
          </cell>
        </row>
        <row r="861">
          <cell r="A861">
            <v>217076670</v>
          </cell>
          <cell r="B861" t="str">
            <v>76670</v>
          </cell>
          <cell r="C861" t="str">
            <v>SAN PEDRO</v>
          </cell>
          <cell r="D861" t="str">
            <v>Valle Del Cauca</v>
          </cell>
          <cell r="E861">
            <v>18081</v>
          </cell>
          <cell r="F861">
            <v>5821638</v>
          </cell>
          <cell r="G861">
            <v>5018.6534482758625</v>
          </cell>
          <cell r="H861" t="str">
            <v>SI</v>
          </cell>
          <cell r="I861" t="str">
            <v>NO</v>
          </cell>
          <cell r="J861" t="str">
            <v>NO</v>
          </cell>
          <cell r="K861">
            <v>6</v>
          </cell>
          <cell r="L861">
            <v>6</v>
          </cell>
          <cell r="M861" t="b">
            <v>1</v>
          </cell>
        </row>
        <row r="862">
          <cell r="A862">
            <v>219452694</v>
          </cell>
          <cell r="B862" t="str">
            <v>52694</v>
          </cell>
          <cell r="C862" t="str">
            <v xml:space="preserve">SAN PEDRO DE CARTAGO </v>
          </cell>
          <cell r="D862" t="str">
            <v>Nariño</v>
          </cell>
          <cell r="E862">
            <v>7100</v>
          </cell>
          <cell r="F862">
            <v>2163703</v>
          </cell>
          <cell r="G862">
            <v>1865.2612068965518</v>
          </cell>
          <cell r="H862" t="str">
            <v>SI</v>
          </cell>
          <cell r="I862" t="str">
            <v>NO</v>
          </cell>
          <cell r="J862" t="str">
            <v>SI</v>
          </cell>
          <cell r="K862">
            <v>6</v>
          </cell>
          <cell r="L862">
            <v>6</v>
          </cell>
          <cell r="M862" t="b">
            <v>1</v>
          </cell>
          <cell r="O862">
            <v>45527</v>
          </cell>
        </row>
        <row r="863">
          <cell r="A863">
            <v>216505665</v>
          </cell>
          <cell r="B863" t="str">
            <v>05665</v>
          </cell>
          <cell r="C863" t="str">
            <v xml:space="preserve">SAN PEDRO DE URABA   </v>
          </cell>
          <cell r="D863" t="str">
            <v>Antioquia</v>
          </cell>
          <cell r="E863">
            <v>32895</v>
          </cell>
          <cell r="F863">
            <v>6460132</v>
          </cell>
          <cell r="G863">
            <v>5569.0793103448277</v>
          </cell>
          <cell r="H863" t="str">
            <v>SI</v>
          </cell>
          <cell r="I863" t="str">
            <v>NO</v>
          </cell>
          <cell r="J863" t="str">
            <v>SI</v>
          </cell>
          <cell r="K863">
            <v>6</v>
          </cell>
          <cell r="L863">
            <v>6</v>
          </cell>
          <cell r="M863" t="b">
            <v>1</v>
          </cell>
          <cell r="O863">
            <v>45580</v>
          </cell>
        </row>
        <row r="864">
          <cell r="A864">
            <v>218623686</v>
          </cell>
          <cell r="B864" t="str">
            <v>23686</v>
          </cell>
          <cell r="C864" t="str">
            <v>SAN PELAYO</v>
          </cell>
          <cell r="D864" t="str">
            <v>Córdoba</v>
          </cell>
          <cell r="E864">
            <v>54610</v>
          </cell>
          <cell r="F864">
            <v>6209891</v>
          </cell>
          <cell r="G864">
            <v>5353.3543103448274</v>
          </cell>
          <cell r="H864" t="str">
            <v>SI</v>
          </cell>
          <cell r="I864" t="str">
            <v>NO</v>
          </cell>
          <cell r="J864" t="str">
            <v>SI</v>
          </cell>
          <cell r="K864">
            <v>6</v>
          </cell>
          <cell r="L864">
            <v>6</v>
          </cell>
          <cell r="M864" t="b">
            <v>1</v>
          </cell>
          <cell r="O864">
            <v>45573</v>
          </cell>
        </row>
        <row r="865">
          <cell r="A865">
            <v>216705667</v>
          </cell>
          <cell r="B865" t="str">
            <v>05667</v>
          </cell>
          <cell r="C865" t="str">
            <v xml:space="preserve">SAN RAFAEL    </v>
          </cell>
          <cell r="D865" t="str">
            <v>Antioquia</v>
          </cell>
          <cell r="E865">
            <v>16489</v>
          </cell>
          <cell r="F865">
            <v>5522554</v>
          </cell>
          <cell r="G865">
            <v>4760.8224137931038</v>
          </cell>
          <cell r="H865" t="str">
            <v>SI</v>
          </cell>
          <cell r="I865" t="str">
            <v>NO</v>
          </cell>
          <cell r="J865" t="str">
            <v>SI</v>
          </cell>
          <cell r="K865">
            <v>6</v>
          </cell>
          <cell r="L865">
            <v>6</v>
          </cell>
          <cell r="M865" t="b">
            <v>1</v>
          </cell>
          <cell r="O865">
            <v>45561</v>
          </cell>
        </row>
        <row r="866">
          <cell r="A866">
            <v>217005670</v>
          </cell>
          <cell r="B866" t="str">
            <v>05670</v>
          </cell>
          <cell r="C866" t="str">
            <v>SAN ROQUE</v>
          </cell>
          <cell r="D866" t="str">
            <v>Antioquia</v>
          </cell>
          <cell r="E866">
            <v>22775</v>
          </cell>
          <cell r="F866">
            <v>5606528</v>
          </cell>
          <cell r="G866">
            <v>4833.2137931034486</v>
          </cell>
          <cell r="H866" t="str">
            <v>SI</v>
          </cell>
          <cell r="I866" t="str">
            <v>NO</v>
          </cell>
          <cell r="J866" t="str">
            <v>NO</v>
          </cell>
          <cell r="K866">
            <v>6</v>
          </cell>
          <cell r="L866">
            <v>6</v>
          </cell>
          <cell r="M866" t="b">
            <v>1</v>
          </cell>
        </row>
        <row r="867">
          <cell r="A867">
            <v>219319693</v>
          </cell>
          <cell r="B867" t="str">
            <v>19693</v>
          </cell>
          <cell r="C867" t="str">
            <v>SAN SEBASTIAN</v>
          </cell>
          <cell r="D867" t="str">
            <v>Cauca</v>
          </cell>
          <cell r="E867">
            <v>11619</v>
          </cell>
          <cell r="F867">
            <v>2419874</v>
          </cell>
          <cell r="G867">
            <v>2086.0982758620689</v>
          </cell>
          <cell r="H867" t="str">
            <v>SI</v>
          </cell>
          <cell r="I867" t="str">
            <v>NO</v>
          </cell>
          <cell r="J867" t="str">
            <v>SI</v>
          </cell>
          <cell r="K867">
            <v>6</v>
          </cell>
          <cell r="L867">
            <v>6</v>
          </cell>
          <cell r="M867" t="b">
            <v>1</v>
          </cell>
          <cell r="O867">
            <v>45581</v>
          </cell>
        </row>
        <row r="868">
          <cell r="A868">
            <v>219247692</v>
          </cell>
          <cell r="B868" t="str">
            <v>47692</v>
          </cell>
          <cell r="C868" t="str">
            <v>SAN SEBASTIAN DE BUENAVISTA</v>
          </cell>
          <cell r="D868" t="str">
            <v>Magdalena</v>
          </cell>
          <cell r="E868">
            <v>22080</v>
          </cell>
          <cell r="F868">
            <v>4820385</v>
          </cell>
          <cell r="G868">
            <v>4155.5043103448279</v>
          </cell>
          <cell r="H868" t="str">
            <v>SI</v>
          </cell>
          <cell r="I868" t="str">
            <v>NO</v>
          </cell>
          <cell r="J868" t="str">
            <v>NO</v>
          </cell>
          <cell r="K868">
            <v>6</v>
          </cell>
          <cell r="L868">
            <v>6</v>
          </cell>
          <cell r="M868" t="b">
            <v>1</v>
          </cell>
        </row>
        <row r="869">
          <cell r="A869">
            <v>217405674</v>
          </cell>
          <cell r="B869" t="str">
            <v>05674</v>
          </cell>
          <cell r="C869" t="str">
            <v>SAN VICENTE</v>
          </cell>
          <cell r="D869" t="str">
            <v>Antioquia</v>
          </cell>
          <cell r="E869">
            <v>23349</v>
          </cell>
          <cell r="F869">
            <v>10164526</v>
          </cell>
          <cell r="G869">
            <v>8762.5224137931036</v>
          </cell>
          <cell r="H869" t="str">
            <v>SI</v>
          </cell>
          <cell r="I869" t="str">
            <v>NO</v>
          </cell>
          <cell r="J869" t="str">
            <v>NO</v>
          </cell>
          <cell r="K869">
            <v>6</v>
          </cell>
          <cell r="L869">
            <v>6</v>
          </cell>
          <cell r="M869" t="b">
            <v>1</v>
          </cell>
        </row>
        <row r="870">
          <cell r="A870">
            <v>218968689</v>
          </cell>
          <cell r="B870" t="str">
            <v>68689</v>
          </cell>
          <cell r="C870" t="str">
            <v>SAN VICENTE DE CHUCURI</v>
          </cell>
          <cell r="D870" t="str">
            <v>Santander</v>
          </cell>
          <cell r="E870">
            <v>36272</v>
          </cell>
          <cell r="F870">
            <v>10226039</v>
          </cell>
          <cell r="G870">
            <v>8815.5508620689652</v>
          </cell>
          <cell r="H870" t="str">
            <v>SI</v>
          </cell>
          <cell r="I870" t="str">
            <v>NO</v>
          </cell>
          <cell r="J870" t="str">
            <v>SI</v>
          </cell>
          <cell r="K870">
            <v>6</v>
          </cell>
          <cell r="L870">
            <v>6</v>
          </cell>
          <cell r="M870" t="b">
            <v>1</v>
          </cell>
          <cell r="O870">
            <v>45516</v>
          </cell>
        </row>
        <row r="871">
          <cell r="A871">
            <v>215318753</v>
          </cell>
          <cell r="B871" t="str">
            <v>18753</v>
          </cell>
          <cell r="C871" t="str">
            <v>SAN VICENTE DEL CAGUAN</v>
          </cell>
          <cell r="D871" t="str">
            <v>Caquetá</v>
          </cell>
          <cell r="E871">
            <v>54150</v>
          </cell>
          <cell r="F871">
            <v>10576080</v>
          </cell>
          <cell r="G871">
            <v>9117.310344827587</v>
          </cell>
          <cell r="H871" t="str">
            <v>SI</v>
          </cell>
          <cell r="I871" t="str">
            <v>NO</v>
          </cell>
          <cell r="J871" t="str">
            <v>NO</v>
          </cell>
          <cell r="K871">
            <v>6</v>
          </cell>
          <cell r="L871">
            <v>6</v>
          </cell>
          <cell r="M871" t="b">
            <v>1</v>
          </cell>
        </row>
        <row r="872">
          <cell r="A872">
            <v>210347703</v>
          </cell>
          <cell r="B872" t="str">
            <v>47703</v>
          </cell>
          <cell r="C872" t="str">
            <v>SAN ZENON</v>
          </cell>
          <cell r="D872" t="str">
            <v>Magdalena</v>
          </cell>
          <cell r="E872">
            <v>13286</v>
          </cell>
          <cell r="F872">
            <v>3181345</v>
          </cell>
          <cell r="G872">
            <v>2742.5387931034484</v>
          </cell>
          <cell r="H872" t="str">
            <v>SI</v>
          </cell>
          <cell r="I872" t="str">
            <v>NO</v>
          </cell>
          <cell r="J872" t="str">
            <v>NO</v>
          </cell>
          <cell r="K872">
            <v>6</v>
          </cell>
          <cell r="L872">
            <v>6</v>
          </cell>
          <cell r="M872" t="b">
            <v>1</v>
          </cell>
        </row>
        <row r="873">
          <cell r="A873">
            <v>218352683</v>
          </cell>
          <cell r="B873" t="str">
            <v>52683</v>
          </cell>
          <cell r="C873" t="str">
            <v>SANDONA</v>
          </cell>
          <cell r="D873" t="str">
            <v>Nariño</v>
          </cell>
          <cell r="E873">
            <v>21244</v>
          </cell>
          <cell r="F873">
            <v>3010188</v>
          </cell>
          <cell r="G873">
            <v>2594.9896551724137</v>
          </cell>
          <cell r="H873" t="str">
            <v>SI</v>
          </cell>
          <cell r="I873" t="str">
            <v>NO</v>
          </cell>
          <cell r="J873" t="str">
            <v>SI</v>
          </cell>
          <cell r="K873">
            <v>6</v>
          </cell>
          <cell r="L873">
            <v>6</v>
          </cell>
          <cell r="M873" t="b">
            <v>1</v>
          </cell>
          <cell r="O873">
            <v>45559</v>
          </cell>
        </row>
        <row r="874">
          <cell r="A874">
            <v>210747707</v>
          </cell>
          <cell r="B874" t="str">
            <v>47707</v>
          </cell>
          <cell r="C874" t="str">
            <v>SANTA ANA</v>
          </cell>
          <cell r="D874" t="str">
            <v>Magdalena</v>
          </cell>
          <cell r="E874">
            <v>27616</v>
          </cell>
          <cell r="F874">
            <v>4455395</v>
          </cell>
          <cell r="G874">
            <v>3840.8577586206898</v>
          </cell>
          <cell r="H874" t="str">
            <v>SI</v>
          </cell>
          <cell r="I874" t="str">
            <v>NO</v>
          </cell>
          <cell r="J874" t="str">
            <v>SI</v>
          </cell>
          <cell r="K874">
            <v>6</v>
          </cell>
          <cell r="L874">
            <v>6</v>
          </cell>
          <cell r="M874" t="b">
            <v>1</v>
          </cell>
          <cell r="O874">
            <v>45531</v>
          </cell>
        </row>
        <row r="875">
          <cell r="A875">
            <v>217905679</v>
          </cell>
          <cell r="B875" t="str">
            <v>05679</v>
          </cell>
          <cell r="C875" t="str">
            <v>SANTA BARBARA</v>
          </cell>
          <cell r="D875" t="str">
            <v>Antioquia</v>
          </cell>
          <cell r="E875">
            <v>27647</v>
          </cell>
          <cell r="F875">
            <v>4561962</v>
          </cell>
          <cell r="G875">
            <v>3932.7258620689654</v>
          </cell>
          <cell r="H875" t="str">
            <v>SI</v>
          </cell>
          <cell r="I875" t="str">
            <v>NO</v>
          </cell>
          <cell r="J875" t="str">
            <v>NO</v>
          </cell>
          <cell r="K875">
            <v>6</v>
          </cell>
          <cell r="L875">
            <v>6</v>
          </cell>
          <cell r="M875" t="b">
            <v>1</v>
          </cell>
        </row>
        <row r="876">
          <cell r="A876">
            <v>210568705</v>
          </cell>
          <cell r="B876" t="str">
            <v>68705</v>
          </cell>
          <cell r="C876" t="str">
            <v>SANTA BARBARA</v>
          </cell>
          <cell r="D876" t="str">
            <v>Santander</v>
          </cell>
          <cell r="E876">
            <v>2496</v>
          </cell>
          <cell r="F876">
            <v>1841321</v>
          </cell>
          <cell r="G876">
            <v>1587.3456896551725</v>
          </cell>
          <cell r="H876" t="str">
            <v>SI</v>
          </cell>
          <cell r="I876" t="str">
            <v>NO</v>
          </cell>
          <cell r="J876" t="str">
            <v>NO</v>
          </cell>
          <cell r="K876">
            <v>6</v>
          </cell>
          <cell r="L876">
            <v>6</v>
          </cell>
          <cell r="M876" t="b">
            <v>1</v>
          </cell>
        </row>
        <row r="877">
          <cell r="A877">
            <v>219652696</v>
          </cell>
          <cell r="B877" t="str">
            <v>52696</v>
          </cell>
          <cell r="C877" t="str">
            <v>SANTA BÁRBARA (ISCUANDÉ)</v>
          </cell>
          <cell r="D877" t="str">
            <v>Nariño</v>
          </cell>
          <cell r="E877">
            <v>14060</v>
          </cell>
          <cell r="F877">
            <v>5115949</v>
          </cell>
          <cell r="G877">
            <v>4410.3008620689652</v>
          </cell>
          <cell r="H877" t="str">
            <v>SI</v>
          </cell>
          <cell r="I877" t="str">
            <v>NO</v>
          </cell>
          <cell r="J877" t="str">
            <v>NO</v>
          </cell>
          <cell r="K877">
            <v>6</v>
          </cell>
          <cell r="L877">
            <v>6</v>
          </cell>
          <cell r="M877" t="b">
            <v>1</v>
          </cell>
        </row>
        <row r="878">
          <cell r="A878">
            <v>212047720</v>
          </cell>
          <cell r="B878" t="str">
            <v>47720</v>
          </cell>
          <cell r="C878" t="str">
            <v>SANTA BARBARA DE PINTO</v>
          </cell>
          <cell r="D878" t="str">
            <v>Magdalena</v>
          </cell>
          <cell r="E878">
            <v>11606</v>
          </cell>
          <cell r="F878">
            <v>2873317</v>
          </cell>
          <cell r="G878">
            <v>2476.9974137931035</v>
          </cell>
          <cell r="H878" t="str">
            <v>SI</v>
          </cell>
          <cell r="I878" t="str">
            <v>NO</v>
          </cell>
          <cell r="J878" t="str">
            <v>SI</v>
          </cell>
          <cell r="K878">
            <v>6</v>
          </cell>
          <cell r="L878">
            <v>6</v>
          </cell>
          <cell r="M878" t="b">
            <v>1</v>
          </cell>
          <cell r="O878" t="str">
            <v>09/08/2024</v>
          </cell>
        </row>
        <row r="879">
          <cell r="A879">
            <v>217313673</v>
          </cell>
          <cell r="B879" t="str">
            <v>13673</v>
          </cell>
          <cell r="C879" t="str">
            <v>SANTA CATALINA</v>
          </cell>
          <cell r="D879" t="str">
            <v>Bolívar</v>
          </cell>
          <cell r="E879">
            <v>15889</v>
          </cell>
          <cell r="F879">
            <v>5617355</v>
          </cell>
          <cell r="G879">
            <v>4842.5474137931033</v>
          </cell>
          <cell r="H879" t="str">
            <v>SI</v>
          </cell>
          <cell r="I879" t="str">
            <v>NO</v>
          </cell>
          <cell r="J879" t="str">
            <v>NO</v>
          </cell>
          <cell r="K879">
            <v>6</v>
          </cell>
          <cell r="L879">
            <v>6</v>
          </cell>
          <cell r="M879" t="b">
            <v>1</v>
          </cell>
        </row>
        <row r="880">
          <cell r="A880">
            <v>216813468</v>
          </cell>
          <cell r="B880" t="str">
            <v>13468</v>
          </cell>
          <cell r="C880" t="str">
            <v>SANTA CRUZ DE MOMPÓX</v>
          </cell>
          <cell r="D880" t="str">
            <v>Bolívar</v>
          </cell>
          <cell r="E880">
            <v>48385</v>
          </cell>
          <cell r="F880">
            <v>5748048</v>
          </cell>
          <cell r="G880">
            <v>4955.2137931034486</v>
          </cell>
          <cell r="H880" t="str">
            <v>SI</v>
          </cell>
          <cell r="I880" t="str">
            <v>NO</v>
          </cell>
          <cell r="J880" t="str">
            <v>NO</v>
          </cell>
          <cell r="K880">
            <v>6</v>
          </cell>
          <cell r="L880">
            <v>6</v>
          </cell>
          <cell r="M880" t="b">
            <v>1</v>
          </cell>
        </row>
        <row r="881">
          <cell r="A881">
            <v>214205042</v>
          </cell>
          <cell r="B881" t="str">
            <v>05042</v>
          </cell>
          <cell r="C881" t="str">
            <v>SANTA FE DE ANTIOQUIA</v>
          </cell>
          <cell r="D881" t="str">
            <v>Antioquia</v>
          </cell>
          <cell r="E881">
            <v>27831</v>
          </cell>
          <cell r="F881">
            <v>25065252</v>
          </cell>
          <cell r="G881">
            <v>21607.975862068964</v>
          </cell>
          <cell r="H881" t="str">
            <v>SI</v>
          </cell>
          <cell r="I881" t="str">
            <v>NO</v>
          </cell>
          <cell r="J881" t="str">
            <v>SI</v>
          </cell>
          <cell r="K881">
            <v>5</v>
          </cell>
          <cell r="L881">
            <v>5</v>
          </cell>
          <cell r="M881" t="b">
            <v>1</v>
          </cell>
          <cell r="O881">
            <v>45583</v>
          </cell>
        </row>
        <row r="882">
          <cell r="A882">
            <v>212068720</v>
          </cell>
          <cell r="B882" t="str">
            <v>68720</v>
          </cell>
          <cell r="C882" t="str">
            <v>SANTA HELENA DEL OPÓN</v>
          </cell>
          <cell r="D882" t="str">
            <v>Santander</v>
          </cell>
          <cell r="E882">
            <v>3548</v>
          </cell>
          <cell r="F882">
            <v>1845083</v>
          </cell>
          <cell r="G882">
            <v>1590.5887931034483</v>
          </cell>
          <cell r="H882" t="str">
            <v>SI</v>
          </cell>
          <cell r="I882" t="str">
            <v>NO</v>
          </cell>
          <cell r="J882" t="str">
            <v>SI</v>
          </cell>
          <cell r="K882">
            <v>6</v>
          </cell>
          <cell r="L882">
            <v>6</v>
          </cell>
          <cell r="M882" t="b">
            <v>1</v>
          </cell>
          <cell r="O882">
            <v>45553</v>
          </cell>
        </row>
        <row r="883">
          <cell r="A883">
            <v>218673686</v>
          </cell>
          <cell r="B883" t="str">
            <v>73686</v>
          </cell>
          <cell r="C883" t="str">
            <v>SANTA ISABEL</v>
          </cell>
          <cell r="D883" t="str">
            <v>Tolima</v>
          </cell>
          <cell r="E883">
            <v>5784</v>
          </cell>
          <cell r="F883">
            <v>1312591</v>
          </cell>
          <cell r="G883">
            <v>1131.5439655172413</v>
          </cell>
          <cell r="H883" t="str">
            <v>SI</v>
          </cell>
          <cell r="I883" t="str">
            <v>NO</v>
          </cell>
          <cell r="J883" t="str">
            <v>NO</v>
          </cell>
          <cell r="K883">
            <v>6</v>
          </cell>
          <cell r="L883">
            <v>6</v>
          </cell>
          <cell r="M883" t="b">
            <v>1</v>
          </cell>
        </row>
        <row r="884">
          <cell r="A884">
            <v>217508675</v>
          </cell>
          <cell r="B884" t="str">
            <v>08675</v>
          </cell>
          <cell r="C884" t="str">
            <v>SANTA LUCIA</v>
          </cell>
          <cell r="D884" t="str">
            <v>Atlantico</v>
          </cell>
          <cell r="E884">
            <v>17782</v>
          </cell>
          <cell r="F884">
            <v>2643140</v>
          </cell>
          <cell r="G884">
            <v>2278.5689655172414</v>
          </cell>
          <cell r="H884" t="str">
            <v>SI</v>
          </cell>
          <cell r="I884" t="str">
            <v>NO</v>
          </cell>
          <cell r="J884" t="str">
            <v>NO</v>
          </cell>
          <cell r="K884">
            <v>6</v>
          </cell>
          <cell r="L884">
            <v>6</v>
          </cell>
          <cell r="M884" t="b">
            <v>1</v>
          </cell>
        </row>
        <row r="885">
          <cell r="A885">
            <v>219015690</v>
          </cell>
          <cell r="B885" t="str">
            <v>15690</v>
          </cell>
          <cell r="C885" t="str">
            <v>SANTA MARIA</v>
          </cell>
          <cell r="D885" t="str">
            <v>Boyacá</v>
          </cell>
          <cell r="E885">
            <v>3687</v>
          </cell>
          <cell r="F885">
            <v>4394885</v>
          </cell>
          <cell r="G885">
            <v>3788.6939655172414</v>
          </cell>
          <cell r="H885" t="str">
            <v>SI</v>
          </cell>
          <cell r="I885" t="str">
            <v>NO</v>
          </cell>
          <cell r="J885" t="str">
            <v>NO</v>
          </cell>
          <cell r="K885">
            <v>6</v>
          </cell>
          <cell r="L885">
            <v>6</v>
          </cell>
          <cell r="M885" t="b">
            <v>1</v>
          </cell>
        </row>
        <row r="886">
          <cell r="A886">
            <v>217641676</v>
          </cell>
          <cell r="B886" t="str">
            <v>41676</v>
          </cell>
          <cell r="C886" t="str">
            <v>SANTA MARIA</v>
          </cell>
          <cell r="D886" t="str">
            <v>Huila</v>
          </cell>
          <cell r="E886">
            <v>11173</v>
          </cell>
          <cell r="F886">
            <v>2597840</v>
          </cell>
          <cell r="G886">
            <v>2239.5172413793102</v>
          </cell>
          <cell r="H886" t="str">
            <v>SI</v>
          </cell>
          <cell r="I886" t="str">
            <v>NO</v>
          </cell>
          <cell r="J886" t="str">
            <v>NO</v>
          </cell>
          <cell r="K886">
            <v>6</v>
          </cell>
          <cell r="L886">
            <v>6</v>
          </cell>
          <cell r="M886" t="b">
            <v>1</v>
          </cell>
        </row>
        <row r="887">
          <cell r="A887">
            <v>210147001</v>
          </cell>
          <cell r="B887" t="str">
            <v>47001</v>
          </cell>
          <cell r="C887" t="str">
            <v>SANTA MARTA, DISTRITO TURISTICO, CULTURAL E HISTORICO</v>
          </cell>
          <cell r="D887" t="str">
            <v>Magdalena</v>
          </cell>
          <cell r="E887">
            <v>555030</v>
          </cell>
          <cell r="F887">
            <v>255911962</v>
          </cell>
          <cell r="G887">
            <v>220613.76034482758</v>
          </cell>
          <cell r="H887" t="str">
            <v>SI</v>
          </cell>
          <cell r="I887" t="str">
            <v>NO</v>
          </cell>
          <cell r="J887" t="str">
            <v>NO</v>
          </cell>
          <cell r="K887">
            <v>1</v>
          </cell>
          <cell r="L887">
            <v>1</v>
          </cell>
          <cell r="M887" t="b">
            <v>1</v>
          </cell>
        </row>
        <row r="888">
          <cell r="A888">
            <v>218313683</v>
          </cell>
          <cell r="B888" t="str">
            <v>13683</v>
          </cell>
          <cell r="C888" t="str">
            <v>SANTA ROSA</v>
          </cell>
          <cell r="D888" t="str">
            <v>Bolívar</v>
          </cell>
          <cell r="E888">
            <v>22736</v>
          </cell>
          <cell r="F888">
            <v>8197804</v>
          </cell>
          <cell r="G888">
            <v>7067.0724137931038</v>
          </cell>
          <cell r="H888" t="str">
            <v>SI</v>
          </cell>
          <cell r="I888" t="str">
            <v>NO</v>
          </cell>
          <cell r="J888" t="str">
            <v>NO</v>
          </cell>
          <cell r="K888">
            <v>6</v>
          </cell>
          <cell r="L888">
            <v>6</v>
          </cell>
          <cell r="M888" t="b">
            <v>1</v>
          </cell>
        </row>
        <row r="889">
          <cell r="A889">
            <v>210119701</v>
          </cell>
          <cell r="B889" t="str">
            <v>19701</v>
          </cell>
          <cell r="C889" t="str">
            <v>SANTA ROSA</v>
          </cell>
          <cell r="D889" t="str">
            <v>Cauca</v>
          </cell>
          <cell r="E889">
            <v>5639</v>
          </cell>
          <cell r="F889">
            <v>2582490</v>
          </cell>
          <cell r="G889">
            <v>2226.2844827586205</v>
          </cell>
          <cell r="H889" t="str">
            <v>SI</v>
          </cell>
          <cell r="I889" t="str">
            <v>NO</v>
          </cell>
          <cell r="J889" t="str">
            <v>SI</v>
          </cell>
          <cell r="K889">
            <v>6</v>
          </cell>
          <cell r="L889">
            <v>6</v>
          </cell>
          <cell r="M889" t="b">
            <v>1</v>
          </cell>
          <cell r="O889">
            <v>45551</v>
          </cell>
        </row>
        <row r="890">
          <cell r="A890">
            <v>218266682</v>
          </cell>
          <cell r="B890" t="str">
            <v>66682</v>
          </cell>
          <cell r="C890" t="str">
            <v>SANTA ROSA DE CABAL</v>
          </cell>
          <cell r="D890" t="str">
            <v>Risaralda</v>
          </cell>
          <cell r="E890">
            <v>79840</v>
          </cell>
          <cell r="F890">
            <v>32258977</v>
          </cell>
          <cell r="G890">
            <v>27809.462931034483</v>
          </cell>
          <cell r="H890" t="str">
            <v>SI</v>
          </cell>
          <cell r="I890" t="str">
            <v>NO</v>
          </cell>
          <cell r="J890" t="str">
            <v>SI</v>
          </cell>
          <cell r="K890">
            <v>4</v>
          </cell>
          <cell r="L890">
            <v>4</v>
          </cell>
          <cell r="M890" t="b">
            <v>1</v>
          </cell>
          <cell r="O890">
            <v>45580</v>
          </cell>
        </row>
        <row r="891">
          <cell r="A891">
            <v>218605686</v>
          </cell>
          <cell r="B891" t="str">
            <v>05686</v>
          </cell>
          <cell r="C891" t="str">
            <v>SANTA ROSA DE OSOS</v>
          </cell>
          <cell r="D891" t="str">
            <v>Antioquia</v>
          </cell>
          <cell r="E891">
            <v>38748</v>
          </cell>
          <cell r="F891">
            <v>16745094</v>
          </cell>
          <cell r="G891">
            <v>14435.425862068965</v>
          </cell>
          <cell r="H891" t="str">
            <v>SI</v>
          </cell>
          <cell r="I891" t="str">
            <v>NO</v>
          </cell>
          <cell r="J891" t="str">
            <v>SI</v>
          </cell>
          <cell r="K891">
            <v>5</v>
          </cell>
          <cell r="L891">
            <v>5</v>
          </cell>
          <cell r="M891" t="b">
            <v>1</v>
          </cell>
          <cell r="O891">
            <v>45590</v>
          </cell>
        </row>
        <row r="892">
          <cell r="A892">
            <v>219315693</v>
          </cell>
          <cell r="B892" t="str">
            <v>15693</v>
          </cell>
          <cell r="C892" t="str">
            <v>SANTA ROSA DE VITERBO</v>
          </cell>
          <cell r="D892" t="str">
            <v>Boyacá</v>
          </cell>
          <cell r="E892">
            <v>13989</v>
          </cell>
          <cell r="F892">
            <v>3016704</v>
          </cell>
          <cell r="G892">
            <v>2600.6068965517243</v>
          </cell>
          <cell r="H892" t="str">
            <v>SI</v>
          </cell>
          <cell r="I892" t="str">
            <v>NO</v>
          </cell>
          <cell r="J892" t="str">
            <v>SI</v>
          </cell>
          <cell r="K892">
            <v>6</v>
          </cell>
          <cell r="L892">
            <v>6</v>
          </cell>
          <cell r="M892" t="b">
            <v>1</v>
          </cell>
          <cell r="O892">
            <v>45586</v>
          </cell>
        </row>
        <row r="893">
          <cell r="A893">
            <v>218813688</v>
          </cell>
          <cell r="B893" t="str">
            <v>13688</v>
          </cell>
          <cell r="C893" t="str">
            <v>SANTA ROSA DEL SUR</v>
          </cell>
          <cell r="D893" t="str">
            <v>Bolívar</v>
          </cell>
          <cell r="E893">
            <v>35854</v>
          </cell>
          <cell r="F893">
            <v>8890738</v>
          </cell>
          <cell r="G893">
            <v>7664.4293103448272</v>
          </cell>
          <cell r="H893" t="str">
            <v>SI</v>
          </cell>
          <cell r="I893" t="str">
            <v>NO</v>
          </cell>
          <cell r="J893" t="str">
            <v>NO</v>
          </cell>
          <cell r="K893">
            <v>6</v>
          </cell>
          <cell r="L893">
            <v>6</v>
          </cell>
          <cell r="M893" t="b">
            <v>1</v>
          </cell>
        </row>
        <row r="894">
          <cell r="A894">
            <v>212499624</v>
          </cell>
          <cell r="B894" t="str">
            <v>99624</v>
          </cell>
          <cell r="C894" t="str">
            <v>SANTA ROSALIA</v>
          </cell>
          <cell r="D894" t="str">
            <v>Vichada</v>
          </cell>
          <cell r="E894">
            <v>4555</v>
          </cell>
          <cell r="F894">
            <v>3334096</v>
          </cell>
          <cell r="G894">
            <v>2874.2206896551725</v>
          </cell>
          <cell r="H894" t="str">
            <v>SI</v>
          </cell>
          <cell r="I894" t="str">
            <v>NO</v>
          </cell>
          <cell r="J894" t="str">
            <v>NO</v>
          </cell>
          <cell r="K894">
            <v>6</v>
          </cell>
          <cell r="L894">
            <v>6</v>
          </cell>
          <cell r="M894" t="b">
            <v>1</v>
          </cell>
        </row>
        <row r="895">
          <cell r="A895">
            <v>219615696</v>
          </cell>
          <cell r="B895" t="str">
            <v>15696</v>
          </cell>
          <cell r="C895" t="str">
            <v>SANTA SOFIA</v>
          </cell>
          <cell r="D895" t="str">
            <v>Boyacá</v>
          </cell>
          <cell r="E895">
            <v>3374</v>
          </cell>
          <cell r="F895">
            <v>1253688</v>
          </cell>
          <cell r="G895">
            <v>1080.7655172413793</v>
          </cell>
          <cell r="H895" t="str">
            <v>SI</v>
          </cell>
          <cell r="I895" t="str">
            <v>NO</v>
          </cell>
          <cell r="J895" t="str">
            <v>SI</v>
          </cell>
          <cell r="K895">
            <v>6</v>
          </cell>
          <cell r="L895">
            <v>6</v>
          </cell>
          <cell r="M895" t="b">
            <v>1</v>
          </cell>
          <cell r="O895">
            <v>45593</v>
          </cell>
        </row>
        <row r="896">
          <cell r="A896">
            <v>219952699</v>
          </cell>
          <cell r="B896" t="str">
            <v>52699</v>
          </cell>
          <cell r="C896" t="str">
            <v>SANTACRUZ</v>
          </cell>
          <cell r="D896" t="str">
            <v>Nariño</v>
          </cell>
          <cell r="E896">
            <v>11297</v>
          </cell>
          <cell r="F896">
            <v>3748067</v>
          </cell>
          <cell r="G896">
            <v>3231.0922413793105</v>
          </cell>
          <cell r="H896" t="str">
            <v>SI</v>
          </cell>
          <cell r="I896" t="str">
            <v>NO</v>
          </cell>
          <cell r="J896" t="str">
            <v>NO</v>
          </cell>
          <cell r="K896">
            <v>6</v>
          </cell>
          <cell r="L896">
            <v>6</v>
          </cell>
          <cell r="M896" t="b">
            <v>1</v>
          </cell>
        </row>
        <row r="897">
          <cell r="A897">
            <v>218615686</v>
          </cell>
          <cell r="B897" t="str">
            <v>15686</v>
          </cell>
          <cell r="C897" t="str">
            <v xml:space="preserve">SANTANA </v>
          </cell>
          <cell r="D897" t="str">
            <v>Boyacá</v>
          </cell>
          <cell r="E897">
            <v>8088</v>
          </cell>
          <cell r="F897">
            <v>2933486</v>
          </cell>
          <cell r="G897">
            <v>2528.8672413793101</v>
          </cell>
          <cell r="H897" t="str">
            <v>SI</v>
          </cell>
          <cell r="I897" t="str">
            <v>NO</v>
          </cell>
          <cell r="J897" t="str">
            <v>NO</v>
          </cell>
          <cell r="K897">
            <v>6</v>
          </cell>
          <cell r="L897">
            <v>6</v>
          </cell>
          <cell r="M897" t="b">
            <v>1</v>
          </cell>
        </row>
        <row r="898">
          <cell r="A898">
            <v>219819698</v>
          </cell>
          <cell r="B898" t="str">
            <v>19698</v>
          </cell>
          <cell r="C898" t="str">
            <v>SANTANDER DE QUILICHAO</v>
          </cell>
          <cell r="D898" t="str">
            <v>Cauca</v>
          </cell>
          <cell r="E898">
            <v>116885</v>
          </cell>
          <cell r="F898">
            <v>29628494</v>
          </cell>
          <cell r="G898">
            <v>25541.805172413791</v>
          </cell>
          <cell r="H898" t="str">
            <v>SI</v>
          </cell>
          <cell r="I898" t="str">
            <v>NO</v>
          </cell>
          <cell r="J898" t="str">
            <v>NO</v>
          </cell>
          <cell r="K898">
            <v>4</v>
          </cell>
          <cell r="L898">
            <v>4</v>
          </cell>
          <cell r="M898" t="b">
            <v>1</v>
          </cell>
        </row>
        <row r="899">
          <cell r="A899">
            <v>218054680</v>
          </cell>
          <cell r="B899" t="str">
            <v>54680</v>
          </cell>
          <cell r="C899" t="str">
            <v>SANTIAGO</v>
          </cell>
          <cell r="D899" t="str">
            <v>Norte De Santander</v>
          </cell>
          <cell r="E899">
            <v>3839</v>
          </cell>
          <cell r="F899">
            <v>2669716</v>
          </cell>
          <cell r="G899">
            <v>2301.4793103448278</v>
          </cell>
          <cell r="H899" t="str">
            <v>SI</v>
          </cell>
          <cell r="I899" t="str">
            <v>NO</v>
          </cell>
          <cell r="J899" t="str">
            <v>NO</v>
          </cell>
          <cell r="K899">
            <v>6</v>
          </cell>
          <cell r="L899">
            <v>6</v>
          </cell>
          <cell r="M899" t="b">
            <v>1</v>
          </cell>
        </row>
        <row r="900">
          <cell r="A900">
            <v>216086760</v>
          </cell>
          <cell r="B900" t="str">
            <v>86760</v>
          </cell>
          <cell r="C900" t="str">
            <v>SANTIAGO</v>
          </cell>
          <cell r="D900" t="str">
            <v>Putumayo</v>
          </cell>
          <cell r="E900">
            <v>7753</v>
          </cell>
          <cell r="F900">
            <v>2073477</v>
          </cell>
          <cell r="G900">
            <v>1787.4801724137931</v>
          </cell>
          <cell r="H900" t="str">
            <v>SI</v>
          </cell>
          <cell r="I900" t="str">
            <v>NO</v>
          </cell>
          <cell r="J900" t="str">
            <v>SI</v>
          </cell>
          <cell r="K900">
            <v>6</v>
          </cell>
          <cell r="L900">
            <v>6</v>
          </cell>
          <cell r="M900" t="b">
            <v>1</v>
          </cell>
          <cell r="O900">
            <v>45551</v>
          </cell>
        </row>
        <row r="901">
          <cell r="A901">
            <v>219005690</v>
          </cell>
          <cell r="B901" t="str">
            <v>05690</v>
          </cell>
          <cell r="C901" t="str">
            <v>SANTO DOMINGO</v>
          </cell>
          <cell r="D901" t="str">
            <v>Antioquia</v>
          </cell>
          <cell r="E901">
            <v>12970</v>
          </cell>
          <cell r="F901">
            <v>4996914</v>
          </cell>
          <cell r="G901">
            <v>4307.684482758621</v>
          </cell>
          <cell r="H901" t="str">
            <v>SI</v>
          </cell>
          <cell r="I901" t="str">
            <v>NO</v>
          </cell>
          <cell r="J901" t="str">
            <v>SI</v>
          </cell>
          <cell r="K901">
            <v>6</v>
          </cell>
          <cell r="L901">
            <v>6</v>
          </cell>
          <cell r="M901" t="b">
            <v>1</v>
          </cell>
          <cell r="O901">
            <v>45545</v>
          </cell>
        </row>
        <row r="902">
          <cell r="A902">
            <v>218508685</v>
          </cell>
          <cell r="B902" t="str">
            <v>08685</v>
          </cell>
          <cell r="C902" t="str">
            <v>SANTO TOMAS</v>
          </cell>
          <cell r="D902" t="str">
            <v>Atlantico</v>
          </cell>
          <cell r="E902">
            <v>33058</v>
          </cell>
          <cell r="F902">
            <v>4875760</v>
          </cell>
          <cell r="G902">
            <v>4203.2413793103451</v>
          </cell>
          <cell r="H902" t="str">
            <v>SI</v>
          </cell>
          <cell r="I902" t="str">
            <v>NO</v>
          </cell>
          <cell r="J902" t="str">
            <v>NO</v>
          </cell>
          <cell r="K902">
            <v>6</v>
          </cell>
          <cell r="L902">
            <v>6</v>
          </cell>
          <cell r="M902" t="b">
            <v>1</v>
          </cell>
        </row>
        <row r="903">
          <cell r="A903">
            <v>218766687</v>
          </cell>
          <cell r="B903" t="str">
            <v>66687</v>
          </cell>
          <cell r="C903" t="str">
            <v>SANTUARIO</v>
          </cell>
          <cell r="D903" t="str">
            <v>Risaralda</v>
          </cell>
          <cell r="E903">
            <v>12826</v>
          </cell>
          <cell r="F903">
            <v>3932226</v>
          </cell>
          <cell r="G903">
            <v>3389.85</v>
          </cell>
          <cell r="H903" t="str">
            <v>SI</v>
          </cell>
          <cell r="I903" t="str">
            <v>NO</v>
          </cell>
          <cell r="J903" t="str">
            <v>NO</v>
          </cell>
          <cell r="K903">
            <v>6</v>
          </cell>
          <cell r="L903">
            <v>6</v>
          </cell>
          <cell r="M903" t="b">
            <v>1</v>
          </cell>
        </row>
        <row r="904">
          <cell r="A904">
            <v>212052720</v>
          </cell>
          <cell r="B904" t="str">
            <v>52720</v>
          </cell>
          <cell r="C904" t="str">
            <v>SAPUYES</v>
          </cell>
          <cell r="D904" t="str">
            <v>Nariño</v>
          </cell>
          <cell r="E904">
            <v>7633</v>
          </cell>
          <cell r="F904">
            <v>2795094</v>
          </cell>
          <cell r="G904">
            <v>2409.5637931034485</v>
          </cell>
          <cell r="H904" t="str">
            <v>SI</v>
          </cell>
          <cell r="I904" t="str">
            <v>NO</v>
          </cell>
          <cell r="J904" t="str">
            <v>NO</v>
          </cell>
          <cell r="K904">
            <v>6</v>
          </cell>
          <cell r="L904">
            <v>6</v>
          </cell>
          <cell r="M904" t="b">
            <v>1</v>
          </cell>
        </row>
        <row r="905">
          <cell r="A905">
            <v>213681736</v>
          </cell>
          <cell r="B905" t="str">
            <v>81736</v>
          </cell>
          <cell r="C905" t="str">
            <v>SARAVENA</v>
          </cell>
          <cell r="D905" t="str">
            <v>Arauca</v>
          </cell>
          <cell r="E905">
            <v>64236</v>
          </cell>
          <cell r="F905">
            <v>10833245</v>
          </cell>
          <cell r="G905">
            <v>9339.0043103448279</v>
          </cell>
          <cell r="H905" t="str">
            <v>SI</v>
          </cell>
          <cell r="I905" t="str">
            <v>SI</v>
          </cell>
          <cell r="J905" t="str">
            <v>SI</v>
          </cell>
          <cell r="K905">
            <v>6</v>
          </cell>
          <cell r="L905">
            <v>6</v>
          </cell>
          <cell r="M905" t="b">
            <v>1</v>
          </cell>
          <cell r="O905" t="str">
            <v>08/08/2024</v>
          </cell>
        </row>
        <row r="906">
          <cell r="A906">
            <v>212054720</v>
          </cell>
          <cell r="B906" t="str">
            <v>54720</v>
          </cell>
          <cell r="C906" t="str">
            <v>SARDINATA</v>
          </cell>
          <cell r="D906" t="str">
            <v>Norte De Santander</v>
          </cell>
          <cell r="E906">
            <v>28749</v>
          </cell>
          <cell r="F906">
            <v>4945197</v>
          </cell>
          <cell r="G906">
            <v>4263.1008620689654</v>
          </cell>
          <cell r="H906" t="str">
            <v>SI</v>
          </cell>
          <cell r="I906" t="str">
            <v>NO</v>
          </cell>
          <cell r="J906" t="str">
            <v>SI</v>
          </cell>
          <cell r="K906">
            <v>6</v>
          </cell>
          <cell r="L906">
            <v>6</v>
          </cell>
          <cell r="M906" t="b">
            <v>1</v>
          </cell>
          <cell r="O906">
            <v>45560</v>
          </cell>
        </row>
        <row r="907">
          <cell r="A907">
            <v>211825718</v>
          </cell>
          <cell r="B907" t="str">
            <v>25718</v>
          </cell>
          <cell r="C907" t="str">
            <v>SASAIMA</v>
          </cell>
          <cell r="D907" t="str">
            <v>Cundinamarca</v>
          </cell>
          <cell r="E907">
            <v>12518</v>
          </cell>
          <cell r="F907">
            <v>4040798</v>
          </cell>
          <cell r="G907">
            <v>3483.4465517241379</v>
          </cell>
          <cell r="H907" t="str">
            <v>SI</v>
          </cell>
          <cell r="I907" t="str">
            <v>NO</v>
          </cell>
          <cell r="J907" t="str">
            <v>SI</v>
          </cell>
          <cell r="K907">
            <v>6</v>
          </cell>
          <cell r="L907">
            <v>6</v>
          </cell>
          <cell r="M907" t="b">
            <v>1</v>
          </cell>
          <cell r="O907">
            <v>45565</v>
          </cell>
        </row>
        <row r="908">
          <cell r="A908">
            <v>212015720</v>
          </cell>
          <cell r="B908" t="str">
            <v>15720</v>
          </cell>
          <cell r="C908" t="str">
            <v>SATIVANORTE</v>
          </cell>
          <cell r="D908" t="str">
            <v>Boyacá</v>
          </cell>
          <cell r="E908">
            <v>2293</v>
          </cell>
          <cell r="F908">
            <v>1846395</v>
          </cell>
          <cell r="G908">
            <v>1591.719827586207</v>
          </cell>
          <cell r="H908" t="str">
            <v>SI</v>
          </cell>
          <cell r="I908" t="str">
            <v>NO</v>
          </cell>
          <cell r="J908" t="str">
            <v>SI</v>
          </cell>
          <cell r="K908">
            <v>6</v>
          </cell>
          <cell r="L908">
            <v>6</v>
          </cell>
          <cell r="M908" t="b">
            <v>1</v>
          </cell>
          <cell r="O908">
            <v>45588</v>
          </cell>
        </row>
        <row r="909">
          <cell r="A909">
            <v>212315723</v>
          </cell>
          <cell r="B909" t="str">
            <v>15723</v>
          </cell>
          <cell r="C909" t="str">
            <v>SATIVASUR</v>
          </cell>
          <cell r="D909" t="str">
            <v>Boyacá</v>
          </cell>
          <cell r="E909">
            <v>1150</v>
          </cell>
          <cell r="F909">
            <v>1032191</v>
          </cell>
          <cell r="G909">
            <v>889.81982758620688</v>
          </cell>
          <cell r="H909" t="str">
            <v>SI</v>
          </cell>
          <cell r="I909" t="str">
            <v>NO</v>
          </cell>
          <cell r="J909" t="str">
            <v>NO</v>
          </cell>
          <cell r="K909">
            <v>6</v>
          </cell>
          <cell r="L909">
            <v>6</v>
          </cell>
          <cell r="M909" t="b">
            <v>1</v>
          </cell>
        </row>
        <row r="910">
          <cell r="A910">
            <v>213605736</v>
          </cell>
          <cell r="B910" t="str">
            <v>05736</v>
          </cell>
          <cell r="C910" t="str">
            <v>SEGOVIA</v>
          </cell>
          <cell r="D910" t="str">
            <v>Antioquia</v>
          </cell>
          <cell r="E910">
            <v>40602</v>
          </cell>
          <cell r="F910">
            <v>58519229</v>
          </cell>
          <cell r="G910">
            <v>50447.611206896552</v>
          </cell>
          <cell r="H910" t="str">
            <v>SI</v>
          </cell>
          <cell r="I910" t="str">
            <v>NO</v>
          </cell>
          <cell r="J910" t="str">
            <v>NO</v>
          </cell>
          <cell r="K910">
            <v>2</v>
          </cell>
          <cell r="L910">
            <v>2</v>
          </cell>
          <cell r="M910" t="b">
            <v>1</v>
          </cell>
        </row>
        <row r="911">
          <cell r="A911">
            <v>213625736</v>
          </cell>
          <cell r="B911" t="str">
            <v>25736</v>
          </cell>
          <cell r="C911" t="str">
            <v>SESQUILE</v>
          </cell>
          <cell r="D911" t="str">
            <v>Cundinamarca</v>
          </cell>
          <cell r="E911">
            <v>13506</v>
          </cell>
          <cell r="F911">
            <v>18387307</v>
          </cell>
          <cell r="G911">
            <v>15851.126724137932</v>
          </cell>
          <cell r="H911" t="str">
            <v>SI</v>
          </cell>
          <cell r="I911" t="str">
            <v>NO</v>
          </cell>
          <cell r="J911" t="str">
            <v>SI</v>
          </cell>
          <cell r="K911">
            <v>6</v>
          </cell>
          <cell r="L911">
            <v>6</v>
          </cell>
          <cell r="M911" t="b">
            <v>1</v>
          </cell>
          <cell r="O911">
            <v>45512</v>
          </cell>
        </row>
        <row r="912">
          <cell r="A912">
            <v>213676736</v>
          </cell>
          <cell r="B912" t="str">
            <v>76736</v>
          </cell>
          <cell r="C912" t="str">
            <v>SEVILLA</v>
          </cell>
          <cell r="D912" t="str">
            <v>Valle Del Cauca</v>
          </cell>
          <cell r="E912">
            <v>43635</v>
          </cell>
          <cell r="F912">
            <v>7643503</v>
          </cell>
          <cell r="G912">
            <v>6589.2267241379313</v>
          </cell>
          <cell r="H912" t="str">
            <v>SI</v>
          </cell>
          <cell r="I912" t="str">
            <v>NO</v>
          </cell>
          <cell r="J912" t="str">
            <v>SI</v>
          </cell>
          <cell r="K912">
            <v>6</v>
          </cell>
          <cell r="L912">
            <v>6</v>
          </cell>
          <cell r="M912" t="b">
            <v>1</v>
          </cell>
          <cell r="O912">
            <v>45561</v>
          </cell>
        </row>
        <row r="913">
          <cell r="A913">
            <v>214015740</v>
          </cell>
          <cell r="B913" t="str">
            <v>15740</v>
          </cell>
          <cell r="C913" t="str">
            <v>SIACHOQUE</v>
          </cell>
          <cell r="D913" t="str">
            <v>Boyacá</v>
          </cell>
          <cell r="E913">
            <v>7124</v>
          </cell>
          <cell r="F913">
            <v>3365077</v>
          </cell>
          <cell r="G913">
            <v>2900.9284482758621</v>
          </cell>
          <cell r="H913" t="str">
            <v>SI</v>
          </cell>
          <cell r="I913" t="str">
            <v>NO</v>
          </cell>
          <cell r="J913" t="str">
            <v>NO</v>
          </cell>
          <cell r="K913">
            <v>6</v>
          </cell>
          <cell r="L913">
            <v>6</v>
          </cell>
          <cell r="M913" t="b">
            <v>1</v>
          </cell>
        </row>
        <row r="914">
          <cell r="A914">
            <v>214025740</v>
          </cell>
          <cell r="B914" t="str">
            <v>25740</v>
          </cell>
          <cell r="C914" t="str">
            <v>SIBATE</v>
          </cell>
          <cell r="D914" t="str">
            <v>Cundinamarca</v>
          </cell>
          <cell r="E914">
            <v>39761</v>
          </cell>
          <cell r="F914">
            <v>28178417</v>
          </cell>
          <cell r="G914">
            <v>24291.73879310345</v>
          </cell>
          <cell r="H914" t="str">
            <v>SI</v>
          </cell>
          <cell r="I914" t="str">
            <v>NO</v>
          </cell>
          <cell r="J914" t="str">
            <v>NO</v>
          </cell>
          <cell r="K914">
            <v>5</v>
          </cell>
          <cell r="L914">
            <v>5</v>
          </cell>
          <cell r="M914" t="b">
            <v>1</v>
          </cell>
        </row>
        <row r="915">
          <cell r="A915">
            <v>214986749</v>
          </cell>
          <cell r="B915" t="str">
            <v>86749</v>
          </cell>
          <cell r="C915" t="str">
            <v>SIBUNDOY</v>
          </cell>
          <cell r="D915" t="str">
            <v>Putumayo</v>
          </cell>
          <cell r="E915">
            <v>16733</v>
          </cell>
          <cell r="F915">
            <v>2297115</v>
          </cell>
          <cell r="G915">
            <v>1980.2715517241379</v>
          </cell>
          <cell r="H915" t="str">
            <v>SI</v>
          </cell>
          <cell r="I915" t="str">
            <v>NO</v>
          </cell>
          <cell r="J915" t="str">
            <v>SI</v>
          </cell>
          <cell r="K915">
            <v>6</v>
          </cell>
          <cell r="L915">
            <v>6</v>
          </cell>
          <cell r="M915" t="b">
            <v>1</v>
          </cell>
          <cell r="O915">
            <v>45565</v>
          </cell>
        </row>
        <row r="916">
          <cell r="A916">
            <v>214354743</v>
          </cell>
          <cell r="B916" t="str">
            <v>54743</v>
          </cell>
          <cell r="C916" t="str">
            <v>SILOS</v>
          </cell>
          <cell r="D916" t="str">
            <v>Norte De Santander</v>
          </cell>
          <cell r="E916">
            <v>7046</v>
          </cell>
          <cell r="F916">
            <v>2092207</v>
          </cell>
          <cell r="G916">
            <v>1803.626724137931</v>
          </cell>
          <cell r="H916" t="str">
            <v>SI</v>
          </cell>
          <cell r="I916" t="str">
            <v>NO</v>
          </cell>
          <cell r="J916" t="str">
            <v>SI</v>
          </cell>
          <cell r="K916">
            <v>6</v>
          </cell>
          <cell r="L916">
            <v>6</v>
          </cell>
          <cell r="M916" t="b">
            <v>1</v>
          </cell>
          <cell r="O916" t="str">
            <v>14/08/2024</v>
          </cell>
        </row>
        <row r="917">
          <cell r="A917">
            <v>214325743</v>
          </cell>
          <cell r="B917" t="str">
            <v>25743</v>
          </cell>
          <cell r="C917" t="str">
            <v>SILVANIA</v>
          </cell>
          <cell r="D917" t="str">
            <v>Cundinamarca</v>
          </cell>
          <cell r="E917">
            <v>25347</v>
          </cell>
          <cell r="F917">
            <v>11777074</v>
          </cell>
          <cell r="G917">
            <v>10152.65</v>
          </cell>
          <cell r="H917" t="str">
            <v>SI</v>
          </cell>
          <cell r="I917" t="str">
            <v>NO</v>
          </cell>
          <cell r="J917" t="str">
            <v>SI</v>
          </cell>
          <cell r="K917">
            <v>6</v>
          </cell>
          <cell r="L917">
            <v>6</v>
          </cell>
          <cell r="M917" t="b">
            <v>1</v>
          </cell>
          <cell r="O917">
            <v>45533</v>
          </cell>
        </row>
        <row r="918">
          <cell r="A918">
            <v>214319743</v>
          </cell>
          <cell r="B918" t="str">
            <v>19743</v>
          </cell>
          <cell r="C918" t="str">
            <v>SILVIA</v>
          </cell>
          <cell r="D918" t="str">
            <v>Cauca</v>
          </cell>
          <cell r="E918">
            <v>39977</v>
          </cell>
          <cell r="F918">
            <v>4031127</v>
          </cell>
          <cell r="G918">
            <v>3475.1094827586207</v>
          </cell>
          <cell r="H918" t="str">
            <v>SI</v>
          </cell>
          <cell r="I918" t="str">
            <v>NO</v>
          </cell>
          <cell r="J918" t="str">
            <v>NO</v>
          </cell>
          <cell r="K918">
            <v>6</v>
          </cell>
          <cell r="L918">
            <v>6</v>
          </cell>
          <cell r="M918" t="b">
            <v>1</v>
          </cell>
        </row>
        <row r="919">
          <cell r="A919">
            <v>214568745</v>
          </cell>
          <cell r="B919" t="str">
            <v>68745</v>
          </cell>
          <cell r="C919" t="str">
            <v>SIMACOTA</v>
          </cell>
          <cell r="D919" t="str">
            <v>Santander</v>
          </cell>
          <cell r="E919">
            <v>10706</v>
          </cell>
          <cell r="F919">
            <v>4072062</v>
          </cell>
          <cell r="G919">
            <v>3510.3982758620691</v>
          </cell>
          <cell r="H919" t="str">
            <v>SI</v>
          </cell>
          <cell r="I919" t="str">
            <v>NO</v>
          </cell>
          <cell r="J919" t="str">
            <v>SI</v>
          </cell>
          <cell r="K919">
            <v>6</v>
          </cell>
          <cell r="L919">
            <v>6</v>
          </cell>
          <cell r="M919" t="b">
            <v>1</v>
          </cell>
          <cell r="O919" t="str">
            <v>29/08/2024</v>
          </cell>
        </row>
        <row r="920">
          <cell r="A920">
            <v>214525745</v>
          </cell>
          <cell r="B920" t="str">
            <v>25745</v>
          </cell>
          <cell r="C920" t="str">
            <v>SIMIJACA</v>
          </cell>
          <cell r="D920" t="str">
            <v>Cundinamarca</v>
          </cell>
          <cell r="E920">
            <v>15149</v>
          </cell>
          <cell r="F920">
            <v>4814645</v>
          </cell>
          <cell r="G920">
            <v>4150.5560344827591</v>
          </cell>
          <cell r="H920" t="str">
            <v>SI</v>
          </cell>
          <cell r="I920" t="str">
            <v>NO</v>
          </cell>
          <cell r="J920" t="str">
            <v>SI</v>
          </cell>
          <cell r="K920">
            <v>6</v>
          </cell>
          <cell r="L920">
            <v>6</v>
          </cell>
          <cell r="M920" t="b">
            <v>1</v>
          </cell>
          <cell r="O920">
            <v>45554</v>
          </cell>
        </row>
        <row r="921">
          <cell r="A921">
            <v>214413744</v>
          </cell>
          <cell r="B921" t="str">
            <v>13744</v>
          </cell>
          <cell r="C921" t="str">
            <v>SIMITI</v>
          </cell>
          <cell r="D921" t="str">
            <v>Bolívar</v>
          </cell>
          <cell r="E921">
            <v>19902</v>
          </cell>
          <cell r="F921">
            <v>3921605</v>
          </cell>
          <cell r="G921">
            <v>3380.6939655172414</v>
          </cell>
          <cell r="H921" t="str">
            <v>SI</v>
          </cell>
          <cell r="I921" t="str">
            <v>NO</v>
          </cell>
          <cell r="J921" t="str">
            <v>NO</v>
          </cell>
          <cell r="K921">
            <v>6</v>
          </cell>
          <cell r="L921">
            <v>6</v>
          </cell>
          <cell r="M921" t="b">
            <v>1</v>
          </cell>
        </row>
        <row r="922">
          <cell r="A922">
            <v>214270742</v>
          </cell>
          <cell r="B922" t="str">
            <v>70742</v>
          </cell>
          <cell r="C922" t="str">
            <v>SINCE</v>
          </cell>
          <cell r="D922" t="str">
            <v>Sucre</v>
          </cell>
          <cell r="E922">
            <v>33046</v>
          </cell>
          <cell r="F922">
            <v>5309514</v>
          </cell>
          <cell r="G922">
            <v>4577.1672413793103</v>
          </cell>
          <cell r="H922" t="str">
            <v>SI</v>
          </cell>
          <cell r="I922" t="str">
            <v>NO</v>
          </cell>
          <cell r="J922" t="str">
            <v>NO</v>
          </cell>
          <cell r="K922">
            <v>6</v>
          </cell>
          <cell r="L922">
            <v>6</v>
          </cell>
          <cell r="M922" t="b">
            <v>1</v>
          </cell>
        </row>
        <row r="923">
          <cell r="A923">
            <v>210170001</v>
          </cell>
          <cell r="B923" t="str">
            <v>70001</v>
          </cell>
          <cell r="C923" t="str">
            <v>SINCELEJO</v>
          </cell>
          <cell r="D923" t="str">
            <v>Sucre</v>
          </cell>
          <cell r="E923">
            <v>310456</v>
          </cell>
          <cell r="F923">
            <v>100808530</v>
          </cell>
          <cell r="G923">
            <v>86903.905172413797</v>
          </cell>
          <cell r="H923" t="str">
            <v>SI</v>
          </cell>
          <cell r="I923" t="str">
            <v>NO</v>
          </cell>
          <cell r="J923" t="str">
            <v>SI</v>
          </cell>
          <cell r="K923">
            <v>2</v>
          </cell>
          <cell r="L923">
            <v>2</v>
          </cell>
          <cell r="M923" t="b">
            <v>1</v>
          </cell>
          <cell r="O923">
            <v>45595</v>
          </cell>
        </row>
        <row r="924">
          <cell r="A924">
            <v>214527745</v>
          </cell>
          <cell r="B924" t="str">
            <v>27745</v>
          </cell>
          <cell r="C924" t="str">
            <v>SIPI</v>
          </cell>
          <cell r="D924" t="str">
            <v>Chocó</v>
          </cell>
          <cell r="E924">
            <v>3554</v>
          </cell>
          <cell r="F924">
            <v>9852731</v>
          </cell>
          <cell r="G924">
            <v>8493.7336206896543</v>
          </cell>
          <cell r="H924" t="str">
            <v>SI</v>
          </cell>
          <cell r="I924" t="str">
            <v>NO</v>
          </cell>
          <cell r="J924" t="str">
            <v>NO</v>
          </cell>
          <cell r="K924">
            <v>6</v>
          </cell>
          <cell r="L924">
            <v>6</v>
          </cell>
          <cell r="M924" t="b">
            <v>1</v>
          </cell>
        </row>
        <row r="925">
          <cell r="A925">
            <v>214547745</v>
          </cell>
          <cell r="B925" t="str">
            <v>47745</v>
          </cell>
          <cell r="C925" t="str">
            <v>SITIONUEVO</v>
          </cell>
          <cell r="D925" t="str">
            <v>Magdalena</v>
          </cell>
          <cell r="E925">
            <v>30470</v>
          </cell>
          <cell r="F925">
            <v>16273892</v>
          </cell>
          <cell r="G925">
            <v>14029.217241379311</v>
          </cell>
          <cell r="H925" t="str">
            <v>SI</v>
          </cell>
          <cell r="I925" t="str">
            <v>NO</v>
          </cell>
          <cell r="J925" t="str">
            <v>NO</v>
          </cell>
          <cell r="K925">
            <v>6</v>
          </cell>
          <cell r="L925">
            <v>6</v>
          </cell>
          <cell r="M925" t="b">
            <v>1</v>
          </cell>
        </row>
        <row r="926">
          <cell r="A926">
            <v>215425754</v>
          </cell>
          <cell r="B926" t="str">
            <v>25754</v>
          </cell>
          <cell r="C926" t="str">
            <v>SOACHA</v>
          </cell>
          <cell r="D926" t="str">
            <v>Cundinamarca</v>
          </cell>
          <cell r="E926">
            <v>782647</v>
          </cell>
          <cell r="F926">
            <v>220805417</v>
          </cell>
          <cell r="G926">
            <v>190349.49741379311</v>
          </cell>
          <cell r="H926" t="str">
            <v>SI</v>
          </cell>
          <cell r="I926" t="str">
            <v>NO</v>
          </cell>
          <cell r="J926" t="str">
            <v>NO</v>
          </cell>
          <cell r="K926">
            <v>1</v>
          </cell>
          <cell r="L926">
            <v>1</v>
          </cell>
          <cell r="M926" t="b">
            <v>1</v>
          </cell>
        </row>
        <row r="927">
          <cell r="A927">
            <v>215315753</v>
          </cell>
          <cell r="B927" t="str">
            <v>15753</v>
          </cell>
          <cell r="C927" t="str">
            <v>SOATA</v>
          </cell>
          <cell r="D927" t="str">
            <v>Boyacá</v>
          </cell>
          <cell r="E927">
            <v>9423</v>
          </cell>
          <cell r="F927">
            <v>3254958</v>
          </cell>
          <cell r="G927">
            <v>2805.998275862069</v>
          </cell>
          <cell r="H927" t="str">
            <v>SI</v>
          </cell>
          <cell r="I927" t="str">
            <v>NO</v>
          </cell>
          <cell r="J927" t="str">
            <v>NO</v>
          </cell>
          <cell r="K927">
            <v>6</v>
          </cell>
          <cell r="L927">
            <v>6</v>
          </cell>
          <cell r="M927" t="b">
            <v>1</v>
          </cell>
        </row>
        <row r="928">
          <cell r="A928">
            <v>215715757</v>
          </cell>
          <cell r="B928" t="str">
            <v>15757</v>
          </cell>
          <cell r="C928" t="str">
            <v>SOCHA</v>
          </cell>
          <cell r="D928" t="str">
            <v>Boyacá</v>
          </cell>
          <cell r="E928">
            <v>8432</v>
          </cell>
          <cell r="F928">
            <v>3872738</v>
          </cell>
          <cell r="G928">
            <v>3338.5672413793104</v>
          </cell>
          <cell r="H928" t="str">
            <v>SI</v>
          </cell>
          <cell r="I928" t="str">
            <v>NO</v>
          </cell>
          <cell r="J928" t="str">
            <v>SI</v>
          </cell>
          <cell r="K928">
            <v>6</v>
          </cell>
          <cell r="L928">
            <v>6</v>
          </cell>
          <cell r="M928" t="b">
            <v>1</v>
          </cell>
          <cell r="O928">
            <v>45561</v>
          </cell>
        </row>
        <row r="929">
          <cell r="A929">
            <v>215568755</v>
          </cell>
          <cell r="B929" t="str">
            <v>68755</v>
          </cell>
          <cell r="C929" t="str">
            <v xml:space="preserve">SOCORRO     </v>
          </cell>
          <cell r="D929" t="str">
            <v>Santander</v>
          </cell>
          <cell r="E929">
            <v>35604</v>
          </cell>
          <cell r="F929">
            <v>13380331</v>
          </cell>
          <cell r="G929">
            <v>11534.768103448276</v>
          </cell>
          <cell r="H929" t="str">
            <v>SI</v>
          </cell>
          <cell r="I929" t="str">
            <v>NO</v>
          </cell>
          <cell r="J929" t="str">
            <v>SI</v>
          </cell>
          <cell r="K929">
            <v>6</v>
          </cell>
          <cell r="L929">
            <v>6</v>
          </cell>
          <cell r="M929" t="b">
            <v>1</v>
          </cell>
          <cell r="O929" t="str">
            <v>12/08/2024</v>
          </cell>
        </row>
        <row r="930">
          <cell r="A930">
            <v>215515755</v>
          </cell>
          <cell r="B930" t="str">
            <v>15755</v>
          </cell>
          <cell r="C930" t="str">
            <v>SOCOTA</v>
          </cell>
          <cell r="D930" t="str">
            <v>Boyacá</v>
          </cell>
          <cell r="E930">
            <v>7627</v>
          </cell>
          <cell r="F930">
            <v>3313002</v>
          </cell>
          <cell r="G930">
            <v>2856.0362068965519</v>
          </cell>
          <cell r="H930" t="str">
            <v>SI</v>
          </cell>
          <cell r="I930" t="str">
            <v>NO</v>
          </cell>
          <cell r="J930" t="str">
            <v>SI</v>
          </cell>
          <cell r="K930">
            <v>6</v>
          </cell>
          <cell r="L930">
            <v>6</v>
          </cell>
          <cell r="M930" t="b">
            <v>1</v>
          </cell>
          <cell r="O930">
            <v>45534</v>
          </cell>
        </row>
        <row r="931">
          <cell r="A931">
            <v>215915759</v>
          </cell>
          <cell r="B931" t="str">
            <v>15759</v>
          </cell>
          <cell r="C931" t="str">
            <v>SOGAMOSO</v>
          </cell>
          <cell r="D931" t="str">
            <v>Boyacá</v>
          </cell>
          <cell r="E931">
            <v>136391</v>
          </cell>
          <cell r="F931">
            <v>63104627</v>
          </cell>
          <cell r="G931">
            <v>54400.540517241381</v>
          </cell>
          <cell r="H931" t="str">
            <v>SI</v>
          </cell>
          <cell r="I931" t="str">
            <v>NO</v>
          </cell>
          <cell r="J931" t="str">
            <v>SI</v>
          </cell>
          <cell r="K931">
            <v>2</v>
          </cell>
          <cell r="L931">
            <v>2</v>
          </cell>
          <cell r="M931" t="b">
            <v>1</v>
          </cell>
          <cell r="O931">
            <v>45558</v>
          </cell>
        </row>
        <row r="932">
          <cell r="A932">
            <v>215618756</v>
          </cell>
          <cell r="B932" t="str">
            <v>18756</v>
          </cell>
          <cell r="C932" t="str">
            <v>SOLANO</v>
          </cell>
          <cell r="D932" t="str">
            <v>Caquetá</v>
          </cell>
          <cell r="E932">
            <v>12020</v>
          </cell>
          <cell r="F932">
            <v>3604261</v>
          </cell>
          <cell r="G932">
            <v>3107.121551724138</v>
          </cell>
          <cell r="H932" t="str">
            <v>SI</v>
          </cell>
          <cell r="I932" t="str">
            <v>NO</v>
          </cell>
          <cell r="J932" t="str">
            <v>SI</v>
          </cell>
          <cell r="K932">
            <v>6</v>
          </cell>
          <cell r="L932">
            <v>6</v>
          </cell>
          <cell r="M932" t="b">
            <v>1</v>
          </cell>
          <cell r="O932">
            <v>45580</v>
          </cell>
        </row>
        <row r="933">
          <cell r="A933">
            <v>215808758</v>
          </cell>
          <cell r="B933" t="str">
            <v>08758</v>
          </cell>
          <cell r="C933" t="str">
            <v>SOLEDAD</v>
          </cell>
          <cell r="D933" t="str">
            <v>Atlantico</v>
          </cell>
          <cell r="E933">
            <v>676014</v>
          </cell>
          <cell r="F933">
            <v>102624887</v>
          </cell>
          <cell r="G933">
            <v>88469.730172413794</v>
          </cell>
          <cell r="H933" t="str">
            <v>SI</v>
          </cell>
          <cell r="I933" t="str">
            <v>NO</v>
          </cell>
          <cell r="J933" t="str">
            <v>SI</v>
          </cell>
          <cell r="K933">
            <v>2</v>
          </cell>
          <cell r="L933">
            <v>2</v>
          </cell>
          <cell r="M933" t="b">
            <v>1</v>
          </cell>
          <cell r="O933">
            <v>45559</v>
          </cell>
        </row>
        <row r="934">
          <cell r="A934">
            <v>218518785</v>
          </cell>
          <cell r="B934" t="str">
            <v>18785</v>
          </cell>
          <cell r="C934" t="str">
            <v>SOLITA1</v>
          </cell>
          <cell r="D934" t="str">
            <v>Caquetá</v>
          </cell>
          <cell r="E934">
            <v>6352</v>
          </cell>
          <cell r="F934">
            <v>3123603</v>
          </cell>
          <cell r="G934">
            <v>2692.7612068965518</v>
          </cell>
          <cell r="H934" t="str">
            <v>SI</v>
          </cell>
          <cell r="I934" t="str">
            <v>NO</v>
          </cell>
          <cell r="J934" t="str">
            <v>NO</v>
          </cell>
          <cell r="K934">
            <v>6</v>
          </cell>
          <cell r="L934">
            <v>6</v>
          </cell>
          <cell r="M934" t="b">
            <v>1</v>
          </cell>
        </row>
        <row r="935">
          <cell r="A935">
            <v>216115761</v>
          </cell>
          <cell r="B935" t="str">
            <v>15761</v>
          </cell>
          <cell r="C935" t="str">
            <v xml:space="preserve">SOMONDOCO  </v>
          </cell>
          <cell r="D935" t="str">
            <v>Boyacá</v>
          </cell>
          <cell r="E935">
            <v>3048</v>
          </cell>
          <cell r="F935">
            <v>1256559</v>
          </cell>
          <cell r="G935">
            <v>1083.2405172413794</v>
          </cell>
          <cell r="H935" t="str">
            <v>SI</v>
          </cell>
          <cell r="I935" t="str">
            <v>NO</v>
          </cell>
          <cell r="J935" t="str">
            <v>SI</v>
          </cell>
          <cell r="K935">
            <v>6</v>
          </cell>
          <cell r="L935">
            <v>6</v>
          </cell>
          <cell r="M935" t="b">
            <v>1</v>
          </cell>
          <cell r="O935">
            <v>45594</v>
          </cell>
        </row>
        <row r="936">
          <cell r="A936">
            <v>215605756</v>
          </cell>
          <cell r="B936" t="str">
            <v>05756</v>
          </cell>
          <cell r="C936" t="str">
            <v>SONSON</v>
          </cell>
          <cell r="D936" t="str">
            <v>Antioquia</v>
          </cell>
          <cell r="E936">
            <v>38203</v>
          </cell>
          <cell r="F936">
            <v>25390617</v>
          </cell>
          <cell r="G936">
            <v>21888.462931034483</v>
          </cell>
          <cell r="H936" t="str">
            <v>SI</v>
          </cell>
          <cell r="I936" t="str">
            <v>NO</v>
          </cell>
          <cell r="J936" t="str">
            <v>SI</v>
          </cell>
          <cell r="K936">
            <v>5</v>
          </cell>
          <cell r="L936">
            <v>5</v>
          </cell>
          <cell r="M936" t="b">
            <v>1</v>
          </cell>
          <cell r="O936">
            <v>45569</v>
          </cell>
        </row>
        <row r="937">
          <cell r="A937">
            <v>216105761</v>
          </cell>
          <cell r="B937" t="str">
            <v>05761</v>
          </cell>
          <cell r="C937" t="str">
            <v>SOPETRAN</v>
          </cell>
          <cell r="D937" t="str">
            <v>Antioquia</v>
          </cell>
          <cell r="E937">
            <v>15949</v>
          </cell>
          <cell r="F937">
            <v>11651294</v>
          </cell>
          <cell r="G937">
            <v>10044.218965517241</v>
          </cell>
          <cell r="H937" t="str">
            <v>SI</v>
          </cell>
          <cell r="I937" t="str">
            <v>NO</v>
          </cell>
          <cell r="J937" t="str">
            <v>NO</v>
          </cell>
          <cell r="K937">
            <v>6</v>
          </cell>
          <cell r="L937">
            <v>6</v>
          </cell>
          <cell r="M937" t="b">
            <v>1</v>
          </cell>
        </row>
        <row r="938">
          <cell r="A938">
            <v>216013760</v>
          </cell>
          <cell r="B938" t="str">
            <v>13760</v>
          </cell>
          <cell r="C938" t="str">
            <v>SOPLAVIENTO</v>
          </cell>
          <cell r="D938" t="str">
            <v>Bolívar</v>
          </cell>
          <cell r="E938">
            <v>11585</v>
          </cell>
          <cell r="F938">
            <v>1944430</v>
          </cell>
          <cell r="G938">
            <v>1676.2327586206898</v>
          </cell>
          <cell r="H938" t="str">
            <v>SI</v>
          </cell>
          <cell r="I938" t="str">
            <v>NO</v>
          </cell>
          <cell r="J938" t="str">
            <v>NO</v>
          </cell>
          <cell r="K938">
            <v>6</v>
          </cell>
          <cell r="L938">
            <v>6</v>
          </cell>
          <cell r="M938" t="b">
            <v>1</v>
          </cell>
        </row>
        <row r="939">
          <cell r="A939">
            <v>215825758</v>
          </cell>
          <cell r="B939" t="str">
            <v>25758</v>
          </cell>
          <cell r="C939" t="str">
            <v>SOPO</v>
          </cell>
          <cell r="D939" t="str">
            <v>Cundinamarca</v>
          </cell>
          <cell r="E939">
            <v>30780</v>
          </cell>
          <cell r="F939">
            <v>43077771</v>
          </cell>
          <cell r="G939">
            <v>37136.009482758622</v>
          </cell>
          <cell r="H939" t="str">
            <v>SI</v>
          </cell>
          <cell r="I939" t="str">
            <v>NO</v>
          </cell>
          <cell r="J939" t="str">
            <v>NO</v>
          </cell>
          <cell r="K939">
            <v>3</v>
          </cell>
          <cell r="L939">
            <v>3</v>
          </cell>
          <cell r="M939" t="b">
            <v>1</v>
          </cell>
        </row>
        <row r="940">
          <cell r="A940">
            <v>216215762</v>
          </cell>
          <cell r="B940" t="str">
            <v>15762</v>
          </cell>
          <cell r="C940" t="str">
            <v xml:space="preserve">SORA </v>
          </cell>
          <cell r="D940" t="str">
            <v>Boyacá</v>
          </cell>
          <cell r="E940">
            <v>3210</v>
          </cell>
          <cell r="F940">
            <v>1642480</v>
          </cell>
          <cell r="G940">
            <v>1415.9310344827586</v>
          </cell>
          <cell r="H940" t="str">
            <v>SI</v>
          </cell>
          <cell r="I940" t="str">
            <v>NO</v>
          </cell>
          <cell r="J940" t="str">
            <v>SI</v>
          </cell>
          <cell r="K940">
            <v>6</v>
          </cell>
          <cell r="L940">
            <v>6</v>
          </cell>
          <cell r="M940" t="b">
            <v>1</v>
          </cell>
          <cell r="O940">
            <v>45566</v>
          </cell>
        </row>
        <row r="941">
          <cell r="A941">
            <v>216415764</v>
          </cell>
          <cell r="B941" t="str">
            <v>15764</v>
          </cell>
          <cell r="C941" t="str">
            <v xml:space="preserve">SORACA      </v>
          </cell>
          <cell r="D941" t="str">
            <v>Boyacá</v>
          </cell>
          <cell r="E941">
            <v>6352</v>
          </cell>
          <cell r="F941">
            <v>2930825</v>
          </cell>
          <cell r="G941">
            <v>2526.5732758620688</v>
          </cell>
          <cell r="H941" t="str">
            <v>SI</v>
          </cell>
          <cell r="I941" t="str">
            <v>NO</v>
          </cell>
          <cell r="J941" t="str">
            <v>SI</v>
          </cell>
          <cell r="K941">
            <v>6</v>
          </cell>
          <cell r="L941">
            <v>6</v>
          </cell>
          <cell r="M941" t="b">
            <v>1</v>
          </cell>
          <cell r="O941">
            <v>45595</v>
          </cell>
        </row>
        <row r="942">
          <cell r="A942">
            <v>216315763</v>
          </cell>
          <cell r="B942" t="str">
            <v>15763</v>
          </cell>
          <cell r="C942" t="str">
            <v>SOTAQUIRA</v>
          </cell>
          <cell r="D942" t="str">
            <v>Boyacá</v>
          </cell>
          <cell r="E942">
            <v>8710</v>
          </cell>
          <cell r="F942">
            <v>5499204</v>
          </cell>
          <cell r="G942">
            <v>4740.6931034482759</v>
          </cell>
          <cell r="H942" t="str">
            <v>SI</v>
          </cell>
          <cell r="I942" t="str">
            <v>NO</v>
          </cell>
          <cell r="J942" t="str">
            <v>SI</v>
          </cell>
          <cell r="K942">
            <v>6</v>
          </cell>
          <cell r="L942">
            <v>6</v>
          </cell>
          <cell r="M942" t="b">
            <v>1</v>
          </cell>
          <cell r="O942">
            <v>45544</v>
          </cell>
        </row>
        <row r="943">
          <cell r="A943">
            <v>216019760</v>
          </cell>
          <cell r="B943" t="str">
            <v>19760</v>
          </cell>
          <cell r="C943" t="str">
            <v>SOTARÁ (PAISPAMBA)</v>
          </cell>
          <cell r="D943" t="str">
            <v>Cauca</v>
          </cell>
          <cell r="E943">
            <v>14856</v>
          </cell>
          <cell r="F943">
            <v>2429469</v>
          </cell>
          <cell r="G943">
            <v>2094.3698275862071</v>
          </cell>
          <cell r="H943" t="str">
            <v>SI</v>
          </cell>
          <cell r="I943" t="str">
            <v>NO</v>
          </cell>
          <cell r="J943" t="str">
            <v>NO</v>
          </cell>
          <cell r="K943">
            <v>6</v>
          </cell>
          <cell r="L943">
            <v>6</v>
          </cell>
          <cell r="M943" t="b">
            <v>1</v>
          </cell>
        </row>
        <row r="944">
          <cell r="A944">
            <v>217068770</v>
          </cell>
          <cell r="B944" t="str">
            <v>68770</v>
          </cell>
          <cell r="C944" t="str">
            <v>SUAITA</v>
          </cell>
          <cell r="D944" t="str">
            <v>Santander</v>
          </cell>
          <cell r="E944">
            <v>10592</v>
          </cell>
          <cell r="F944">
            <v>2898360</v>
          </cell>
          <cell r="G944">
            <v>2498.5862068965516</v>
          </cell>
          <cell r="H944" t="str">
            <v>SI</v>
          </cell>
          <cell r="I944" t="str">
            <v>NO</v>
          </cell>
          <cell r="J944" t="str">
            <v>SI</v>
          </cell>
          <cell r="K944">
            <v>6</v>
          </cell>
          <cell r="L944">
            <v>6</v>
          </cell>
          <cell r="M944" t="b">
            <v>1</v>
          </cell>
          <cell r="O944">
            <v>45540</v>
          </cell>
        </row>
        <row r="945">
          <cell r="A945">
            <v>217008770</v>
          </cell>
          <cell r="B945" t="str">
            <v>08770</v>
          </cell>
          <cell r="C945" t="str">
            <v>SUAN</v>
          </cell>
          <cell r="D945" t="str">
            <v>Atlantico</v>
          </cell>
          <cell r="E945">
            <v>13085</v>
          </cell>
          <cell r="F945">
            <v>2062896</v>
          </cell>
          <cell r="G945">
            <v>1778.3586206896553</v>
          </cell>
          <cell r="H945" t="str">
            <v>SI</v>
          </cell>
          <cell r="I945" t="str">
            <v>NO</v>
          </cell>
          <cell r="J945" t="str">
            <v>NO</v>
          </cell>
          <cell r="K945">
            <v>6</v>
          </cell>
          <cell r="L945">
            <v>6</v>
          </cell>
          <cell r="M945" t="b">
            <v>1</v>
          </cell>
        </row>
        <row r="946">
          <cell r="A946">
            <v>218019780</v>
          </cell>
          <cell r="B946" t="str">
            <v>19780</v>
          </cell>
          <cell r="C946" t="str">
            <v>SUAREZ</v>
          </cell>
          <cell r="D946" t="str">
            <v>Cauca</v>
          </cell>
          <cell r="E946">
            <v>33762</v>
          </cell>
          <cell r="F946">
            <v>5839701</v>
          </cell>
          <cell r="G946">
            <v>5034.2250000000004</v>
          </cell>
          <cell r="H946" t="str">
            <v>SI</v>
          </cell>
          <cell r="I946" t="str">
            <v>NO</v>
          </cell>
          <cell r="J946" t="str">
            <v>NO</v>
          </cell>
          <cell r="K946">
            <v>6</v>
          </cell>
          <cell r="L946">
            <v>6</v>
          </cell>
          <cell r="M946" t="b">
            <v>1</v>
          </cell>
        </row>
        <row r="947">
          <cell r="A947">
            <v>217073770</v>
          </cell>
          <cell r="B947" t="str">
            <v>73770</v>
          </cell>
          <cell r="C947" t="str">
            <v>SUAREZ</v>
          </cell>
          <cell r="D947" t="str">
            <v>Tolima</v>
          </cell>
          <cell r="E947">
            <v>3919</v>
          </cell>
          <cell r="F947">
            <v>2477828</v>
          </cell>
          <cell r="G947">
            <v>2136.0586206896551</v>
          </cell>
          <cell r="H947" t="str">
            <v>SI</v>
          </cell>
          <cell r="I947" t="str">
            <v>NO</v>
          </cell>
          <cell r="J947" t="str">
            <v>SI</v>
          </cell>
          <cell r="K947">
            <v>6</v>
          </cell>
          <cell r="L947">
            <v>6</v>
          </cell>
          <cell r="M947" t="b">
            <v>1</v>
          </cell>
          <cell r="O947">
            <v>45562</v>
          </cell>
        </row>
        <row r="948">
          <cell r="A948">
            <v>217041770</v>
          </cell>
          <cell r="B948" t="str">
            <v>41770</v>
          </cell>
          <cell r="C948" t="str">
            <v>SUAZA</v>
          </cell>
          <cell r="D948" t="str">
            <v>Huila</v>
          </cell>
          <cell r="E948">
            <v>23562</v>
          </cell>
          <cell r="F948">
            <v>4856486</v>
          </cell>
          <cell r="G948">
            <v>4186.6258620689659</v>
          </cell>
          <cell r="H948" t="str">
            <v>SI</v>
          </cell>
          <cell r="I948" t="str">
            <v>NO</v>
          </cell>
          <cell r="J948" t="str">
            <v>NO</v>
          </cell>
          <cell r="K948">
            <v>6</v>
          </cell>
          <cell r="L948">
            <v>6</v>
          </cell>
          <cell r="M948" t="b">
            <v>1</v>
          </cell>
        </row>
        <row r="949">
          <cell r="A949">
            <v>216925769</v>
          </cell>
          <cell r="B949" t="str">
            <v>25769</v>
          </cell>
          <cell r="C949" t="str">
            <v>SUBACHOQUE</v>
          </cell>
          <cell r="D949" t="str">
            <v>Cundinamarca</v>
          </cell>
          <cell r="E949">
            <v>17544</v>
          </cell>
          <cell r="F949">
            <v>9917671</v>
          </cell>
          <cell r="G949">
            <v>8549.7163793103446</v>
          </cell>
          <cell r="H949" t="str">
            <v>SI</v>
          </cell>
          <cell r="I949" t="str">
            <v>NO</v>
          </cell>
          <cell r="J949" t="str">
            <v>SI</v>
          </cell>
          <cell r="K949">
            <v>6</v>
          </cell>
          <cell r="L949">
            <v>6</v>
          </cell>
          <cell r="M949" t="b">
            <v>1</v>
          </cell>
          <cell r="O949">
            <v>45525</v>
          </cell>
        </row>
        <row r="950">
          <cell r="A950">
            <v>218519785</v>
          </cell>
          <cell r="B950" t="str">
            <v>19785</v>
          </cell>
          <cell r="C950" t="str">
            <v>SUCRE</v>
          </cell>
          <cell r="D950" t="str">
            <v>Cauca</v>
          </cell>
          <cell r="E950">
            <v>9936</v>
          </cell>
          <cell r="F950">
            <v>3444765</v>
          </cell>
          <cell r="G950">
            <v>2969.625</v>
          </cell>
          <cell r="H950" t="str">
            <v>SI</v>
          </cell>
          <cell r="I950" t="str">
            <v>NO</v>
          </cell>
          <cell r="J950" t="str">
            <v>NO</v>
          </cell>
          <cell r="K950">
            <v>6</v>
          </cell>
          <cell r="L950">
            <v>6</v>
          </cell>
          <cell r="M950" t="b">
            <v>1</v>
          </cell>
        </row>
        <row r="951">
          <cell r="A951">
            <v>217368773</v>
          </cell>
          <cell r="B951" t="str">
            <v>68773</v>
          </cell>
          <cell r="C951" t="str">
            <v>SUCRE</v>
          </cell>
          <cell r="D951" t="str">
            <v>Santander</v>
          </cell>
          <cell r="E951">
            <v>7549</v>
          </cell>
          <cell r="F951">
            <v>1959950</v>
          </cell>
          <cell r="G951">
            <v>1689.6120689655172</v>
          </cell>
          <cell r="H951" t="str">
            <v>SI</v>
          </cell>
          <cell r="I951" t="str">
            <v>NO</v>
          </cell>
          <cell r="J951" t="str">
            <v>SI</v>
          </cell>
          <cell r="K951">
            <v>6</v>
          </cell>
          <cell r="L951">
            <v>6</v>
          </cell>
          <cell r="M951" t="b">
            <v>1</v>
          </cell>
          <cell r="O951">
            <v>45516</v>
          </cell>
        </row>
        <row r="952">
          <cell r="A952">
            <v>217170771</v>
          </cell>
          <cell r="B952" t="str">
            <v>70771</v>
          </cell>
          <cell r="C952" t="str">
            <v>SUCRE</v>
          </cell>
          <cell r="D952" t="str">
            <v>Sucre</v>
          </cell>
          <cell r="E952">
            <v>32573</v>
          </cell>
          <cell r="F952">
            <v>2804979</v>
          </cell>
          <cell r="G952">
            <v>2418.0853448275861</v>
          </cell>
          <cell r="H952" t="str">
            <v>NO</v>
          </cell>
          <cell r="I952" t="str">
            <v>NO</v>
          </cell>
          <cell r="J952" t="str">
            <v>NO</v>
          </cell>
          <cell r="K952">
            <v>6</v>
          </cell>
          <cell r="L952">
            <v>6</v>
          </cell>
          <cell r="M952" t="b">
            <v>1</v>
          </cell>
        </row>
        <row r="953">
          <cell r="A953">
            <v>217225772</v>
          </cell>
          <cell r="B953" t="str">
            <v>25772</v>
          </cell>
          <cell r="C953" t="str">
            <v>SUESCA</v>
          </cell>
          <cell r="D953" t="str">
            <v>Cundinamarca</v>
          </cell>
          <cell r="E953">
            <v>20120</v>
          </cell>
          <cell r="F953">
            <v>7353552</v>
          </cell>
          <cell r="G953">
            <v>6339.2689655172417</v>
          </cell>
          <cell r="H953" t="str">
            <v>SI</v>
          </cell>
          <cell r="I953" t="str">
            <v>NO</v>
          </cell>
          <cell r="J953" t="str">
            <v>SI</v>
          </cell>
          <cell r="K953">
            <v>6</v>
          </cell>
          <cell r="L953">
            <v>6</v>
          </cell>
          <cell r="M953" t="b">
            <v>1</v>
          </cell>
          <cell r="O953">
            <v>45560</v>
          </cell>
        </row>
        <row r="954">
          <cell r="A954">
            <v>217725777</v>
          </cell>
          <cell r="B954" t="str">
            <v>25777</v>
          </cell>
          <cell r="C954" t="str">
            <v>SUPATA</v>
          </cell>
          <cell r="D954" t="str">
            <v>Cundinamarca</v>
          </cell>
          <cell r="E954">
            <v>6040</v>
          </cell>
          <cell r="F954">
            <v>2913239</v>
          </cell>
          <cell r="G954">
            <v>2511.4129310344829</v>
          </cell>
          <cell r="H954" t="str">
            <v>SI</v>
          </cell>
          <cell r="I954" t="str">
            <v>NO</v>
          </cell>
          <cell r="J954" t="str">
            <v>SI</v>
          </cell>
          <cell r="K954">
            <v>6</v>
          </cell>
          <cell r="L954">
            <v>6</v>
          </cell>
          <cell r="M954" t="b">
            <v>1</v>
          </cell>
          <cell r="O954">
            <v>45560</v>
          </cell>
        </row>
        <row r="955">
          <cell r="A955">
            <v>217717777</v>
          </cell>
          <cell r="B955" t="str">
            <v>17777</v>
          </cell>
          <cell r="C955" t="str">
            <v>SUPIA</v>
          </cell>
          <cell r="D955" t="str">
            <v>Caldas</v>
          </cell>
          <cell r="E955">
            <v>29856</v>
          </cell>
          <cell r="F955">
            <v>6241896</v>
          </cell>
          <cell r="G955">
            <v>5380.9448275862069</v>
          </cell>
          <cell r="H955" t="str">
            <v>SI</v>
          </cell>
          <cell r="I955" t="str">
            <v>NO</v>
          </cell>
          <cell r="J955" t="str">
            <v>SI</v>
          </cell>
          <cell r="K955">
            <v>6</v>
          </cell>
          <cell r="L955">
            <v>6</v>
          </cell>
          <cell r="M955" t="b">
            <v>1</v>
          </cell>
          <cell r="O955">
            <v>45516</v>
          </cell>
        </row>
        <row r="956">
          <cell r="A956">
            <v>218068780</v>
          </cell>
          <cell r="B956" t="str">
            <v>68780</v>
          </cell>
          <cell r="C956" t="str">
            <v>SURATA</v>
          </cell>
          <cell r="D956" t="str">
            <v>Santander</v>
          </cell>
          <cell r="E956">
            <v>4110</v>
          </cell>
          <cell r="F956">
            <v>1665320</v>
          </cell>
          <cell r="G956">
            <v>1435.6206896551723</v>
          </cell>
          <cell r="H956" t="str">
            <v>SI</v>
          </cell>
          <cell r="I956" t="str">
            <v>NO</v>
          </cell>
          <cell r="J956" t="str">
            <v>SI</v>
          </cell>
          <cell r="K956">
            <v>6</v>
          </cell>
          <cell r="L956">
            <v>6</v>
          </cell>
          <cell r="M956" t="b">
            <v>1</v>
          </cell>
          <cell r="O956" t="str">
            <v>21/08/2024</v>
          </cell>
        </row>
        <row r="957">
          <cell r="A957">
            <v>217925779</v>
          </cell>
          <cell r="B957" t="str">
            <v>25779</v>
          </cell>
          <cell r="C957" t="str">
            <v>SUSA</v>
          </cell>
          <cell r="D957" t="str">
            <v>Cundinamarca</v>
          </cell>
          <cell r="E957">
            <v>7508</v>
          </cell>
          <cell r="F957">
            <v>2617523</v>
          </cell>
          <cell r="G957">
            <v>2256.4853448275862</v>
          </cell>
          <cell r="H957" t="str">
            <v>SI</v>
          </cell>
          <cell r="I957" t="str">
            <v>NO</v>
          </cell>
          <cell r="J957" t="str">
            <v>SI</v>
          </cell>
          <cell r="K957">
            <v>6</v>
          </cell>
          <cell r="L957">
            <v>6</v>
          </cell>
          <cell r="M957" t="b">
            <v>1</v>
          </cell>
          <cell r="O957">
            <v>45561</v>
          </cell>
        </row>
        <row r="958">
          <cell r="A958">
            <v>217415774</v>
          </cell>
          <cell r="B958" t="str">
            <v>15774</v>
          </cell>
          <cell r="C958" t="str">
            <v>SUSACON</v>
          </cell>
          <cell r="D958" t="str">
            <v>Boyacá</v>
          </cell>
          <cell r="E958">
            <v>2830</v>
          </cell>
          <cell r="F958">
            <v>1404392</v>
          </cell>
          <cell r="G958">
            <v>1210.6827586206896</v>
          </cell>
          <cell r="H958" t="str">
            <v>SI</v>
          </cell>
          <cell r="I958" t="str">
            <v>NO</v>
          </cell>
          <cell r="J958" t="str">
            <v>SI</v>
          </cell>
          <cell r="K958">
            <v>6</v>
          </cell>
          <cell r="L958">
            <v>6</v>
          </cell>
          <cell r="M958" t="b">
            <v>1</v>
          </cell>
          <cell r="O958">
            <v>45516</v>
          </cell>
        </row>
        <row r="959">
          <cell r="A959">
            <v>217615776</v>
          </cell>
          <cell r="B959" t="str">
            <v>15776</v>
          </cell>
          <cell r="C959" t="str">
            <v>SUTAMARCHAN</v>
          </cell>
          <cell r="D959" t="str">
            <v>Boyacá</v>
          </cell>
          <cell r="E959">
            <v>6532</v>
          </cell>
          <cell r="F959">
            <v>2620155</v>
          </cell>
          <cell r="G959">
            <v>2258.7543103448274</v>
          </cell>
          <cell r="H959" t="str">
            <v>SI</v>
          </cell>
          <cell r="I959" t="str">
            <v>NO</v>
          </cell>
          <cell r="J959" t="str">
            <v>SI</v>
          </cell>
          <cell r="K959">
            <v>6</v>
          </cell>
          <cell r="L959">
            <v>6</v>
          </cell>
          <cell r="M959" t="b">
            <v>1</v>
          </cell>
          <cell r="O959">
            <v>45586</v>
          </cell>
        </row>
        <row r="960">
          <cell r="A960">
            <v>218125781</v>
          </cell>
          <cell r="B960" t="str">
            <v>25781</v>
          </cell>
          <cell r="C960" t="str">
            <v>SUTATAUSA</v>
          </cell>
          <cell r="D960" t="str">
            <v>Cundinamarca</v>
          </cell>
          <cell r="E960">
            <v>6923</v>
          </cell>
          <cell r="F960">
            <v>4570421</v>
          </cell>
          <cell r="G960">
            <v>3940.0181034482757</v>
          </cell>
          <cell r="H960" t="str">
            <v>SI</v>
          </cell>
          <cell r="I960" t="str">
            <v>NO</v>
          </cell>
          <cell r="J960" t="str">
            <v>NO</v>
          </cell>
          <cell r="K960">
            <v>6</v>
          </cell>
          <cell r="L960">
            <v>6</v>
          </cell>
          <cell r="M960" t="b">
            <v>1</v>
          </cell>
        </row>
        <row r="961">
          <cell r="A961">
            <v>217815778</v>
          </cell>
          <cell r="B961" t="str">
            <v>15778</v>
          </cell>
          <cell r="C961" t="str">
            <v>SUTATENZA</v>
          </cell>
          <cell r="D961" t="str">
            <v>Boyacá</v>
          </cell>
          <cell r="E961">
            <v>4469</v>
          </cell>
          <cell r="F961">
            <v>2181040</v>
          </cell>
          <cell r="G961">
            <v>1880.2068965517242</v>
          </cell>
          <cell r="H961" t="str">
            <v>SI</v>
          </cell>
          <cell r="I961" t="str">
            <v>NO</v>
          </cell>
          <cell r="J961" t="str">
            <v>NO</v>
          </cell>
          <cell r="K961">
            <v>6</v>
          </cell>
          <cell r="L961">
            <v>6</v>
          </cell>
          <cell r="M961" t="b">
            <v>1</v>
          </cell>
        </row>
        <row r="962">
          <cell r="A962">
            <v>218525785</v>
          </cell>
          <cell r="B962" t="str">
            <v>25785</v>
          </cell>
          <cell r="C962" t="str">
            <v>TABIO</v>
          </cell>
          <cell r="D962" t="str">
            <v>Cundinamarca</v>
          </cell>
          <cell r="E962">
            <v>25692</v>
          </cell>
          <cell r="F962">
            <v>12400365</v>
          </cell>
          <cell r="G962">
            <v>10689.969827586207</v>
          </cell>
          <cell r="H962" t="str">
            <v>SI</v>
          </cell>
          <cell r="I962" t="str">
            <v>NO</v>
          </cell>
          <cell r="J962" t="str">
            <v>NO</v>
          </cell>
          <cell r="K962">
            <v>6</v>
          </cell>
          <cell r="L962">
            <v>6</v>
          </cell>
          <cell r="M962" t="b">
            <v>1</v>
          </cell>
        </row>
        <row r="963">
          <cell r="A963">
            <v>218727787</v>
          </cell>
          <cell r="B963" t="str">
            <v>27787</v>
          </cell>
          <cell r="C963" t="str">
            <v>TADO</v>
          </cell>
          <cell r="D963" t="str">
            <v>Chocó</v>
          </cell>
          <cell r="E963">
            <v>19822</v>
          </cell>
          <cell r="F963">
            <v>6361135</v>
          </cell>
          <cell r="G963">
            <v>5483.7370689655172</v>
          </cell>
          <cell r="H963" t="str">
            <v>SI</v>
          </cell>
          <cell r="I963" t="str">
            <v>NO</v>
          </cell>
          <cell r="J963" t="str">
            <v>SI</v>
          </cell>
          <cell r="K963">
            <v>6</v>
          </cell>
          <cell r="L963">
            <v>6</v>
          </cell>
          <cell r="M963" t="b">
            <v>1</v>
          </cell>
          <cell r="O963">
            <v>45588</v>
          </cell>
        </row>
        <row r="964">
          <cell r="A964">
            <v>218013780</v>
          </cell>
          <cell r="B964" t="str">
            <v>13780</v>
          </cell>
          <cell r="C964" t="str">
            <v>TALAIGUA NUEVO</v>
          </cell>
          <cell r="D964" t="str">
            <v>Bolívar</v>
          </cell>
          <cell r="E964">
            <v>13906</v>
          </cell>
          <cell r="F964">
            <v>3104496</v>
          </cell>
          <cell r="G964">
            <v>2676.2896551724139</v>
          </cell>
          <cell r="H964" t="str">
            <v>SI</v>
          </cell>
          <cell r="I964" t="str">
            <v>NO</v>
          </cell>
          <cell r="J964" t="str">
            <v>SI</v>
          </cell>
          <cell r="K964">
            <v>6</v>
          </cell>
          <cell r="L964">
            <v>6</v>
          </cell>
          <cell r="M964" t="b">
            <v>1</v>
          </cell>
          <cell r="O964">
            <v>45567</v>
          </cell>
        </row>
        <row r="965">
          <cell r="A965">
            <v>218720787</v>
          </cell>
          <cell r="B965" t="str">
            <v>20787</v>
          </cell>
          <cell r="C965" t="str">
            <v>TAMALAMEQUE</v>
          </cell>
          <cell r="D965" t="str">
            <v>Cesar</v>
          </cell>
          <cell r="E965">
            <v>17504</v>
          </cell>
          <cell r="F965">
            <v>3531716</v>
          </cell>
          <cell r="G965">
            <v>3044.5827586206897</v>
          </cell>
          <cell r="H965" t="str">
            <v>SI</v>
          </cell>
          <cell r="I965" t="str">
            <v>NO</v>
          </cell>
          <cell r="J965" t="str">
            <v>NO</v>
          </cell>
          <cell r="K965">
            <v>6</v>
          </cell>
          <cell r="L965">
            <v>6</v>
          </cell>
          <cell r="M965" t="b">
            <v>1</v>
          </cell>
        </row>
        <row r="966">
          <cell r="A966">
            <v>210085400</v>
          </cell>
          <cell r="B966" t="str">
            <v>85400</v>
          </cell>
          <cell r="C966" t="str">
            <v>TAMARA</v>
          </cell>
          <cell r="D966" t="str">
            <v>Casanare</v>
          </cell>
          <cell r="E966">
            <v>6992</v>
          </cell>
          <cell r="F966">
            <v>3198467</v>
          </cell>
          <cell r="G966">
            <v>2757.2991379310347</v>
          </cell>
          <cell r="H966" t="str">
            <v>SI</v>
          </cell>
          <cell r="I966" t="str">
            <v>NO</v>
          </cell>
          <cell r="J966" t="str">
            <v>NO</v>
          </cell>
          <cell r="K966">
            <v>6</v>
          </cell>
          <cell r="L966">
            <v>6</v>
          </cell>
          <cell r="M966" t="b">
            <v>1</v>
          </cell>
        </row>
        <row r="967">
          <cell r="A967">
            <v>219481794</v>
          </cell>
          <cell r="B967" t="str">
            <v>81794</v>
          </cell>
          <cell r="C967" t="str">
            <v>TAME</v>
          </cell>
          <cell r="D967" t="str">
            <v>Arauca</v>
          </cell>
          <cell r="E967">
            <v>53406</v>
          </cell>
          <cell r="F967">
            <v>11272516</v>
          </cell>
          <cell r="G967">
            <v>9717.6862068965511</v>
          </cell>
          <cell r="H967" t="str">
            <v>SI</v>
          </cell>
          <cell r="I967" t="str">
            <v>NO</v>
          </cell>
          <cell r="J967" t="str">
            <v>SI</v>
          </cell>
          <cell r="K967">
            <v>6</v>
          </cell>
          <cell r="L967">
            <v>6</v>
          </cell>
          <cell r="M967" t="b">
            <v>1</v>
          </cell>
          <cell r="O967">
            <v>45532</v>
          </cell>
        </row>
        <row r="968">
          <cell r="A968">
            <v>218905789</v>
          </cell>
          <cell r="B968" t="str">
            <v>05789</v>
          </cell>
          <cell r="C968" t="str">
            <v>TAMESIS</v>
          </cell>
          <cell r="D968" t="str">
            <v>Antioquia</v>
          </cell>
          <cell r="E968">
            <v>17029</v>
          </cell>
          <cell r="F968">
            <v>6644205</v>
          </cell>
          <cell r="G968">
            <v>5727.7629310344828</v>
          </cell>
          <cell r="H968" t="str">
            <v>SI</v>
          </cell>
          <cell r="I968" t="str">
            <v>NO</v>
          </cell>
          <cell r="J968" t="str">
            <v>SI</v>
          </cell>
          <cell r="K968">
            <v>6</v>
          </cell>
          <cell r="L968">
            <v>6</v>
          </cell>
          <cell r="M968" t="b">
            <v>1</v>
          </cell>
          <cell r="O968">
            <v>45586</v>
          </cell>
        </row>
        <row r="969">
          <cell r="A969">
            <v>218652786</v>
          </cell>
          <cell r="B969" t="str">
            <v>52786</v>
          </cell>
          <cell r="C969" t="str">
            <v>TAMINANGO</v>
          </cell>
          <cell r="D969" t="str">
            <v>Nariño</v>
          </cell>
          <cell r="E969">
            <v>18511</v>
          </cell>
          <cell r="F969">
            <v>3321878</v>
          </cell>
          <cell r="G969">
            <v>2863.687931034483</v>
          </cell>
          <cell r="H969" t="str">
            <v>SI</v>
          </cell>
          <cell r="I969" t="str">
            <v>NO</v>
          </cell>
          <cell r="J969" t="str">
            <v>NO</v>
          </cell>
          <cell r="K969">
            <v>6</v>
          </cell>
          <cell r="L969">
            <v>6</v>
          </cell>
          <cell r="M969" t="b">
            <v>1</v>
          </cell>
        </row>
        <row r="970">
          <cell r="A970">
            <v>218852788</v>
          </cell>
          <cell r="B970" t="str">
            <v>52788</v>
          </cell>
          <cell r="C970" t="str">
            <v>TANGUA</v>
          </cell>
          <cell r="D970" t="str">
            <v>Nariño</v>
          </cell>
          <cell r="E970">
            <v>14058</v>
          </cell>
          <cell r="F970">
            <v>4333632</v>
          </cell>
          <cell r="G970">
            <v>3735.8896551724138</v>
          </cell>
          <cell r="H970" t="str">
            <v>SI</v>
          </cell>
          <cell r="I970" t="str">
            <v>NO</v>
          </cell>
          <cell r="J970" t="str">
            <v>SI</v>
          </cell>
          <cell r="K970">
            <v>6</v>
          </cell>
          <cell r="L970">
            <v>6</v>
          </cell>
          <cell r="M970" t="b">
            <v>1</v>
          </cell>
          <cell r="O970" t="str">
            <v>12/08/2024</v>
          </cell>
        </row>
        <row r="971">
          <cell r="A971">
            <v>216697666</v>
          </cell>
          <cell r="B971" t="str">
            <v>97666</v>
          </cell>
          <cell r="C971" t="str">
            <v>TARAIRA</v>
          </cell>
          <cell r="D971" t="str">
            <v>Vaupes</v>
          </cell>
          <cell r="E971">
            <v>2543</v>
          </cell>
          <cell r="F971">
            <v>6192836</v>
          </cell>
          <cell r="G971">
            <v>5338.6517241379306</v>
          </cell>
          <cell r="H971" t="str">
            <v>SI</v>
          </cell>
          <cell r="I971" t="str">
            <v>SI</v>
          </cell>
          <cell r="J971" t="str">
            <v>SI</v>
          </cell>
          <cell r="K971">
            <v>6</v>
          </cell>
          <cell r="L971">
            <v>6</v>
          </cell>
          <cell r="M971" t="b">
            <v>1</v>
          </cell>
          <cell r="O971">
            <v>45560</v>
          </cell>
        </row>
        <row r="972">
          <cell r="A972">
            <v>219005790</v>
          </cell>
          <cell r="B972" t="str">
            <v>05790</v>
          </cell>
          <cell r="C972" t="str">
            <v>TARAZA</v>
          </cell>
          <cell r="D972" t="str">
            <v>Antioquia</v>
          </cell>
          <cell r="E972">
            <v>28874</v>
          </cell>
          <cell r="F972">
            <v>5102994</v>
          </cell>
          <cell r="G972">
            <v>4399.1327586206899</v>
          </cell>
          <cell r="H972" t="str">
            <v>NO</v>
          </cell>
          <cell r="I972" t="str">
            <v>NO</v>
          </cell>
          <cell r="J972" t="str">
            <v>NO</v>
          </cell>
          <cell r="K972">
            <v>6</v>
          </cell>
          <cell r="L972">
            <v>6</v>
          </cell>
          <cell r="M972" t="b">
            <v>1</v>
          </cell>
        </row>
        <row r="973">
          <cell r="A973">
            <v>219141791</v>
          </cell>
          <cell r="B973" t="str">
            <v>41791</v>
          </cell>
          <cell r="C973" t="str">
            <v>TARQUI</v>
          </cell>
          <cell r="D973" t="str">
            <v>Huila</v>
          </cell>
          <cell r="E973">
            <v>18783</v>
          </cell>
          <cell r="F973">
            <v>2777288</v>
          </cell>
          <cell r="G973">
            <v>2394.2137931034481</v>
          </cell>
          <cell r="H973" t="str">
            <v>SI</v>
          </cell>
          <cell r="I973" t="str">
            <v>NO</v>
          </cell>
          <cell r="J973" t="str">
            <v>SI</v>
          </cell>
          <cell r="K973">
            <v>6</v>
          </cell>
          <cell r="L973">
            <v>6</v>
          </cell>
          <cell r="M973" t="b">
            <v>1</v>
          </cell>
          <cell r="O973">
            <v>45595</v>
          </cell>
        </row>
        <row r="974">
          <cell r="A974">
            <v>219205792</v>
          </cell>
          <cell r="B974" t="str">
            <v>05792</v>
          </cell>
          <cell r="C974" t="str">
            <v>TARSO</v>
          </cell>
          <cell r="D974" t="str">
            <v>Antioquia</v>
          </cell>
          <cell r="E974">
            <v>6510</v>
          </cell>
          <cell r="F974">
            <v>4615826</v>
          </cell>
          <cell r="G974">
            <v>3979.1603448275864</v>
          </cell>
          <cell r="H974" t="str">
            <v>SI</v>
          </cell>
          <cell r="I974" t="str">
            <v>NO</v>
          </cell>
          <cell r="J974" t="str">
            <v>NO</v>
          </cell>
          <cell r="K974">
            <v>6</v>
          </cell>
          <cell r="L974">
            <v>6</v>
          </cell>
          <cell r="M974" t="b">
            <v>1</v>
          </cell>
        </row>
        <row r="975">
          <cell r="A975">
            <v>219015790</v>
          </cell>
          <cell r="B975" t="str">
            <v>15790</v>
          </cell>
          <cell r="C975" t="str">
            <v>TASCO</v>
          </cell>
          <cell r="D975" t="str">
            <v>Boyacá</v>
          </cell>
          <cell r="E975">
            <v>6170</v>
          </cell>
          <cell r="F975">
            <v>1952087</v>
          </cell>
          <cell r="G975">
            <v>1682.8336206896552</v>
          </cell>
          <cell r="H975" t="str">
            <v>SI</v>
          </cell>
          <cell r="I975" t="str">
            <v>NO</v>
          </cell>
          <cell r="J975" t="str">
            <v>SI</v>
          </cell>
          <cell r="K975">
            <v>6</v>
          </cell>
          <cell r="L975">
            <v>6</v>
          </cell>
          <cell r="M975" t="b">
            <v>1</v>
          </cell>
          <cell r="O975">
            <v>45510</v>
          </cell>
        </row>
        <row r="976">
          <cell r="A976">
            <v>211085410</v>
          </cell>
          <cell r="B976" t="str">
            <v>85410</v>
          </cell>
          <cell r="C976" t="str">
            <v>TAURAMENA</v>
          </cell>
          <cell r="D976" t="str">
            <v>Casanare</v>
          </cell>
          <cell r="E976">
            <v>26381</v>
          </cell>
          <cell r="F976">
            <v>26730152</v>
          </cell>
          <cell r="G976">
            <v>23043.23448275862</v>
          </cell>
          <cell r="H976" t="str">
            <v>SI</v>
          </cell>
          <cell r="I976" t="str">
            <v>NO</v>
          </cell>
          <cell r="J976" t="str">
            <v>SI</v>
          </cell>
          <cell r="K976">
            <v>5</v>
          </cell>
          <cell r="L976">
            <v>5</v>
          </cell>
          <cell r="M976" t="b">
            <v>1</v>
          </cell>
          <cell r="O976">
            <v>45560</v>
          </cell>
        </row>
        <row r="977">
          <cell r="A977">
            <v>219325793</v>
          </cell>
          <cell r="B977" t="str">
            <v>25793</v>
          </cell>
          <cell r="C977" t="str">
            <v>TAUSA</v>
          </cell>
          <cell r="D977" t="str">
            <v>Cundinamarca</v>
          </cell>
          <cell r="E977">
            <v>9423</v>
          </cell>
          <cell r="F977">
            <v>6254593</v>
          </cell>
          <cell r="G977">
            <v>5391.8905172413797</v>
          </cell>
          <cell r="H977" t="str">
            <v>SI</v>
          </cell>
          <cell r="I977" t="str">
            <v>NO</v>
          </cell>
          <cell r="J977" t="str">
            <v>SI</v>
          </cell>
          <cell r="K977">
            <v>6</v>
          </cell>
          <cell r="L977">
            <v>6</v>
          </cell>
          <cell r="M977" t="b">
            <v>1</v>
          </cell>
          <cell r="O977">
            <v>45561</v>
          </cell>
        </row>
        <row r="978">
          <cell r="A978">
            <v>219941799</v>
          </cell>
          <cell r="B978" t="str">
            <v>41799</v>
          </cell>
          <cell r="C978" t="str">
            <v>TELLO</v>
          </cell>
          <cell r="D978" t="str">
            <v>Huila</v>
          </cell>
          <cell r="E978">
            <v>12572</v>
          </cell>
          <cell r="F978">
            <v>3169063</v>
          </cell>
          <cell r="G978">
            <v>2731.9508620689653</v>
          </cell>
          <cell r="H978" t="str">
            <v>SI</v>
          </cell>
          <cell r="I978" t="str">
            <v>NO</v>
          </cell>
          <cell r="J978" t="str">
            <v>SI</v>
          </cell>
          <cell r="K978">
            <v>6</v>
          </cell>
          <cell r="L978">
            <v>6</v>
          </cell>
          <cell r="M978" t="b">
            <v>1</v>
          </cell>
          <cell r="O978">
            <v>45594</v>
          </cell>
        </row>
        <row r="979">
          <cell r="A979">
            <v>219725797</v>
          </cell>
          <cell r="B979" t="str">
            <v>25797</v>
          </cell>
          <cell r="C979" t="str">
            <v>TENA</v>
          </cell>
          <cell r="D979" t="str">
            <v>Cundinamarca</v>
          </cell>
          <cell r="E979">
            <v>11214</v>
          </cell>
          <cell r="F979">
            <v>4526316</v>
          </cell>
          <cell r="G979">
            <v>3901.996551724138</v>
          </cell>
          <cell r="H979" t="str">
            <v>SI</v>
          </cell>
          <cell r="I979" t="str">
            <v>NO</v>
          </cell>
          <cell r="J979" t="str">
            <v>NO</v>
          </cell>
          <cell r="K979">
            <v>6</v>
          </cell>
          <cell r="L979">
            <v>6</v>
          </cell>
          <cell r="M979" t="b">
            <v>1</v>
          </cell>
        </row>
        <row r="980">
          <cell r="A980">
            <v>219847798</v>
          </cell>
          <cell r="B980" t="str">
            <v>47798</v>
          </cell>
          <cell r="C980" t="str">
            <v>TENERIFE</v>
          </cell>
          <cell r="D980" t="str">
            <v>Magdalena</v>
          </cell>
          <cell r="E980">
            <v>14736</v>
          </cell>
          <cell r="F980">
            <v>3703987</v>
          </cell>
          <cell r="G980">
            <v>3193.0922413793105</v>
          </cell>
          <cell r="H980" t="str">
            <v>SI</v>
          </cell>
          <cell r="I980" t="str">
            <v>NO</v>
          </cell>
          <cell r="J980" t="str">
            <v>NO</v>
          </cell>
          <cell r="K980">
            <v>6</v>
          </cell>
          <cell r="L980">
            <v>6</v>
          </cell>
          <cell r="M980" t="b">
            <v>1</v>
          </cell>
        </row>
        <row r="981">
          <cell r="A981">
            <v>219925799</v>
          </cell>
          <cell r="B981" t="str">
            <v>25799</v>
          </cell>
          <cell r="C981" t="str">
            <v>TENJO</v>
          </cell>
          <cell r="D981" t="str">
            <v>Cundinamarca</v>
          </cell>
          <cell r="E981">
            <v>26012</v>
          </cell>
          <cell r="F981">
            <v>86313075</v>
          </cell>
          <cell r="G981">
            <v>74407.823275862072</v>
          </cell>
          <cell r="H981" t="str">
            <v>SI</v>
          </cell>
          <cell r="I981" t="str">
            <v>NO</v>
          </cell>
          <cell r="J981" t="str">
            <v>NO</v>
          </cell>
          <cell r="K981">
            <v>3</v>
          </cell>
          <cell r="L981">
            <v>3</v>
          </cell>
          <cell r="M981" t="b">
            <v>1</v>
          </cell>
        </row>
        <row r="982">
          <cell r="A982">
            <v>219815798</v>
          </cell>
          <cell r="B982" t="str">
            <v>15798</v>
          </cell>
          <cell r="C982" t="str">
            <v xml:space="preserve">TENZA </v>
          </cell>
          <cell r="D982" t="str">
            <v>Boyacá</v>
          </cell>
          <cell r="E982">
            <v>4064</v>
          </cell>
          <cell r="F982">
            <v>1636605</v>
          </cell>
          <cell r="G982">
            <v>1410.8663793103449</v>
          </cell>
          <cell r="H982" t="str">
            <v>SI</v>
          </cell>
          <cell r="I982" t="str">
            <v>NO</v>
          </cell>
          <cell r="J982" t="str">
            <v>SI</v>
          </cell>
          <cell r="K982">
            <v>6</v>
          </cell>
          <cell r="L982">
            <v>6</v>
          </cell>
          <cell r="M982" t="b">
            <v>1</v>
          </cell>
          <cell r="O982">
            <v>45509</v>
          </cell>
        </row>
        <row r="983">
          <cell r="A983">
            <v>210054800</v>
          </cell>
          <cell r="B983" t="str">
            <v>54800</v>
          </cell>
          <cell r="C983" t="str">
            <v>TEORAMA</v>
          </cell>
          <cell r="D983" t="str">
            <v>Norte De Santander</v>
          </cell>
          <cell r="E983">
            <v>18587</v>
          </cell>
          <cell r="F983">
            <v>4420992</v>
          </cell>
          <cell r="G983">
            <v>3811.2</v>
          </cell>
          <cell r="H983" t="str">
            <v>SI</v>
          </cell>
          <cell r="I983" t="str">
            <v>SI</v>
          </cell>
          <cell r="J983" t="str">
            <v>SI</v>
          </cell>
          <cell r="K983">
            <v>6</v>
          </cell>
          <cell r="L983">
            <v>6</v>
          </cell>
          <cell r="M983" t="b">
            <v>1</v>
          </cell>
          <cell r="O983">
            <v>45596</v>
          </cell>
        </row>
        <row r="984">
          <cell r="A984">
            <v>210141801</v>
          </cell>
          <cell r="B984" t="str">
            <v>41801</v>
          </cell>
          <cell r="C984" t="str">
            <v>TERUEL</v>
          </cell>
          <cell r="D984" t="str">
            <v>Huila</v>
          </cell>
          <cell r="E984">
            <v>8605</v>
          </cell>
          <cell r="F984">
            <v>1974620</v>
          </cell>
          <cell r="G984">
            <v>1702.2586206896551</v>
          </cell>
          <cell r="H984" t="str">
            <v>SI</v>
          </cell>
          <cell r="I984" t="str">
            <v>NO</v>
          </cell>
          <cell r="J984" t="str">
            <v>SI</v>
          </cell>
          <cell r="K984">
            <v>6</v>
          </cell>
          <cell r="L984">
            <v>6</v>
          </cell>
          <cell r="M984" t="b">
            <v>1</v>
          </cell>
          <cell r="O984">
            <v>45555</v>
          </cell>
        </row>
        <row r="985">
          <cell r="A985">
            <v>219741797</v>
          </cell>
          <cell r="B985" t="str">
            <v>41797</v>
          </cell>
          <cell r="C985" t="str">
            <v>TESALIA</v>
          </cell>
          <cell r="D985" t="str">
            <v>Huila</v>
          </cell>
          <cell r="E985">
            <v>11475</v>
          </cell>
          <cell r="F985">
            <v>3471254</v>
          </cell>
          <cell r="G985">
            <v>2992.4603448275861</v>
          </cell>
          <cell r="H985" t="str">
            <v>SI</v>
          </cell>
          <cell r="I985" t="str">
            <v>NO</v>
          </cell>
          <cell r="J985" t="str">
            <v>SI</v>
          </cell>
          <cell r="K985">
            <v>6</v>
          </cell>
          <cell r="L985">
            <v>6</v>
          </cell>
          <cell r="M985" t="b">
            <v>1</v>
          </cell>
          <cell r="O985">
            <v>45569</v>
          </cell>
        </row>
        <row r="986">
          <cell r="A986">
            <v>210525805</v>
          </cell>
          <cell r="B986" t="str">
            <v>25805</v>
          </cell>
          <cell r="C986" t="str">
            <v>TIBACUY</v>
          </cell>
          <cell r="D986" t="str">
            <v>Cundinamarca</v>
          </cell>
          <cell r="E986">
            <v>5008</v>
          </cell>
          <cell r="F986">
            <v>1969582</v>
          </cell>
          <cell r="G986">
            <v>1697.9155172413793</v>
          </cell>
          <cell r="H986" t="str">
            <v>SI</v>
          </cell>
          <cell r="I986" t="str">
            <v>NO</v>
          </cell>
          <cell r="J986" t="str">
            <v>SI</v>
          </cell>
          <cell r="K986">
            <v>6</v>
          </cell>
          <cell r="L986">
            <v>6</v>
          </cell>
          <cell r="M986" t="b">
            <v>1</v>
          </cell>
          <cell r="O986">
            <v>45562</v>
          </cell>
        </row>
        <row r="987">
          <cell r="A987">
            <v>210415804</v>
          </cell>
          <cell r="B987" t="str">
            <v>15804</v>
          </cell>
          <cell r="C987" t="str">
            <v xml:space="preserve">TIBANA </v>
          </cell>
          <cell r="D987" t="str">
            <v>Boyacá</v>
          </cell>
          <cell r="E987">
            <v>9575</v>
          </cell>
          <cell r="F987">
            <v>2832201</v>
          </cell>
          <cell r="G987">
            <v>2441.5525862068966</v>
          </cell>
          <cell r="H987" t="str">
            <v>SI</v>
          </cell>
          <cell r="I987" t="str">
            <v>NO</v>
          </cell>
          <cell r="J987" t="str">
            <v>SI</v>
          </cell>
          <cell r="K987">
            <v>6</v>
          </cell>
          <cell r="L987">
            <v>6</v>
          </cell>
          <cell r="M987" t="b">
            <v>1</v>
          </cell>
          <cell r="O987">
            <v>45581</v>
          </cell>
        </row>
        <row r="988">
          <cell r="A988">
            <v>210615806</v>
          </cell>
          <cell r="B988" t="str">
            <v>15806</v>
          </cell>
          <cell r="C988" t="str">
            <v>TIBASOSA</v>
          </cell>
          <cell r="D988" t="str">
            <v>Boyacá</v>
          </cell>
          <cell r="E988">
            <v>13925</v>
          </cell>
          <cell r="F988">
            <v>17557798</v>
          </cell>
          <cell r="G988">
            <v>15136.032758620689</v>
          </cell>
          <cell r="H988" t="str">
            <v>SI</v>
          </cell>
          <cell r="I988" t="str">
            <v>NO</v>
          </cell>
          <cell r="J988" t="str">
            <v>SI</v>
          </cell>
          <cell r="K988">
            <v>5</v>
          </cell>
          <cell r="L988">
            <v>5</v>
          </cell>
          <cell r="M988" t="b">
            <v>1</v>
          </cell>
          <cell r="O988">
            <v>45568</v>
          </cell>
        </row>
        <row r="989">
          <cell r="A989">
            <v>210725807</v>
          </cell>
          <cell r="B989" t="str">
            <v>25807</v>
          </cell>
          <cell r="C989" t="str">
            <v>TIBIRITA</v>
          </cell>
          <cell r="D989" t="str">
            <v>Cundinamarca</v>
          </cell>
          <cell r="E989">
            <v>3633</v>
          </cell>
          <cell r="F989">
            <v>1761302</v>
          </cell>
          <cell r="G989">
            <v>1518.3637931034482</v>
          </cell>
          <cell r="H989" t="str">
            <v>SI</v>
          </cell>
          <cell r="I989" t="str">
            <v>NO</v>
          </cell>
          <cell r="J989" t="str">
            <v>NO</v>
          </cell>
          <cell r="K989">
            <v>6</v>
          </cell>
          <cell r="L989">
            <v>6</v>
          </cell>
          <cell r="M989" t="b">
            <v>1</v>
          </cell>
        </row>
        <row r="990">
          <cell r="A990">
            <v>211054810</v>
          </cell>
          <cell r="B990" t="str">
            <v>54810</v>
          </cell>
          <cell r="C990" t="str">
            <v>TIBU</v>
          </cell>
          <cell r="D990" t="str">
            <v>Norte De Santander</v>
          </cell>
          <cell r="E990">
            <v>61662</v>
          </cell>
          <cell r="F990">
            <v>13636031</v>
          </cell>
          <cell r="G990">
            <v>11755.199137931035</v>
          </cell>
          <cell r="H990" t="str">
            <v>SI</v>
          </cell>
          <cell r="I990" t="str">
            <v>SI</v>
          </cell>
          <cell r="J990" t="str">
            <v>SI</v>
          </cell>
          <cell r="K990">
            <v>6</v>
          </cell>
          <cell r="L990">
            <v>6</v>
          </cell>
          <cell r="M990" t="b">
            <v>1</v>
          </cell>
          <cell r="O990" t="str">
            <v>12/08/2024</v>
          </cell>
        </row>
        <row r="991">
          <cell r="A991">
            <v>210723807</v>
          </cell>
          <cell r="B991" t="str">
            <v>23807</v>
          </cell>
          <cell r="C991" t="str">
            <v>TIERRALTA</v>
          </cell>
          <cell r="D991" t="str">
            <v>Córdoba</v>
          </cell>
          <cell r="E991">
            <v>98938</v>
          </cell>
          <cell r="F991">
            <v>10898887</v>
          </cell>
          <cell r="G991">
            <v>9395.5922413793105</v>
          </cell>
          <cell r="H991" t="str">
            <v>SI</v>
          </cell>
          <cell r="I991" t="str">
            <v>NO</v>
          </cell>
          <cell r="J991" t="str">
            <v>SI</v>
          </cell>
          <cell r="K991">
            <v>6</v>
          </cell>
          <cell r="L991">
            <v>6</v>
          </cell>
          <cell r="M991" t="b">
            <v>1</v>
          </cell>
          <cell r="O991">
            <v>45593</v>
          </cell>
        </row>
        <row r="992">
          <cell r="A992">
            <v>210741807</v>
          </cell>
          <cell r="B992" t="str">
            <v>41807</v>
          </cell>
          <cell r="C992" t="str">
            <v>TIMANA</v>
          </cell>
          <cell r="D992" t="str">
            <v>Huila</v>
          </cell>
          <cell r="E992">
            <v>23395</v>
          </cell>
          <cell r="F992">
            <v>3962694</v>
          </cell>
          <cell r="G992">
            <v>3416.1155172413792</v>
          </cell>
          <cell r="H992" t="str">
            <v>SI</v>
          </cell>
          <cell r="I992" t="str">
            <v>NO</v>
          </cell>
          <cell r="J992" t="str">
            <v>SI</v>
          </cell>
          <cell r="K992">
            <v>6</v>
          </cell>
          <cell r="L992">
            <v>6</v>
          </cell>
          <cell r="M992" t="b">
            <v>1</v>
          </cell>
          <cell r="O992">
            <v>45562</v>
          </cell>
        </row>
        <row r="993">
          <cell r="A993">
            <v>210719807</v>
          </cell>
          <cell r="B993" t="str">
            <v>19807</v>
          </cell>
          <cell r="C993" t="str">
            <v>TIMBIO</v>
          </cell>
          <cell r="D993" t="str">
            <v>Cauca</v>
          </cell>
          <cell r="E993">
            <v>37682</v>
          </cell>
          <cell r="F993">
            <v>6091021</v>
          </cell>
          <cell r="G993">
            <v>5250.8801724137929</v>
          </cell>
          <cell r="H993" t="str">
            <v>SI</v>
          </cell>
          <cell r="I993" t="str">
            <v>NO</v>
          </cell>
          <cell r="J993" t="str">
            <v>NO</v>
          </cell>
          <cell r="K993">
            <v>6</v>
          </cell>
          <cell r="L993">
            <v>6</v>
          </cell>
          <cell r="M993" t="b">
            <v>1</v>
          </cell>
        </row>
        <row r="994">
          <cell r="A994">
            <v>210919809</v>
          </cell>
          <cell r="B994" t="str">
            <v>19809</v>
          </cell>
          <cell r="C994" t="str">
            <v>TIMBIQUI</v>
          </cell>
          <cell r="D994" t="str">
            <v>Cauca</v>
          </cell>
          <cell r="E994">
            <v>27822</v>
          </cell>
          <cell r="F994">
            <v>8113787</v>
          </cell>
          <cell r="G994">
            <v>6994.6439655172417</v>
          </cell>
          <cell r="H994" t="str">
            <v>SI</v>
          </cell>
          <cell r="I994" t="str">
            <v>NO</v>
          </cell>
          <cell r="J994" t="str">
            <v>SI</v>
          </cell>
          <cell r="K994">
            <v>6</v>
          </cell>
          <cell r="L994">
            <v>6</v>
          </cell>
          <cell r="M994" t="b">
            <v>1</v>
          </cell>
          <cell r="O994">
            <v>45539</v>
          </cell>
        </row>
        <row r="995">
          <cell r="A995">
            <v>210815808</v>
          </cell>
          <cell r="B995" t="str">
            <v>15808</v>
          </cell>
          <cell r="C995" t="str">
            <v>TINJACA</v>
          </cell>
          <cell r="D995" t="str">
            <v>Boyacá</v>
          </cell>
          <cell r="E995">
            <v>3496</v>
          </cell>
          <cell r="F995">
            <v>2209745</v>
          </cell>
          <cell r="G995">
            <v>1904.9525862068965</v>
          </cell>
          <cell r="H995" t="str">
            <v>SI</v>
          </cell>
          <cell r="I995" t="str">
            <v>NO</v>
          </cell>
          <cell r="J995" t="str">
            <v>SI</v>
          </cell>
          <cell r="K995">
            <v>6</v>
          </cell>
          <cell r="L995">
            <v>6</v>
          </cell>
          <cell r="M995" t="b">
            <v>1</v>
          </cell>
          <cell r="O995">
            <v>45497</v>
          </cell>
        </row>
        <row r="996">
          <cell r="A996">
            <v>211015810</v>
          </cell>
          <cell r="B996" t="str">
            <v>15810</v>
          </cell>
          <cell r="C996" t="str">
            <v>TIPACOQUE</v>
          </cell>
          <cell r="D996" t="str">
            <v>Boyacá</v>
          </cell>
          <cell r="E996">
            <v>3495</v>
          </cell>
          <cell r="F996">
            <v>1969576</v>
          </cell>
          <cell r="G996">
            <v>1697.9103448275862</v>
          </cell>
          <cell r="H996" t="str">
            <v>SI</v>
          </cell>
          <cell r="I996" t="str">
            <v>NO</v>
          </cell>
          <cell r="J996" t="str">
            <v>NO</v>
          </cell>
          <cell r="K996">
            <v>6</v>
          </cell>
          <cell r="L996">
            <v>6</v>
          </cell>
          <cell r="M996" t="b">
            <v>1</v>
          </cell>
        </row>
        <row r="997">
          <cell r="A997">
            <v>211013810</v>
          </cell>
          <cell r="B997" t="str">
            <v>13810</v>
          </cell>
          <cell r="C997" t="str">
            <v>TIQUISIO</v>
          </cell>
          <cell r="D997" t="str">
            <v>Bolívar</v>
          </cell>
          <cell r="E997">
            <v>19500</v>
          </cell>
          <cell r="F997">
            <v>3678372</v>
          </cell>
          <cell r="G997">
            <v>3171.0103448275863</v>
          </cell>
          <cell r="H997" t="str">
            <v>SI</v>
          </cell>
          <cell r="I997" t="str">
            <v>NO</v>
          </cell>
          <cell r="J997" t="str">
            <v>NO</v>
          </cell>
          <cell r="K997">
            <v>6</v>
          </cell>
          <cell r="L997">
            <v>6</v>
          </cell>
          <cell r="M997" t="b">
            <v>1</v>
          </cell>
        </row>
        <row r="998">
          <cell r="A998">
            <v>210905809</v>
          </cell>
          <cell r="B998" t="str">
            <v>05809</v>
          </cell>
          <cell r="C998" t="str">
            <v>TITIRIBI</v>
          </cell>
          <cell r="D998" t="str">
            <v>Antioquia</v>
          </cell>
          <cell r="E998">
            <v>11259</v>
          </cell>
          <cell r="F998">
            <v>5803186</v>
          </cell>
          <cell r="G998">
            <v>5002.746551724138</v>
          </cell>
          <cell r="H998" t="str">
            <v>SI</v>
          </cell>
          <cell r="I998" t="str">
            <v>NO</v>
          </cell>
          <cell r="J998" t="str">
            <v>SI</v>
          </cell>
          <cell r="K998">
            <v>6</v>
          </cell>
          <cell r="L998">
            <v>6</v>
          </cell>
          <cell r="M998" t="b">
            <v>1</v>
          </cell>
          <cell r="O998">
            <v>45589</v>
          </cell>
        </row>
        <row r="999">
          <cell r="A999">
            <v>211415814</v>
          </cell>
          <cell r="B999" t="str">
            <v>15814</v>
          </cell>
          <cell r="C999" t="str">
            <v xml:space="preserve">TOCA </v>
          </cell>
          <cell r="D999" t="str">
            <v>Boyacá</v>
          </cell>
          <cell r="E999">
            <v>9329</v>
          </cell>
          <cell r="F999">
            <v>3201952</v>
          </cell>
          <cell r="G999">
            <v>2760.3034482758621</v>
          </cell>
          <cell r="H999" t="str">
            <v>SI</v>
          </cell>
          <cell r="I999" t="str">
            <v>NO</v>
          </cell>
          <cell r="J999" t="str">
            <v>SI</v>
          </cell>
          <cell r="K999">
            <v>6</v>
          </cell>
          <cell r="L999">
            <v>6</v>
          </cell>
          <cell r="M999" t="b">
            <v>1</v>
          </cell>
          <cell r="O999">
            <v>45552</v>
          </cell>
        </row>
        <row r="1000">
          <cell r="A1000">
            <v>211525815</v>
          </cell>
          <cell r="B1000" t="str">
            <v>25815</v>
          </cell>
          <cell r="C1000" t="str">
            <v>TOCAIMA</v>
          </cell>
          <cell r="D1000" t="str">
            <v>Cundinamarca</v>
          </cell>
          <cell r="E1000">
            <v>18304</v>
          </cell>
          <cell r="F1000">
            <v>8677413</v>
          </cell>
          <cell r="G1000">
            <v>7480.5284482758625</v>
          </cell>
          <cell r="H1000" t="str">
            <v>SI</v>
          </cell>
          <cell r="I1000" t="str">
            <v>NO</v>
          </cell>
          <cell r="J1000" t="str">
            <v>NO</v>
          </cell>
          <cell r="K1000">
            <v>6</v>
          </cell>
          <cell r="L1000">
            <v>6</v>
          </cell>
          <cell r="M1000" t="b">
            <v>1</v>
          </cell>
        </row>
        <row r="1001">
          <cell r="A1001">
            <v>211725817</v>
          </cell>
          <cell r="B1001" t="str">
            <v>25817</v>
          </cell>
          <cell r="C1001" t="str">
            <v>TOCANCIPA</v>
          </cell>
          <cell r="D1001" t="str">
            <v>Cundinamarca</v>
          </cell>
          <cell r="E1001">
            <v>46918</v>
          </cell>
          <cell r="F1001">
            <v>132246565</v>
          </cell>
          <cell r="G1001">
            <v>114005.65948275862</v>
          </cell>
          <cell r="H1001" t="str">
            <v>SI</v>
          </cell>
          <cell r="I1001" t="str">
            <v>NO</v>
          </cell>
          <cell r="J1001" t="str">
            <v>NO</v>
          </cell>
          <cell r="K1001">
            <v>2</v>
          </cell>
          <cell r="L1001">
            <v>2</v>
          </cell>
          <cell r="M1001" t="b">
            <v>1</v>
          </cell>
        </row>
        <row r="1002">
          <cell r="A1002">
            <v>211615816</v>
          </cell>
          <cell r="B1002" t="str">
            <v>15816</v>
          </cell>
          <cell r="C1002" t="str">
            <v>TOGUI</v>
          </cell>
          <cell r="D1002" t="str">
            <v>Boyacá</v>
          </cell>
          <cell r="E1002">
            <v>4582</v>
          </cell>
          <cell r="F1002">
            <v>2778365</v>
          </cell>
          <cell r="G1002">
            <v>2395.1422413793102</v>
          </cell>
          <cell r="H1002" t="str">
            <v>SI</v>
          </cell>
          <cell r="I1002" t="str">
            <v>NO</v>
          </cell>
          <cell r="J1002" t="str">
            <v>SI</v>
          </cell>
          <cell r="K1002">
            <v>6</v>
          </cell>
          <cell r="L1002">
            <v>6</v>
          </cell>
          <cell r="M1002" t="b">
            <v>1</v>
          </cell>
          <cell r="O1002">
            <v>45510</v>
          </cell>
        </row>
        <row r="1003">
          <cell r="A1003">
            <v>212054820</v>
          </cell>
          <cell r="B1003" t="str">
            <v>54820</v>
          </cell>
          <cell r="C1003" t="str">
            <v>TOLEDO</v>
          </cell>
          <cell r="D1003" t="str">
            <v>Norte De Santander</v>
          </cell>
          <cell r="E1003">
            <v>17560</v>
          </cell>
          <cell r="F1003">
            <v>6095578</v>
          </cell>
          <cell r="G1003">
            <v>5254.8086206896551</v>
          </cell>
          <cell r="H1003" t="str">
            <v>SI</v>
          </cell>
          <cell r="I1003" t="str">
            <v>SI</v>
          </cell>
          <cell r="J1003" t="str">
            <v>SI</v>
          </cell>
          <cell r="K1003">
            <v>6</v>
          </cell>
          <cell r="L1003">
            <v>6</v>
          </cell>
          <cell r="M1003" t="b">
            <v>1</v>
          </cell>
          <cell r="O1003" t="str">
            <v>31/08/2024</v>
          </cell>
        </row>
        <row r="1004">
          <cell r="A1004">
            <v>211905819</v>
          </cell>
          <cell r="B1004" t="str">
            <v>05819</v>
          </cell>
          <cell r="C1004" t="str">
            <v xml:space="preserve">TOLEDO </v>
          </cell>
          <cell r="D1004" t="str">
            <v>Antioquia</v>
          </cell>
          <cell r="E1004">
            <v>5225</v>
          </cell>
          <cell r="F1004">
            <v>3812168</v>
          </cell>
          <cell r="G1004">
            <v>3286.3517241379309</v>
          </cell>
          <cell r="H1004" t="str">
            <v>NO</v>
          </cell>
          <cell r="I1004" t="str">
            <v>NO</v>
          </cell>
          <cell r="J1004" t="str">
            <v>NO</v>
          </cell>
          <cell r="K1004">
            <v>6</v>
          </cell>
          <cell r="L1004">
            <v>6</v>
          </cell>
          <cell r="M1004" t="b">
            <v>1</v>
          </cell>
        </row>
        <row r="1005">
          <cell r="A1005">
            <v>212070820</v>
          </cell>
          <cell r="B1005" t="str">
            <v>70820</v>
          </cell>
          <cell r="C1005" t="str">
            <v>TOLU</v>
          </cell>
          <cell r="D1005" t="str">
            <v>Sucre</v>
          </cell>
          <cell r="E1005">
            <v>34472</v>
          </cell>
          <cell r="F1005">
            <v>12836007</v>
          </cell>
          <cell r="G1005">
            <v>11065.52327586207</v>
          </cell>
          <cell r="H1005" t="str">
            <v>SI</v>
          </cell>
          <cell r="I1005" t="str">
            <v>NO</v>
          </cell>
          <cell r="J1005" t="str">
            <v>NO</v>
          </cell>
          <cell r="K1005">
            <v>6</v>
          </cell>
          <cell r="L1005">
            <v>6</v>
          </cell>
          <cell r="M1005" t="b">
            <v>1</v>
          </cell>
        </row>
        <row r="1006">
          <cell r="A1006">
            <v>212370823</v>
          </cell>
          <cell r="B1006" t="str">
            <v>70823</v>
          </cell>
          <cell r="C1006" t="str">
            <v>TOLUVIEJO</v>
          </cell>
          <cell r="D1006" t="str">
            <v>Sucre</v>
          </cell>
          <cell r="E1006">
            <v>23099</v>
          </cell>
          <cell r="F1006">
            <v>7999540</v>
          </cell>
          <cell r="G1006">
            <v>6896.1551724137935</v>
          </cell>
          <cell r="H1006" t="str">
            <v>SI</v>
          </cell>
          <cell r="I1006" t="str">
            <v>NO</v>
          </cell>
          <cell r="J1006" t="str">
            <v>NO</v>
          </cell>
          <cell r="K1006">
            <v>6</v>
          </cell>
          <cell r="L1006">
            <v>6</v>
          </cell>
          <cell r="M1006" t="b">
            <v>1</v>
          </cell>
        </row>
        <row r="1007">
          <cell r="A1007">
            <v>212068820</v>
          </cell>
          <cell r="B1007" t="str">
            <v>68820</v>
          </cell>
          <cell r="C1007" t="str">
            <v xml:space="preserve">TONA    </v>
          </cell>
          <cell r="D1007" t="str">
            <v>Santander</v>
          </cell>
          <cell r="E1007">
            <v>7602</v>
          </cell>
          <cell r="F1007">
            <v>1837687</v>
          </cell>
          <cell r="G1007">
            <v>1584.2129310344828</v>
          </cell>
          <cell r="H1007" t="str">
            <v>SI</v>
          </cell>
          <cell r="I1007" t="str">
            <v>NO</v>
          </cell>
          <cell r="J1007" t="str">
            <v>SI</v>
          </cell>
          <cell r="K1007">
            <v>6</v>
          </cell>
          <cell r="L1007">
            <v>6</v>
          </cell>
          <cell r="M1007" t="b">
            <v>1</v>
          </cell>
          <cell r="O1007">
            <v>45595</v>
          </cell>
        </row>
        <row r="1008">
          <cell r="A1008">
            <v>212015820</v>
          </cell>
          <cell r="B1008" t="str">
            <v>15820</v>
          </cell>
          <cell r="C1008" t="str">
            <v>TOPAGA</v>
          </cell>
          <cell r="D1008" t="str">
            <v>Boyacá</v>
          </cell>
          <cell r="E1008">
            <v>3832</v>
          </cell>
          <cell r="F1008">
            <v>1785679</v>
          </cell>
          <cell r="G1008">
            <v>1539.378448275862</v>
          </cell>
          <cell r="H1008" t="str">
            <v>SI</v>
          </cell>
          <cell r="I1008" t="str">
            <v>NO</v>
          </cell>
          <cell r="J1008" t="str">
            <v>SI</v>
          </cell>
          <cell r="K1008">
            <v>6</v>
          </cell>
          <cell r="L1008">
            <v>6</v>
          </cell>
          <cell r="M1008" t="b">
            <v>1</v>
          </cell>
          <cell r="O1008" t="str">
            <v>26/08/2024</v>
          </cell>
        </row>
        <row r="1009">
          <cell r="A1009">
            <v>212325823</v>
          </cell>
          <cell r="B1009" t="str">
            <v>25823</v>
          </cell>
          <cell r="C1009" t="str">
            <v>TOPAIPI</v>
          </cell>
          <cell r="D1009" t="str">
            <v>Cundinamarca</v>
          </cell>
          <cell r="E1009">
            <v>4704</v>
          </cell>
          <cell r="F1009">
            <v>1946945</v>
          </cell>
          <cell r="G1009">
            <v>1678.4008620689656</v>
          </cell>
          <cell r="H1009" t="str">
            <v>SI</v>
          </cell>
          <cell r="I1009" t="str">
            <v>NO</v>
          </cell>
          <cell r="J1009" t="str">
            <v>NO</v>
          </cell>
          <cell r="K1009">
            <v>6</v>
          </cell>
          <cell r="L1009">
            <v>6</v>
          </cell>
          <cell r="M1009" t="b">
            <v>1</v>
          </cell>
        </row>
        <row r="1010">
          <cell r="A1010">
            <v>212119821</v>
          </cell>
          <cell r="B1010" t="str">
            <v>19821</v>
          </cell>
          <cell r="C1010" t="str">
            <v>TORIBIO</v>
          </cell>
          <cell r="D1010" t="str">
            <v>Cauca</v>
          </cell>
          <cell r="E1010">
            <v>37166</v>
          </cell>
          <cell r="F1010">
            <v>3609551</v>
          </cell>
          <cell r="G1010">
            <v>3111.6818965517241</v>
          </cell>
          <cell r="H1010" t="str">
            <v>SI</v>
          </cell>
          <cell r="I1010" t="str">
            <v>NO</v>
          </cell>
          <cell r="J1010" t="str">
            <v>SI</v>
          </cell>
          <cell r="K1010">
            <v>6</v>
          </cell>
          <cell r="L1010">
            <v>6</v>
          </cell>
          <cell r="M1010" t="b">
            <v>1</v>
          </cell>
          <cell r="O1010">
            <v>45595</v>
          </cell>
        </row>
        <row r="1011">
          <cell r="A1011">
            <v>212376823</v>
          </cell>
          <cell r="B1011" t="str">
            <v>76823</v>
          </cell>
          <cell r="C1011" t="str">
            <v>TORO</v>
          </cell>
          <cell r="D1011" t="str">
            <v>Valle Del Cauca</v>
          </cell>
          <cell r="E1011">
            <v>14974</v>
          </cell>
          <cell r="F1011">
            <v>3387517</v>
          </cell>
          <cell r="G1011">
            <v>2920.2732758620691</v>
          </cell>
          <cell r="H1011" t="str">
            <v>SI</v>
          </cell>
          <cell r="I1011" t="str">
            <v>NO</v>
          </cell>
          <cell r="J1011" t="str">
            <v>SI</v>
          </cell>
          <cell r="K1011">
            <v>6</v>
          </cell>
          <cell r="L1011">
            <v>6</v>
          </cell>
          <cell r="M1011" t="b">
            <v>1</v>
          </cell>
          <cell r="O1011">
            <v>45548</v>
          </cell>
        </row>
        <row r="1012">
          <cell r="A1012">
            <v>212215822</v>
          </cell>
          <cell r="B1012" t="str">
            <v>15822</v>
          </cell>
          <cell r="C1012" t="str">
            <v>TOTA</v>
          </cell>
          <cell r="D1012" t="str">
            <v>Boyacá</v>
          </cell>
          <cell r="E1012">
            <v>5502</v>
          </cell>
          <cell r="F1012">
            <v>2592826</v>
          </cell>
          <cell r="G1012">
            <v>2235.1948275862069</v>
          </cell>
          <cell r="H1012" t="str">
            <v>SI</v>
          </cell>
          <cell r="I1012" t="str">
            <v>NO</v>
          </cell>
          <cell r="J1012" t="str">
            <v>NO</v>
          </cell>
          <cell r="K1012">
            <v>6</v>
          </cell>
          <cell r="L1012">
            <v>6</v>
          </cell>
          <cell r="M1012" t="b">
            <v>1</v>
          </cell>
        </row>
        <row r="1013">
          <cell r="A1013">
            <v>212419824</v>
          </cell>
          <cell r="B1013" t="str">
            <v>19824</v>
          </cell>
          <cell r="C1013" t="str">
            <v>TOTORO</v>
          </cell>
          <cell r="D1013" t="str">
            <v>Cauca</v>
          </cell>
          <cell r="E1013">
            <v>26336</v>
          </cell>
          <cell r="F1013">
            <v>2799836</v>
          </cell>
          <cell r="G1013">
            <v>2413.6517241379311</v>
          </cell>
          <cell r="H1013" t="str">
            <v>SI</v>
          </cell>
          <cell r="I1013" t="str">
            <v>NO</v>
          </cell>
          <cell r="J1013" t="str">
            <v>NO</v>
          </cell>
          <cell r="K1013">
            <v>6</v>
          </cell>
          <cell r="L1013">
            <v>6</v>
          </cell>
          <cell r="M1013" t="b">
            <v>1</v>
          </cell>
        </row>
        <row r="1014">
          <cell r="A1014">
            <v>213085430</v>
          </cell>
          <cell r="B1014" t="str">
            <v>85430</v>
          </cell>
          <cell r="C1014" t="str">
            <v>TRINIDAD</v>
          </cell>
          <cell r="D1014" t="str">
            <v>Casanare</v>
          </cell>
          <cell r="E1014">
            <v>14910</v>
          </cell>
          <cell r="F1014">
            <v>5965123</v>
          </cell>
          <cell r="G1014">
            <v>5142.3474137931034</v>
          </cell>
          <cell r="H1014" t="str">
            <v>SI</v>
          </cell>
          <cell r="I1014" t="str">
            <v>NO</v>
          </cell>
          <cell r="J1014" t="str">
            <v>NO</v>
          </cell>
          <cell r="K1014">
            <v>6</v>
          </cell>
          <cell r="L1014">
            <v>6</v>
          </cell>
          <cell r="M1014" t="b">
            <v>1</v>
          </cell>
        </row>
        <row r="1015">
          <cell r="A1015">
            <v>212876828</v>
          </cell>
          <cell r="B1015" t="str">
            <v>76828</v>
          </cell>
          <cell r="C1015" t="str">
            <v>TRUJILLO</v>
          </cell>
          <cell r="D1015" t="str">
            <v>Valle Del Cauca</v>
          </cell>
          <cell r="E1015">
            <v>19701</v>
          </cell>
          <cell r="F1015">
            <v>3926924</v>
          </cell>
          <cell r="G1015">
            <v>3385.2793103448275</v>
          </cell>
          <cell r="H1015" t="str">
            <v>SI</v>
          </cell>
          <cell r="I1015" t="str">
            <v>NO</v>
          </cell>
          <cell r="J1015" t="str">
            <v>NO</v>
          </cell>
          <cell r="K1015">
            <v>6</v>
          </cell>
          <cell r="L1015">
            <v>6</v>
          </cell>
          <cell r="M1015" t="b">
            <v>1</v>
          </cell>
        </row>
        <row r="1016">
          <cell r="A1016">
            <v>213208832</v>
          </cell>
          <cell r="B1016" t="str">
            <v>08832</v>
          </cell>
          <cell r="C1016" t="str">
            <v xml:space="preserve">TUBARA </v>
          </cell>
          <cell r="D1016" t="str">
            <v>Atlantico</v>
          </cell>
          <cell r="E1016">
            <v>19132</v>
          </cell>
          <cell r="F1016">
            <v>4583507</v>
          </cell>
          <cell r="G1016">
            <v>3951.2991379310347</v>
          </cell>
          <cell r="H1016" t="str">
            <v>SI</v>
          </cell>
          <cell r="I1016" t="str">
            <v>NO</v>
          </cell>
          <cell r="J1016" t="str">
            <v>SI</v>
          </cell>
          <cell r="K1016">
            <v>6</v>
          </cell>
          <cell r="L1016">
            <v>6</v>
          </cell>
          <cell r="M1016" t="b">
            <v>1</v>
          </cell>
          <cell r="O1016">
            <v>45527</v>
          </cell>
        </row>
        <row r="1017">
          <cell r="A1017">
            <v>923271490</v>
          </cell>
          <cell r="B1017" t="str">
            <v>23815</v>
          </cell>
          <cell r="C1017" t="str">
            <v>TUCHÍN</v>
          </cell>
          <cell r="D1017" t="str">
            <v>Córdoba</v>
          </cell>
          <cell r="E1017">
            <v>56666</v>
          </cell>
          <cell r="F1017">
            <v>5548553</v>
          </cell>
          <cell r="G1017">
            <v>4783.2353448275862</v>
          </cell>
          <cell r="H1017" t="str">
            <v>SI</v>
          </cell>
          <cell r="I1017" t="str">
            <v>NO</v>
          </cell>
          <cell r="J1017" t="str">
            <v>NO</v>
          </cell>
          <cell r="K1017">
            <v>6</v>
          </cell>
          <cell r="L1017">
            <v>6</v>
          </cell>
          <cell r="M1017" t="b">
            <v>1</v>
          </cell>
        </row>
        <row r="1018">
          <cell r="A1018">
            <v>213476834</v>
          </cell>
          <cell r="B1018" t="str">
            <v>76834</v>
          </cell>
          <cell r="C1018" t="str">
            <v xml:space="preserve">TULUA </v>
          </cell>
          <cell r="D1018" t="str">
            <v>Valle Del Cauca</v>
          </cell>
          <cell r="E1018">
            <v>231962</v>
          </cell>
          <cell r="F1018">
            <v>70482847</v>
          </cell>
          <cell r="G1018">
            <v>60761.074999999997</v>
          </cell>
          <cell r="H1018" t="str">
            <v>SI</v>
          </cell>
          <cell r="I1018" t="str">
            <v>NO</v>
          </cell>
          <cell r="J1018" t="str">
            <v>SI</v>
          </cell>
          <cell r="K1018">
            <v>2</v>
          </cell>
          <cell r="L1018">
            <v>2</v>
          </cell>
          <cell r="M1018" t="b">
            <v>1</v>
          </cell>
          <cell r="O1018">
            <v>45582</v>
          </cell>
        </row>
        <row r="1019">
          <cell r="A1019">
            <v>213552835</v>
          </cell>
          <cell r="B1019" t="str">
            <v>52835</v>
          </cell>
          <cell r="C1019" t="str">
            <v>TUMACO</v>
          </cell>
          <cell r="D1019" t="str">
            <v>Nariño</v>
          </cell>
          <cell r="E1019">
            <v>265599</v>
          </cell>
          <cell r="F1019">
            <v>26750175</v>
          </cell>
          <cell r="G1019">
            <v>23060.495689655174</v>
          </cell>
          <cell r="H1019" t="str">
            <v>SI</v>
          </cell>
          <cell r="I1019" t="str">
            <v>SI</v>
          </cell>
          <cell r="J1019" t="str">
            <v>NO</v>
          </cell>
          <cell r="K1019">
            <v>4</v>
          </cell>
          <cell r="L1019">
            <v>4</v>
          </cell>
          <cell r="M1019" t="b">
            <v>1</v>
          </cell>
        </row>
        <row r="1020">
          <cell r="A1020">
            <v>210115001</v>
          </cell>
          <cell r="B1020" t="str">
            <v>15001</v>
          </cell>
          <cell r="C1020" t="str">
            <v xml:space="preserve">TUNJA </v>
          </cell>
          <cell r="D1020" t="str">
            <v>Boyacá</v>
          </cell>
          <cell r="E1020">
            <v>185469</v>
          </cell>
          <cell r="F1020">
            <v>146135128</v>
          </cell>
          <cell r="G1020">
            <v>125978.55862068966</v>
          </cell>
          <cell r="H1020" t="str">
            <v>SI</v>
          </cell>
          <cell r="I1020" t="str">
            <v>NO</v>
          </cell>
          <cell r="J1020" t="str">
            <v>SI</v>
          </cell>
          <cell r="K1020">
            <v>1</v>
          </cell>
          <cell r="L1020">
            <v>1</v>
          </cell>
          <cell r="M1020" t="b">
            <v>1</v>
          </cell>
          <cell r="O1020">
            <v>45586</v>
          </cell>
        </row>
        <row r="1021">
          <cell r="A1021">
            <v>213215832</v>
          </cell>
          <cell r="B1021" t="str">
            <v>15832</v>
          </cell>
          <cell r="C1021" t="str">
            <v>TUNUNGUA</v>
          </cell>
          <cell r="D1021" t="str">
            <v>Boyacá</v>
          </cell>
          <cell r="E1021">
            <v>1627</v>
          </cell>
          <cell r="F1021">
            <v>1374540</v>
          </cell>
          <cell r="G1021">
            <v>1184.9482758620691</v>
          </cell>
          <cell r="H1021" t="str">
            <v>SI</v>
          </cell>
          <cell r="I1021" t="str">
            <v>NO</v>
          </cell>
          <cell r="J1021" t="str">
            <v>NO</v>
          </cell>
          <cell r="K1021">
            <v>6</v>
          </cell>
          <cell r="L1021">
            <v>6</v>
          </cell>
          <cell r="M1021" t="b">
            <v>1</v>
          </cell>
        </row>
        <row r="1022">
          <cell r="A1022">
            <v>213852838</v>
          </cell>
          <cell r="B1022" t="str">
            <v>52838</v>
          </cell>
          <cell r="C1022" t="str">
            <v>TUQUERRES</v>
          </cell>
          <cell r="D1022" t="str">
            <v>Nariño</v>
          </cell>
          <cell r="E1022">
            <v>46419</v>
          </cell>
          <cell r="F1022">
            <v>5113625</v>
          </cell>
          <cell r="G1022">
            <v>4408.2974137931033</v>
          </cell>
          <cell r="H1022" t="str">
            <v>SI</v>
          </cell>
          <cell r="I1022" t="str">
            <v>NO</v>
          </cell>
          <cell r="J1022" t="str">
            <v>NO</v>
          </cell>
          <cell r="K1022">
            <v>6</v>
          </cell>
          <cell r="L1022">
            <v>6</v>
          </cell>
          <cell r="M1022" t="b">
            <v>1</v>
          </cell>
        </row>
        <row r="1023">
          <cell r="A1023">
            <v>213613836</v>
          </cell>
          <cell r="B1023" t="str">
            <v>13836</v>
          </cell>
          <cell r="C1023" t="str">
            <v>TURBACO</v>
          </cell>
          <cell r="D1023" t="str">
            <v>Bolívar</v>
          </cell>
          <cell r="E1023">
            <v>114716</v>
          </cell>
          <cell r="F1023">
            <v>43077363</v>
          </cell>
          <cell r="G1023">
            <v>37135.657758620691</v>
          </cell>
          <cell r="H1023" t="str">
            <v>SI</v>
          </cell>
          <cell r="I1023" t="str">
            <v>NO</v>
          </cell>
          <cell r="J1023" t="str">
            <v>NO</v>
          </cell>
          <cell r="K1023">
            <v>3</v>
          </cell>
          <cell r="L1023">
            <v>3</v>
          </cell>
          <cell r="M1023" t="b">
            <v>1</v>
          </cell>
        </row>
        <row r="1024">
          <cell r="A1024">
            <v>213813838</v>
          </cell>
          <cell r="B1024" t="str">
            <v>13838</v>
          </cell>
          <cell r="C1024" t="str">
            <v>TURBANA</v>
          </cell>
          <cell r="D1024" t="str">
            <v>Bolívar</v>
          </cell>
          <cell r="E1024">
            <v>17776</v>
          </cell>
          <cell r="F1024">
            <v>6357717</v>
          </cell>
          <cell r="G1024">
            <v>5480.7905172413793</v>
          </cell>
          <cell r="H1024" t="str">
            <v>SI</v>
          </cell>
          <cell r="I1024" t="str">
            <v>NO</v>
          </cell>
          <cell r="J1024" t="str">
            <v>NO</v>
          </cell>
          <cell r="K1024">
            <v>6</v>
          </cell>
          <cell r="L1024">
            <v>6</v>
          </cell>
          <cell r="M1024" t="b">
            <v>1</v>
          </cell>
        </row>
        <row r="1025">
          <cell r="A1025">
            <v>213705837</v>
          </cell>
          <cell r="B1025" t="str">
            <v>05837</v>
          </cell>
          <cell r="C1025" t="str">
            <v>TURBO</v>
          </cell>
          <cell r="D1025" t="str">
            <v>Antioquia</v>
          </cell>
          <cell r="E1025">
            <v>133430</v>
          </cell>
          <cell r="F1025">
            <v>26317488</v>
          </cell>
          <cell r="G1025">
            <v>22687.489655172412</v>
          </cell>
          <cell r="H1025" t="str">
            <v>NO</v>
          </cell>
          <cell r="I1025" t="str">
            <v>NO</v>
          </cell>
          <cell r="J1025" t="str">
            <v>SI</v>
          </cell>
          <cell r="K1025">
            <v>5</v>
          </cell>
          <cell r="L1025">
            <v>5</v>
          </cell>
          <cell r="M1025" t="b">
            <v>1</v>
          </cell>
          <cell r="O1025">
            <v>45590</v>
          </cell>
        </row>
        <row r="1026">
          <cell r="A1026">
            <v>213515835</v>
          </cell>
          <cell r="B1026" t="str">
            <v>15835</v>
          </cell>
          <cell r="C1026" t="str">
            <v>TURMEQUE</v>
          </cell>
          <cell r="D1026" t="str">
            <v>Boyacá</v>
          </cell>
          <cell r="E1026">
            <v>6455</v>
          </cell>
          <cell r="F1026">
            <v>1858141</v>
          </cell>
          <cell r="G1026">
            <v>1601.8456896551725</v>
          </cell>
          <cell r="H1026" t="str">
            <v>SI</v>
          </cell>
          <cell r="I1026" t="str">
            <v>NO</v>
          </cell>
          <cell r="J1026" t="str">
            <v>SI</v>
          </cell>
          <cell r="K1026">
            <v>6</v>
          </cell>
          <cell r="L1026">
            <v>6</v>
          </cell>
          <cell r="M1026" t="b">
            <v>1</v>
          </cell>
          <cell r="O1026">
            <v>45560</v>
          </cell>
        </row>
        <row r="1027">
          <cell r="A1027">
            <v>213715837</v>
          </cell>
          <cell r="B1027" t="str">
            <v>15837</v>
          </cell>
          <cell r="C1027" t="str">
            <v xml:space="preserve">TUTA </v>
          </cell>
          <cell r="D1027" t="str">
            <v>Boyacá</v>
          </cell>
          <cell r="E1027">
            <v>8839</v>
          </cell>
          <cell r="F1027">
            <v>10509812</v>
          </cell>
          <cell r="G1027">
            <v>9060.1827586206891</v>
          </cell>
          <cell r="H1027" t="str">
            <v>SI</v>
          </cell>
          <cell r="I1027" t="str">
            <v>NO</v>
          </cell>
          <cell r="J1027" t="str">
            <v>SI</v>
          </cell>
          <cell r="K1027">
            <v>6</v>
          </cell>
          <cell r="L1027">
            <v>6</v>
          </cell>
          <cell r="M1027" t="b">
            <v>1</v>
          </cell>
          <cell r="O1027" t="str">
            <v>20/08/2024</v>
          </cell>
        </row>
        <row r="1028">
          <cell r="A1028">
            <v>213915839</v>
          </cell>
          <cell r="B1028" t="str">
            <v>15839</v>
          </cell>
          <cell r="C1028" t="str">
            <v>TUTASA</v>
          </cell>
          <cell r="D1028" t="str">
            <v>Boyacá</v>
          </cell>
          <cell r="E1028">
            <v>2142</v>
          </cell>
          <cell r="F1028">
            <v>1136194</v>
          </cell>
          <cell r="G1028">
            <v>979.4775862068966</v>
          </cell>
          <cell r="H1028" t="str">
            <v>SI</v>
          </cell>
          <cell r="I1028" t="str">
            <v>NO</v>
          </cell>
          <cell r="J1028" t="str">
            <v>NO</v>
          </cell>
          <cell r="K1028">
            <v>6</v>
          </cell>
          <cell r="L1028">
            <v>6</v>
          </cell>
          <cell r="M1028" t="b">
            <v>1</v>
          </cell>
        </row>
        <row r="1029">
          <cell r="A1029">
            <v>213925839</v>
          </cell>
          <cell r="B1029" t="str">
            <v>25839</v>
          </cell>
          <cell r="C1029" t="str">
            <v>UBALA</v>
          </cell>
          <cell r="D1029" t="str">
            <v>Cundinamarca</v>
          </cell>
          <cell r="E1029">
            <v>8720</v>
          </cell>
          <cell r="F1029">
            <v>4118899</v>
          </cell>
          <cell r="G1029">
            <v>3550.7750000000001</v>
          </cell>
          <cell r="H1029" t="str">
            <v>SI</v>
          </cell>
          <cell r="I1029" t="str">
            <v>NO</v>
          </cell>
          <cell r="J1029" t="str">
            <v>SI</v>
          </cell>
          <cell r="K1029">
            <v>6</v>
          </cell>
          <cell r="L1029">
            <v>6</v>
          </cell>
          <cell r="M1029" t="b">
            <v>1</v>
          </cell>
          <cell r="O1029" t="str">
            <v>14/08/2024</v>
          </cell>
        </row>
        <row r="1030">
          <cell r="A1030">
            <v>214125841</v>
          </cell>
          <cell r="B1030" t="str">
            <v>25841</v>
          </cell>
          <cell r="C1030" t="str">
            <v>UBAQUE</v>
          </cell>
          <cell r="D1030" t="str">
            <v>Cundinamarca</v>
          </cell>
          <cell r="E1030">
            <v>7729</v>
          </cell>
          <cell r="F1030">
            <v>3154274</v>
          </cell>
          <cell r="G1030">
            <v>2719.2017241379313</v>
          </cell>
          <cell r="H1030" t="str">
            <v>SI</v>
          </cell>
          <cell r="I1030" t="str">
            <v>NO</v>
          </cell>
          <cell r="J1030" t="str">
            <v>NO</v>
          </cell>
          <cell r="K1030">
            <v>6</v>
          </cell>
          <cell r="L1030">
            <v>6</v>
          </cell>
          <cell r="M1030" t="b">
            <v>1</v>
          </cell>
        </row>
        <row r="1031">
          <cell r="A1031">
            <v>214325843</v>
          </cell>
          <cell r="B1031" t="str">
            <v>25843</v>
          </cell>
          <cell r="C1031" t="str">
            <v>UBATE</v>
          </cell>
          <cell r="D1031" t="str">
            <v>Cundinamarca</v>
          </cell>
          <cell r="E1031">
            <v>50581</v>
          </cell>
          <cell r="F1031">
            <v>22230700</v>
          </cell>
          <cell r="G1031">
            <v>19164.396551724138</v>
          </cell>
          <cell r="H1031" t="str">
            <v>SI</v>
          </cell>
          <cell r="I1031" t="str">
            <v>NO</v>
          </cell>
          <cell r="J1031" t="str">
            <v>SI</v>
          </cell>
          <cell r="K1031">
            <v>5</v>
          </cell>
          <cell r="L1031">
            <v>5</v>
          </cell>
          <cell r="M1031" t="b">
            <v>1</v>
          </cell>
          <cell r="O1031">
            <v>45525</v>
          </cell>
        </row>
        <row r="1032">
          <cell r="A1032">
            <v>214576845</v>
          </cell>
          <cell r="B1032" t="str">
            <v>76845</v>
          </cell>
          <cell r="C1032" t="str">
            <v>ULLOA</v>
          </cell>
          <cell r="D1032" t="str">
            <v>Valle Del Cauca</v>
          </cell>
          <cell r="E1032">
            <v>5795</v>
          </cell>
          <cell r="F1032">
            <v>1755493</v>
          </cell>
          <cell r="G1032">
            <v>1513.3560344827586</v>
          </cell>
          <cell r="H1032" t="str">
            <v>SI</v>
          </cell>
          <cell r="I1032" t="str">
            <v>NO</v>
          </cell>
          <cell r="J1032" t="str">
            <v>NO</v>
          </cell>
          <cell r="K1032">
            <v>6</v>
          </cell>
          <cell r="L1032">
            <v>6</v>
          </cell>
          <cell r="M1032" t="b">
            <v>1</v>
          </cell>
        </row>
        <row r="1033">
          <cell r="A1033">
            <v>214215842</v>
          </cell>
          <cell r="B1033" t="str">
            <v>15842</v>
          </cell>
          <cell r="C1033" t="str">
            <v xml:space="preserve">UMBITA </v>
          </cell>
          <cell r="D1033" t="str">
            <v>Boyacá</v>
          </cell>
          <cell r="E1033">
            <v>7954</v>
          </cell>
          <cell r="F1033">
            <v>1942779</v>
          </cell>
          <cell r="G1033">
            <v>1674.8094827586208</v>
          </cell>
          <cell r="H1033" t="str">
            <v>SI</v>
          </cell>
          <cell r="I1033" t="str">
            <v>NO</v>
          </cell>
          <cell r="J1033" t="str">
            <v>SI</v>
          </cell>
          <cell r="K1033">
            <v>6</v>
          </cell>
          <cell r="L1033">
            <v>6</v>
          </cell>
          <cell r="M1033" t="b">
            <v>1</v>
          </cell>
          <cell r="O1033">
            <v>45581</v>
          </cell>
        </row>
        <row r="1034">
          <cell r="A1034">
            <v>214525845</v>
          </cell>
          <cell r="B1034" t="str">
            <v>25845</v>
          </cell>
          <cell r="C1034" t="str">
            <v xml:space="preserve">UNE </v>
          </cell>
          <cell r="D1034" t="str">
            <v>Cundinamarca</v>
          </cell>
          <cell r="E1034">
            <v>8073</v>
          </cell>
          <cell r="F1034">
            <v>3114037</v>
          </cell>
          <cell r="G1034">
            <v>2684.5146551724138</v>
          </cell>
          <cell r="H1034" t="str">
            <v>SI</v>
          </cell>
          <cell r="I1034" t="str">
            <v>NO</v>
          </cell>
          <cell r="J1034" t="str">
            <v>SI</v>
          </cell>
          <cell r="K1034">
            <v>6</v>
          </cell>
          <cell r="L1034">
            <v>6</v>
          </cell>
          <cell r="M1034" t="b">
            <v>1</v>
          </cell>
          <cell r="O1034">
            <v>45569</v>
          </cell>
        </row>
        <row r="1035">
          <cell r="A1035">
            <v>210027800</v>
          </cell>
          <cell r="B1035" t="str">
            <v>27800</v>
          </cell>
          <cell r="C1035" t="str">
            <v>UNGUIA</v>
          </cell>
          <cell r="D1035" t="str">
            <v>Chocó</v>
          </cell>
          <cell r="E1035">
            <v>14285</v>
          </cell>
          <cell r="F1035">
            <v>4223581</v>
          </cell>
          <cell r="G1035">
            <v>3641.0181034482757</v>
          </cell>
          <cell r="H1035" t="str">
            <v>SI</v>
          </cell>
          <cell r="I1035" t="str">
            <v>SI</v>
          </cell>
          <cell r="J1035" t="str">
            <v>NO</v>
          </cell>
          <cell r="K1035">
            <v>6</v>
          </cell>
          <cell r="L1035">
            <v>6</v>
          </cell>
          <cell r="M1035" t="b">
            <v>1</v>
          </cell>
        </row>
        <row r="1036">
          <cell r="A1036">
            <v>211027810</v>
          </cell>
          <cell r="B1036" t="str">
            <v>27810</v>
          </cell>
          <cell r="C1036" t="str">
            <v>UNION PANAMERICANA</v>
          </cell>
          <cell r="D1036" t="str">
            <v>Chocó</v>
          </cell>
          <cell r="E1036">
            <v>7364</v>
          </cell>
          <cell r="F1036">
            <v>4212529</v>
          </cell>
          <cell r="G1036">
            <v>3631.4905172413792</v>
          </cell>
          <cell r="H1036" t="str">
            <v>SI</v>
          </cell>
          <cell r="I1036" t="str">
            <v>NO</v>
          </cell>
          <cell r="J1036" t="str">
            <v>NO</v>
          </cell>
          <cell r="K1036">
            <v>6</v>
          </cell>
          <cell r="L1036">
            <v>6</v>
          </cell>
          <cell r="M1036" t="b">
            <v>1</v>
          </cell>
        </row>
        <row r="1037">
          <cell r="A1037">
            <v>214205842</v>
          </cell>
          <cell r="B1037" t="str">
            <v>05842</v>
          </cell>
          <cell r="C1037" t="str">
            <v>URAMITA</v>
          </cell>
          <cell r="D1037" t="str">
            <v>Antioquia</v>
          </cell>
          <cell r="E1037">
            <v>7211</v>
          </cell>
          <cell r="F1037">
            <v>3856671</v>
          </cell>
          <cell r="G1037">
            <v>3324.716379310345</v>
          </cell>
          <cell r="H1037" t="str">
            <v>SI</v>
          </cell>
          <cell r="I1037" t="str">
            <v>NO</v>
          </cell>
          <cell r="J1037" t="str">
            <v>SI</v>
          </cell>
          <cell r="K1037">
            <v>6</v>
          </cell>
          <cell r="L1037">
            <v>6</v>
          </cell>
          <cell r="M1037" t="b">
            <v>1</v>
          </cell>
          <cell r="O1037">
            <v>45586</v>
          </cell>
        </row>
        <row r="1038">
          <cell r="A1038">
            <v>214744847</v>
          </cell>
          <cell r="B1038" t="str">
            <v>44847</v>
          </cell>
          <cell r="C1038" t="str">
            <v>URIBIA</v>
          </cell>
          <cell r="D1038" t="str">
            <v>La Guajira</v>
          </cell>
          <cell r="E1038">
            <v>192278</v>
          </cell>
          <cell r="F1038">
            <v>25607264</v>
          </cell>
          <cell r="G1038">
            <v>22075.227586206896</v>
          </cell>
          <cell r="H1038" t="str">
            <v>SI</v>
          </cell>
          <cell r="I1038" t="str">
            <v>SI</v>
          </cell>
          <cell r="J1038" t="str">
            <v>NO</v>
          </cell>
          <cell r="K1038">
            <v>4</v>
          </cell>
          <cell r="L1038">
            <v>4</v>
          </cell>
          <cell r="M1038" t="b">
            <v>1</v>
          </cell>
        </row>
        <row r="1039">
          <cell r="A1039">
            <v>214705847</v>
          </cell>
          <cell r="B1039" t="str">
            <v>05847</v>
          </cell>
          <cell r="C1039" t="str">
            <v>URRAO</v>
          </cell>
          <cell r="D1039" t="str">
            <v>Antioquia</v>
          </cell>
          <cell r="E1039">
            <v>31885</v>
          </cell>
          <cell r="F1039">
            <v>7934204</v>
          </cell>
          <cell r="G1039">
            <v>6839.8310344827587</v>
          </cell>
          <cell r="H1039" t="str">
            <v>SI</v>
          </cell>
          <cell r="I1039" t="str">
            <v>NO</v>
          </cell>
          <cell r="J1039" t="str">
            <v>NO</v>
          </cell>
          <cell r="K1039">
            <v>6</v>
          </cell>
          <cell r="L1039">
            <v>6</v>
          </cell>
          <cell r="M1039" t="b">
            <v>1</v>
          </cell>
        </row>
        <row r="1040">
          <cell r="A1040">
            <v>215544855</v>
          </cell>
          <cell r="B1040" t="str">
            <v>44855</v>
          </cell>
          <cell r="C1040" t="str">
            <v xml:space="preserve">URUMITA </v>
          </cell>
          <cell r="D1040" t="str">
            <v>La Guajira</v>
          </cell>
          <cell r="E1040">
            <v>12578</v>
          </cell>
          <cell r="F1040">
            <v>2944445</v>
          </cell>
          <cell r="G1040">
            <v>2538.3146551724139</v>
          </cell>
          <cell r="H1040" t="str">
            <v>SI</v>
          </cell>
          <cell r="I1040" t="str">
            <v>SI</v>
          </cell>
          <cell r="J1040" t="str">
            <v>SI</v>
          </cell>
          <cell r="K1040">
            <v>6</v>
          </cell>
          <cell r="L1040">
            <v>6</v>
          </cell>
          <cell r="M1040" t="b">
            <v>1</v>
          </cell>
          <cell r="O1040">
            <v>45588</v>
          </cell>
        </row>
        <row r="1041">
          <cell r="A1041">
            <v>214908849</v>
          </cell>
          <cell r="B1041" t="str">
            <v>08849</v>
          </cell>
          <cell r="C1041" t="str">
            <v>USIACURI</v>
          </cell>
          <cell r="D1041" t="str">
            <v>Atlantico</v>
          </cell>
          <cell r="E1041">
            <v>13573</v>
          </cell>
          <cell r="F1041">
            <v>2662472</v>
          </cell>
          <cell r="G1041">
            <v>2295.2344827586207</v>
          </cell>
          <cell r="H1041" t="str">
            <v>SI</v>
          </cell>
          <cell r="I1041" t="str">
            <v>NO</v>
          </cell>
          <cell r="J1041" t="str">
            <v>NO</v>
          </cell>
          <cell r="K1041">
            <v>6</v>
          </cell>
          <cell r="L1041">
            <v>6</v>
          </cell>
          <cell r="M1041" t="b">
            <v>1</v>
          </cell>
        </row>
        <row r="1042">
          <cell r="A1042">
            <v>215125851</v>
          </cell>
          <cell r="B1042" t="str">
            <v>25851</v>
          </cell>
          <cell r="C1042" t="str">
            <v>UTICA</v>
          </cell>
          <cell r="D1042" t="str">
            <v>Cundinamarca</v>
          </cell>
          <cell r="E1042">
            <v>4906</v>
          </cell>
          <cell r="F1042">
            <v>2512679</v>
          </cell>
          <cell r="G1042">
            <v>2166.1025862068964</v>
          </cell>
          <cell r="H1042" t="str">
            <v>SI</v>
          </cell>
          <cell r="I1042" t="str">
            <v>NO</v>
          </cell>
          <cell r="J1042" t="str">
            <v>SI</v>
          </cell>
          <cell r="K1042">
            <v>6</v>
          </cell>
          <cell r="L1042">
            <v>6</v>
          </cell>
          <cell r="M1042" t="b">
            <v>1</v>
          </cell>
          <cell r="O1042">
            <v>45541</v>
          </cell>
        </row>
        <row r="1043">
          <cell r="A1043">
            <v>215405854</v>
          </cell>
          <cell r="B1043" t="str">
            <v>05854</v>
          </cell>
          <cell r="C1043" t="str">
            <v>VALDIVIA</v>
          </cell>
          <cell r="D1043" t="str">
            <v>Antioquia</v>
          </cell>
          <cell r="E1043">
            <v>14596</v>
          </cell>
          <cell r="F1043">
            <v>4742716</v>
          </cell>
          <cell r="G1043">
            <v>4088.5482758620687</v>
          </cell>
          <cell r="H1043" t="str">
            <v>SI</v>
          </cell>
          <cell r="I1043" t="str">
            <v>NO</v>
          </cell>
          <cell r="J1043" t="str">
            <v>NO</v>
          </cell>
          <cell r="K1043">
            <v>6</v>
          </cell>
          <cell r="L1043">
            <v>6</v>
          </cell>
          <cell r="M1043" t="b">
            <v>1</v>
          </cell>
        </row>
        <row r="1044">
          <cell r="A1044">
            <v>215523855</v>
          </cell>
          <cell r="B1044" t="str">
            <v>23855</v>
          </cell>
          <cell r="C1044" t="str">
            <v>VALENCIA</v>
          </cell>
          <cell r="D1044" t="str">
            <v>Córdoba</v>
          </cell>
          <cell r="E1044">
            <v>38202</v>
          </cell>
          <cell r="F1044">
            <v>5865641</v>
          </cell>
          <cell r="G1044">
            <v>5056.5870689655176</v>
          </cell>
          <cell r="H1044" t="str">
            <v>SI</v>
          </cell>
          <cell r="I1044" t="str">
            <v>NO</v>
          </cell>
          <cell r="J1044" t="str">
            <v>NO</v>
          </cell>
          <cell r="K1044">
            <v>6</v>
          </cell>
          <cell r="L1044">
            <v>6</v>
          </cell>
          <cell r="M1044" t="b">
            <v>1</v>
          </cell>
        </row>
        <row r="1045">
          <cell r="A1045">
            <v>215473854</v>
          </cell>
          <cell r="B1045" t="str">
            <v>73854</v>
          </cell>
          <cell r="C1045" t="str">
            <v>VALLE DE SAN JUAN</v>
          </cell>
          <cell r="D1045" t="str">
            <v>Tolima</v>
          </cell>
          <cell r="E1045">
            <v>5505</v>
          </cell>
          <cell r="F1045">
            <v>2189993</v>
          </cell>
          <cell r="G1045">
            <v>1887.925</v>
          </cell>
          <cell r="H1045" t="str">
            <v>SI</v>
          </cell>
          <cell r="I1045" t="str">
            <v>NO</v>
          </cell>
          <cell r="J1045" t="str">
            <v>SI</v>
          </cell>
          <cell r="K1045">
            <v>6</v>
          </cell>
          <cell r="L1045">
            <v>6</v>
          </cell>
          <cell r="M1045" t="b">
            <v>1</v>
          </cell>
          <cell r="O1045" t="str">
            <v>20/08/2024</v>
          </cell>
        </row>
        <row r="1046">
          <cell r="A1046">
            <v>216586865</v>
          </cell>
          <cell r="B1046" t="str">
            <v>86865</v>
          </cell>
          <cell r="C1046" t="str">
            <v>VALLE DEL GUAMUEZ</v>
          </cell>
          <cell r="D1046" t="str">
            <v>Putumayo</v>
          </cell>
          <cell r="E1046">
            <v>35593</v>
          </cell>
          <cell r="F1046">
            <v>8269044</v>
          </cell>
          <cell r="G1046">
            <v>7128.4862068965522</v>
          </cell>
          <cell r="H1046" t="str">
            <v>SI</v>
          </cell>
          <cell r="I1046" t="str">
            <v>SI</v>
          </cell>
          <cell r="J1046" t="str">
            <v>NO</v>
          </cell>
          <cell r="K1046">
            <v>6</v>
          </cell>
          <cell r="L1046">
            <v>6</v>
          </cell>
          <cell r="M1046" t="b">
            <v>1</v>
          </cell>
        </row>
        <row r="1047">
          <cell r="A1047">
            <v>215568855</v>
          </cell>
          <cell r="B1047" t="str">
            <v>68855</v>
          </cell>
          <cell r="C1047" t="str">
            <v xml:space="preserve">VALLE SAN JOSE     </v>
          </cell>
          <cell r="D1047" t="str">
            <v>Santander</v>
          </cell>
          <cell r="E1047">
            <v>6379</v>
          </cell>
          <cell r="F1047">
            <v>2049899</v>
          </cell>
          <cell r="G1047">
            <v>1767.1543103448275</v>
          </cell>
          <cell r="H1047" t="str">
            <v>SI</v>
          </cell>
          <cell r="I1047" t="str">
            <v>NO</v>
          </cell>
          <cell r="J1047" t="str">
            <v>SI</v>
          </cell>
          <cell r="K1047">
            <v>6</v>
          </cell>
          <cell r="L1047">
            <v>6</v>
          </cell>
          <cell r="M1047" t="b">
            <v>1</v>
          </cell>
          <cell r="O1047">
            <v>45532</v>
          </cell>
        </row>
        <row r="1048">
          <cell r="A1048">
            <v>210120001</v>
          </cell>
          <cell r="B1048" t="str">
            <v>20001</v>
          </cell>
          <cell r="C1048" t="str">
            <v>VALLEDUPAR</v>
          </cell>
          <cell r="D1048" t="str">
            <v>Cesar</v>
          </cell>
          <cell r="E1048">
            <v>558938</v>
          </cell>
          <cell r="F1048">
            <v>148778178</v>
          </cell>
          <cell r="G1048">
            <v>128257.05</v>
          </cell>
          <cell r="H1048" t="str">
            <v>SI</v>
          </cell>
          <cell r="I1048" t="str">
            <v>NO</v>
          </cell>
          <cell r="J1048" t="str">
            <v>NO</v>
          </cell>
          <cell r="K1048">
            <v>1</v>
          </cell>
          <cell r="L1048">
            <v>1</v>
          </cell>
          <cell r="M1048" t="b">
            <v>1</v>
          </cell>
        </row>
        <row r="1049">
          <cell r="A1049">
            <v>216018860</v>
          </cell>
          <cell r="B1049" t="str">
            <v>18860</v>
          </cell>
          <cell r="C1049" t="str">
            <v>VALPARAISO</v>
          </cell>
          <cell r="D1049" t="str">
            <v>Caquetá</v>
          </cell>
          <cell r="E1049">
            <v>7291</v>
          </cell>
          <cell r="F1049">
            <v>2842359</v>
          </cell>
          <cell r="G1049">
            <v>2450.3094827586206</v>
          </cell>
          <cell r="H1049" t="str">
            <v>SI</v>
          </cell>
          <cell r="I1049" t="str">
            <v>NO</v>
          </cell>
          <cell r="J1049" t="str">
            <v>NO</v>
          </cell>
          <cell r="K1049">
            <v>6</v>
          </cell>
          <cell r="L1049">
            <v>6</v>
          </cell>
          <cell r="M1049" t="b">
            <v>1</v>
          </cell>
        </row>
        <row r="1050">
          <cell r="A1050">
            <v>215605856</v>
          </cell>
          <cell r="B1050" t="str">
            <v>05856</v>
          </cell>
          <cell r="C1050" t="str">
            <v xml:space="preserve">VALPARAISO </v>
          </cell>
          <cell r="D1050" t="str">
            <v>Antioquia</v>
          </cell>
          <cell r="E1050">
            <v>6876</v>
          </cell>
          <cell r="F1050">
            <v>3118882</v>
          </cell>
          <cell r="G1050">
            <v>2688.6913793103449</v>
          </cell>
          <cell r="H1050" t="str">
            <v>NO</v>
          </cell>
          <cell r="I1050" t="str">
            <v>NO</v>
          </cell>
          <cell r="J1050" t="str">
            <v>SI</v>
          </cell>
          <cell r="K1050">
            <v>6</v>
          </cell>
          <cell r="L1050">
            <v>6</v>
          </cell>
          <cell r="M1050" t="b">
            <v>1</v>
          </cell>
          <cell r="O1050">
            <v>45565</v>
          </cell>
        </row>
        <row r="1051">
          <cell r="A1051">
            <v>215805858</v>
          </cell>
          <cell r="B1051" t="str">
            <v>05858</v>
          </cell>
          <cell r="C1051" t="str">
            <v>VEGACHI</v>
          </cell>
          <cell r="D1051" t="str">
            <v>Antioquia</v>
          </cell>
          <cell r="E1051">
            <v>12453</v>
          </cell>
          <cell r="F1051">
            <v>6190670</v>
          </cell>
          <cell r="G1051">
            <v>5336.7844827586205</v>
          </cell>
          <cell r="H1051" t="str">
            <v>SI</v>
          </cell>
          <cell r="I1051" t="str">
            <v>NO</v>
          </cell>
          <cell r="J1051" t="str">
            <v>SI</v>
          </cell>
          <cell r="K1051">
            <v>6</v>
          </cell>
          <cell r="L1051">
            <v>6</v>
          </cell>
          <cell r="M1051" t="b">
            <v>1</v>
          </cell>
          <cell r="O1051" t="str">
            <v>29/08/2024</v>
          </cell>
        </row>
        <row r="1052">
          <cell r="A1052">
            <v>216168861</v>
          </cell>
          <cell r="B1052" t="str">
            <v>68861</v>
          </cell>
          <cell r="C1052" t="str">
            <v>VELEZ</v>
          </cell>
          <cell r="D1052" t="str">
            <v>Santander</v>
          </cell>
          <cell r="E1052">
            <v>26109</v>
          </cell>
          <cell r="F1052">
            <v>6060351</v>
          </cell>
          <cell r="G1052">
            <v>5224.440517241379</v>
          </cell>
          <cell r="H1052" t="str">
            <v>SI</v>
          </cell>
          <cell r="I1052" t="str">
            <v>NO</v>
          </cell>
          <cell r="J1052" t="str">
            <v>SI</v>
          </cell>
          <cell r="K1052">
            <v>6</v>
          </cell>
          <cell r="L1052">
            <v>6</v>
          </cell>
          <cell r="M1052" t="b">
            <v>1</v>
          </cell>
          <cell r="O1052">
            <v>45555</v>
          </cell>
        </row>
        <row r="1053">
          <cell r="A1053">
            <v>216173861</v>
          </cell>
          <cell r="B1053" t="str">
            <v>73861</v>
          </cell>
          <cell r="C1053" t="str">
            <v>VENADILLO</v>
          </cell>
          <cell r="D1053" t="str">
            <v>Tolima</v>
          </cell>
          <cell r="E1053">
            <v>13217</v>
          </cell>
          <cell r="F1053">
            <v>4731274</v>
          </cell>
          <cell r="G1053">
            <v>4078.6844827586206</v>
          </cell>
          <cell r="H1053" t="str">
            <v>SI</v>
          </cell>
          <cell r="I1053" t="str">
            <v>NO</v>
          </cell>
          <cell r="J1053" t="str">
            <v>SI</v>
          </cell>
          <cell r="K1053">
            <v>6</v>
          </cell>
          <cell r="L1053">
            <v>6</v>
          </cell>
          <cell r="M1053" t="b">
            <v>1</v>
          </cell>
          <cell r="O1053">
            <v>45575</v>
          </cell>
        </row>
        <row r="1054">
          <cell r="A1054">
            <v>216105861</v>
          </cell>
          <cell r="B1054" t="str">
            <v>05861</v>
          </cell>
          <cell r="C1054" t="str">
            <v>VENECIA</v>
          </cell>
          <cell r="D1054" t="str">
            <v>Antioquia</v>
          </cell>
          <cell r="E1054">
            <v>12208</v>
          </cell>
          <cell r="F1054">
            <v>8068549</v>
          </cell>
          <cell r="G1054">
            <v>6955.6456896551726</v>
          </cell>
          <cell r="H1054" t="str">
            <v>SI</v>
          </cell>
          <cell r="I1054" t="str">
            <v>NO</v>
          </cell>
          <cell r="J1054" t="str">
            <v>NO</v>
          </cell>
          <cell r="K1054">
            <v>6</v>
          </cell>
          <cell r="L1054">
            <v>6</v>
          </cell>
          <cell r="M1054" t="b">
            <v>1</v>
          </cell>
        </row>
        <row r="1055">
          <cell r="A1055">
            <v>210625506</v>
          </cell>
          <cell r="B1055" t="str">
            <v>25506</v>
          </cell>
          <cell r="C1055" t="str">
            <v>VENECIA (OSPINA PEREZ)</v>
          </cell>
          <cell r="D1055" t="str">
            <v>Cundinamarca</v>
          </cell>
          <cell r="E1055">
            <v>4877</v>
          </cell>
          <cell r="F1055">
            <v>1643760</v>
          </cell>
          <cell r="G1055">
            <v>1417.0344827586207</v>
          </cell>
          <cell r="H1055" t="str">
            <v>SI</v>
          </cell>
          <cell r="I1055" t="str">
            <v>NO</v>
          </cell>
          <cell r="J1055" t="str">
            <v>NO</v>
          </cell>
          <cell r="K1055">
            <v>6</v>
          </cell>
          <cell r="L1055">
            <v>6</v>
          </cell>
          <cell r="M1055" t="b">
            <v>1</v>
          </cell>
        </row>
        <row r="1056">
          <cell r="A1056">
            <v>216115861</v>
          </cell>
          <cell r="B1056" t="str">
            <v>15861</v>
          </cell>
          <cell r="C1056" t="str">
            <v>VENTAQUEMADA</v>
          </cell>
          <cell r="D1056" t="str">
            <v>Boyacá</v>
          </cell>
          <cell r="E1056">
            <v>16856</v>
          </cell>
          <cell r="F1056">
            <v>5097443</v>
          </cell>
          <cell r="G1056">
            <v>4394.3474137931034</v>
          </cell>
          <cell r="H1056" t="str">
            <v>SI</v>
          </cell>
          <cell r="I1056" t="str">
            <v>NO</v>
          </cell>
          <cell r="J1056" t="str">
            <v>SI</v>
          </cell>
          <cell r="K1056">
            <v>6</v>
          </cell>
          <cell r="L1056">
            <v>6</v>
          </cell>
          <cell r="M1056" t="b">
            <v>1</v>
          </cell>
          <cell r="O1056">
            <v>45580</v>
          </cell>
        </row>
        <row r="1057">
          <cell r="A1057">
            <v>216225862</v>
          </cell>
          <cell r="B1057" t="str">
            <v>25862</v>
          </cell>
          <cell r="C1057" t="str">
            <v>VERGARA</v>
          </cell>
          <cell r="D1057" t="str">
            <v>Cundinamarca</v>
          </cell>
          <cell r="E1057">
            <v>7805</v>
          </cell>
          <cell r="F1057">
            <v>3021423</v>
          </cell>
          <cell r="G1057">
            <v>2604.6750000000002</v>
          </cell>
          <cell r="H1057" t="str">
            <v>SI</v>
          </cell>
          <cell r="I1057" t="str">
            <v>NO</v>
          </cell>
          <cell r="J1057" t="str">
            <v>SI</v>
          </cell>
          <cell r="K1057">
            <v>6</v>
          </cell>
          <cell r="L1057">
            <v>6</v>
          </cell>
          <cell r="M1057" t="b">
            <v>1</v>
          </cell>
          <cell r="O1057" t="str">
            <v>05/09/2024</v>
          </cell>
        </row>
        <row r="1058">
          <cell r="A1058">
            <v>216376863</v>
          </cell>
          <cell r="B1058" t="str">
            <v>76863</v>
          </cell>
          <cell r="C1058" t="str">
            <v>VERSALLES</v>
          </cell>
          <cell r="D1058" t="str">
            <v>Valle Del Cauca</v>
          </cell>
          <cell r="E1058">
            <v>7438</v>
          </cell>
          <cell r="F1058">
            <v>1895334</v>
          </cell>
          <cell r="G1058">
            <v>1633.9086206896552</v>
          </cell>
          <cell r="H1058" t="str">
            <v>SI</v>
          </cell>
          <cell r="I1058" t="str">
            <v>NO</v>
          </cell>
          <cell r="J1058" t="str">
            <v>SI</v>
          </cell>
          <cell r="K1058">
            <v>6</v>
          </cell>
          <cell r="L1058">
            <v>6</v>
          </cell>
          <cell r="M1058" t="b">
            <v>1</v>
          </cell>
          <cell r="O1058">
            <v>45595</v>
          </cell>
        </row>
        <row r="1059">
          <cell r="A1059">
            <v>216768867</v>
          </cell>
          <cell r="B1059" t="str">
            <v>68867</v>
          </cell>
          <cell r="C1059" t="str">
            <v>VETAS</v>
          </cell>
          <cell r="D1059" t="str">
            <v>Santander</v>
          </cell>
          <cell r="E1059">
            <v>2322</v>
          </cell>
          <cell r="F1059">
            <v>972780</v>
          </cell>
          <cell r="G1059">
            <v>838.60344827586209</v>
          </cell>
          <cell r="H1059" t="str">
            <v>SI</v>
          </cell>
          <cell r="I1059" t="str">
            <v>NO</v>
          </cell>
          <cell r="J1059" t="str">
            <v>SI</v>
          </cell>
          <cell r="K1059">
            <v>6</v>
          </cell>
          <cell r="L1059">
            <v>6</v>
          </cell>
          <cell r="M1059" t="b">
            <v>1</v>
          </cell>
          <cell r="O1059">
            <v>45586</v>
          </cell>
        </row>
        <row r="1060">
          <cell r="A1060">
            <v>216725867</v>
          </cell>
          <cell r="B1060" t="str">
            <v>25867</v>
          </cell>
          <cell r="C1060" t="str">
            <v>VIANI</v>
          </cell>
          <cell r="D1060" t="str">
            <v>Cundinamarca</v>
          </cell>
          <cell r="E1060">
            <v>5078</v>
          </cell>
          <cell r="F1060">
            <v>1800959</v>
          </cell>
          <cell r="G1060">
            <v>1552.5508620689654</v>
          </cell>
          <cell r="H1060" t="str">
            <v>SI</v>
          </cell>
          <cell r="I1060" t="str">
            <v>NO</v>
          </cell>
          <cell r="J1060" t="str">
            <v>NO</v>
          </cell>
          <cell r="K1060">
            <v>6</v>
          </cell>
          <cell r="L1060">
            <v>6</v>
          </cell>
          <cell r="M1060" t="b">
            <v>1</v>
          </cell>
        </row>
        <row r="1061">
          <cell r="A1061">
            <v>216717867</v>
          </cell>
          <cell r="B1061" t="str">
            <v>17867</v>
          </cell>
          <cell r="C1061" t="str">
            <v>VICTORIA</v>
          </cell>
          <cell r="D1061" t="str">
            <v>Caldas</v>
          </cell>
          <cell r="E1061">
            <v>10462</v>
          </cell>
          <cell r="F1061">
            <v>3797556</v>
          </cell>
          <cell r="G1061">
            <v>3273.7551724137929</v>
          </cell>
          <cell r="H1061" t="str">
            <v>SI</v>
          </cell>
          <cell r="I1061" t="str">
            <v>NO</v>
          </cell>
          <cell r="J1061" t="str">
            <v>SI</v>
          </cell>
          <cell r="K1061">
            <v>6</v>
          </cell>
          <cell r="L1061">
            <v>6</v>
          </cell>
          <cell r="M1061" t="b">
            <v>1</v>
          </cell>
          <cell r="O1061">
            <v>45510</v>
          </cell>
        </row>
        <row r="1062">
          <cell r="A1062">
            <v>217305873</v>
          </cell>
          <cell r="B1062" t="str">
            <v>05873</v>
          </cell>
          <cell r="C1062" t="str">
            <v>VIGIA DEL FUERTE</v>
          </cell>
          <cell r="D1062" t="str">
            <v>Antioquia</v>
          </cell>
          <cell r="E1062">
            <v>9681</v>
          </cell>
          <cell r="F1062">
            <v>7104786</v>
          </cell>
          <cell r="G1062">
            <v>6124.815517241379</v>
          </cell>
          <cell r="H1062" t="str">
            <v>SI</v>
          </cell>
          <cell r="I1062" t="str">
            <v>NO</v>
          </cell>
          <cell r="J1062" t="str">
            <v>SI</v>
          </cell>
          <cell r="K1062">
            <v>6</v>
          </cell>
          <cell r="L1062">
            <v>6</v>
          </cell>
          <cell r="M1062" t="b">
            <v>1</v>
          </cell>
          <cell r="O1062">
            <v>45587</v>
          </cell>
        </row>
        <row r="1063">
          <cell r="A1063">
            <v>216976869</v>
          </cell>
          <cell r="B1063" t="str">
            <v>76869</v>
          </cell>
          <cell r="C1063" t="str">
            <v>VIJES</v>
          </cell>
          <cell r="D1063" t="str">
            <v>Valle Del Cauca</v>
          </cell>
          <cell r="E1063">
            <v>13251</v>
          </cell>
          <cell r="F1063">
            <v>3156766</v>
          </cell>
          <cell r="G1063">
            <v>2721.35</v>
          </cell>
          <cell r="H1063" t="str">
            <v>SI</v>
          </cell>
          <cell r="I1063" t="str">
            <v>NO</v>
          </cell>
          <cell r="J1063" t="str">
            <v>SI</v>
          </cell>
          <cell r="K1063">
            <v>6</v>
          </cell>
          <cell r="L1063">
            <v>6</v>
          </cell>
          <cell r="M1063" t="b">
            <v>1</v>
          </cell>
          <cell r="O1063" t="str">
            <v>15/08/2024</v>
          </cell>
        </row>
        <row r="1064">
          <cell r="A1064">
            <v>210715407</v>
          </cell>
          <cell r="B1064" t="str">
            <v>15407</v>
          </cell>
          <cell r="C1064" t="str">
            <v xml:space="preserve">VILLA DE LEIVA    </v>
          </cell>
          <cell r="D1064" t="str">
            <v>Boyacá</v>
          </cell>
          <cell r="E1064">
            <v>17466</v>
          </cell>
          <cell r="F1064">
            <v>12537831</v>
          </cell>
          <cell r="G1064">
            <v>10808.475</v>
          </cell>
          <cell r="H1064" t="str">
            <v>SI</v>
          </cell>
          <cell r="I1064" t="str">
            <v>NO</v>
          </cell>
          <cell r="J1064" t="str">
            <v>NO</v>
          </cell>
          <cell r="K1064">
            <v>6</v>
          </cell>
          <cell r="L1064">
            <v>6</v>
          </cell>
          <cell r="M1064" t="b">
            <v>1</v>
          </cell>
        </row>
        <row r="1065">
          <cell r="A1065">
            <v>217454874</v>
          </cell>
          <cell r="B1065" t="str">
            <v>54874</v>
          </cell>
          <cell r="C1065" t="str">
            <v>VILLA DEL ROSARIO</v>
          </cell>
          <cell r="D1065" t="str">
            <v>Norte De Santander</v>
          </cell>
          <cell r="E1065">
            <v>115364</v>
          </cell>
          <cell r="F1065">
            <v>34261736</v>
          </cell>
          <cell r="G1065">
            <v>29535.979310344828</v>
          </cell>
          <cell r="H1065" t="str">
            <v>SI</v>
          </cell>
          <cell r="I1065" t="str">
            <v>SI</v>
          </cell>
          <cell r="J1065" t="str">
            <v>SI</v>
          </cell>
          <cell r="K1065">
            <v>4</v>
          </cell>
          <cell r="L1065">
            <v>4</v>
          </cell>
          <cell r="M1065" t="b">
            <v>1</v>
          </cell>
          <cell r="O1065">
            <v>45569</v>
          </cell>
        </row>
        <row r="1066">
          <cell r="A1066">
            <v>214519845</v>
          </cell>
          <cell r="B1066" t="str">
            <v>19845</v>
          </cell>
          <cell r="C1066" t="str">
            <v>VILLA RICA</v>
          </cell>
          <cell r="D1066" t="str">
            <v>Cauca</v>
          </cell>
          <cell r="E1066">
            <v>21935</v>
          </cell>
          <cell r="F1066">
            <v>25904668</v>
          </cell>
          <cell r="G1066">
            <v>22331.610344827586</v>
          </cell>
          <cell r="H1066" t="str">
            <v>SI</v>
          </cell>
          <cell r="I1066" t="str">
            <v>NO</v>
          </cell>
          <cell r="J1066" t="str">
            <v>NO</v>
          </cell>
          <cell r="K1066">
            <v>5</v>
          </cell>
          <cell r="L1066">
            <v>5</v>
          </cell>
          <cell r="M1066" t="b">
            <v>1</v>
          </cell>
        </row>
        <row r="1067">
          <cell r="A1067">
            <v>217154871</v>
          </cell>
          <cell r="B1067" t="str">
            <v>54871</v>
          </cell>
          <cell r="C1067" t="str">
            <v>VILLACARO</v>
          </cell>
          <cell r="D1067" t="str">
            <v>Norte De Santander</v>
          </cell>
          <cell r="E1067">
            <v>5700</v>
          </cell>
          <cell r="F1067">
            <v>2503253</v>
          </cell>
          <cell r="G1067">
            <v>2157.9767241379309</v>
          </cell>
          <cell r="H1067" t="str">
            <v>SI</v>
          </cell>
          <cell r="I1067" t="str">
            <v>NO</v>
          </cell>
          <cell r="J1067" t="str">
            <v>SI</v>
          </cell>
          <cell r="K1067">
            <v>6</v>
          </cell>
          <cell r="L1067">
            <v>6</v>
          </cell>
          <cell r="M1067" t="b">
            <v>1</v>
          </cell>
          <cell r="O1067">
            <v>45573</v>
          </cell>
        </row>
        <row r="1068">
          <cell r="A1068">
            <v>218586885</v>
          </cell>
          <cell r="B1068" t="str">
            <v>86885</v>
          </cell>
          <cell r="C1068" t="str">
            <v>VILLAGARZON</v>
          </cell>
          <cell r="D1068" t="str">
            <v>Putumayo</v>
          </cell>
          <cell r="E1068">
            <v>26710</v>
          </cell>
          <cell r="F1068">
            <v>10207450</v>
          </cell>
          <cell r="G1068">
            <v>8799.5258620689656</v>
          </cell>
          <cell r="H1068" t="str">
            <v>SI</v>
          </cell>
          <cell r="I1068" t="str">
            <v>NO</v>
          </cell>
          <cell r="J1068" t="str">
            <v>SI</v>
          </cell>
          <cell r="K1068">
            <v>6</v>
          </cell>
          <cell r="L1068">
            <v>6</v>
          </cell>
          <cell r="M1068" t="b">
            <v>1</v>
          </cell>
          <cell r="O1068">
            <v>45559</v>
          </cell>
        </row>
        <row r="1069">
          <cell r="A1069">
            <v>217125871</v>
          </cell>
          <cell r="B1069" t="str">
            <v>25871</v>
          </cell>
          <cell r="C1069" t="str">
            <v>VILLAGÓMEZ</v>
          </cell>
          <cell r="D1069" t="str">
            <v>Cundinamarca</v>
          </cell>
          <cell r="E1069">
            <v>2018</v>
          </cell>
          <cell r="F1069">
            <v>1442676</v>
          </cell>
          <cell r="G1069">
            <v>1243.6862068965518</v>
          </cell>
          <cell r="H1069" t="str">
            <v>SI</v>
          </cell>
          <cell r="I1069" t="str">
            <v>NO</v>
          </cell>
          <cell r="J1069" t="str">
            <v>NO</v>
          </cell>
          <cell r="K1069">
            <v>6</v>
          </cell>
          <cell r="L1069">
            <v>6</v>
          </cell>
          <cell r="M1069" t="b">
            <v>1</v>
          </cell>
        </row>
        <row r="1070">
          <cell r="A1070">
            <v>217073870</v>
          </cell>
          <cell r="B1070" t="str">
            <v>73870</v>
          </cell>
          <cell r="C1070" t="str">
            <v>VILLAHERMOSA</v>
          </cell>
          <cell r="D1070" t="str">
            <v>Tolima</v>
          </cell>
          <cell r="E1070">
            <v>9720</v>
          </cell>
          <cell r="F1070">
            <v>2000831</v>
          </cell>
          <cell r="G1070">
            <v>1724.8543103448276</v>
          </cell>
          <cell r="H1070" t="str">
            <v>SI</v>
          </cell>
          <cell r="I1070" t="str">
            <v>NO</v>
          </cell>
          <cell r="J1070" t="str">
            <v>SI</v>
          </cell>
          <cell r="K1070">
            <v>6</v>
          </cell>
          <cell r="L1070">
            <v>6</v>
          </cell>
          <cell r="M1070" t="b">
            <v>1</v>
          </cell>
          <cell r="O1070" t="str">
            <v>10/08/2024</v>
          </cell>
        </row>
        <row r="1071">
          <cell r="A1071">
            <v>217317873</v>
          </cell>
          <cell r="B1071" t="str">
            <v>17873</v>
          </cell>
          <cell r="C1071" t="str">
            <v>VILLAMARIA</v>
          </cell>
          <cell r="D1071" t="str">
            <v>Caldas</v>
          </cell>
          <cell r="E1071">
            <v>68601</v>
          </cell>
          <cell r="F1071">
            <v>20299156</v>
          </cell>
          <cell r="G1071">
            <v>17499.272413793104</v>
          </cell>
          <cell r="H1071" t="str">
            <v>SI</v>
          </cell>
          <cell r="I1071" t="str">
            <v>NO</v>
          </cell>
          <cell r="J1071" t="str">
            <v>SI</v>
          </cell>
          <cell r="K1071">
            <v>5</v>
          </cell>
          <cell r="L1071">
            <v>5</v>
          </cell>
          <cell r="M1071" t="b">
            <v>1</v>
          </cell>
          <cell r="O1071">
            <v>45551</v>
          </cell>
        </row>
        <row r="1072">
          <cell r="A1072">
            <v>217313873</v>
          </cell>
          <cell r="B1072" t="str">
            <v>13873</v>
          </cell>
          <cell r="C1072" t="str">
            <v>VILLANUEVA</v>
          </cell>
          <cell r="D1072" t="str">
            <v>Bolívar</v>
          </cell>
          <cell r="E1072">
            <v>25795</v>
          </cell>
          <cell r="F1072">
            <v>2752637</v>
          </cell>
          <cell r="G1072">
            <v>2372.9629310344826</v>
          </cell>
          <cell r="H1072" t="str">
            <v>SI</v>
          </cell>
          <cell r="I1072" t="str">
            <v>NO</v>
          </cell>
          <cell r="J1072" t="str">
            <v>NO</v>
          </cell>
          <cell r="K1072">
            <v>6</v>
          </cell>
          <cell r="L1072">
            <v>6</v>
          </cell>
          <cell r="M1072" t="b">
            <v>1</v>
          </cell>
        </row>
        <row r="1073">
          <cell r="A1073">
            <v>217444874</v>
          </cell>
          <cell r="B1073" t="str">
            <v>44874</v>
          </cell>
          <cell r="C1073" t="str">
            <v>VILLANUEVA</v>
          </cell>
          <cell r="D1073" t="str">
            <v>La Guajira</v>
          </cell>
          <cell r="E1073">
            <v>33115</v>
          </cell>
          <cell r="F1073">
            <v>3579792</v>
          </cell>
          <cell r="G1073">
            <v>3086.0275862068966</v>
          </cell>
          <cell r="H1073" t="str">
            <v>SI</v>
          </cell>
          <cell r="I1073" t="str">
            <v>SI</v>
          </cell>
          <cell r="J1073" t="str">
            <v>NO</v>
          </cell>
          <cell r="K1073">
            <v>6</v>
          </cell>
          <cell r="L1073">
            <v>6</v>
          </cell>
          <cell r="M1073" t="b">
            <v>1</v>
          </cell>
        </row>
        <row r="1074">
          <cell r="A1074">
            <v>217268872</v>
          </cell>
          <cell r="B1074" t="str">
            <v>68872</v>
          </cell>
          <cell r="C1074" t="str">
            <v>VILLANUEVA</v>
          </cell>
          <cell r="D1074" t="str">
            <v>Santander</v>
          </cell>
          <cell r="E1074">
            <v>8740</v>
          </cell>
          <cell r="F1074">
            <v>2627076</v>
          </cell>
          <cell r="G1074">
            <v>2264.7206896551725</v>
          </cell>
          <cell r="H1074" t="str">
            <v>SI</v>
          </cell>
          <cell r="I1074" t="str">
            <v>NO</v>
          </cell>
          <cell r="J1074" t="str">
            <v>NO</v>
          </cell>
          <cell r="K1074">
            <v>6</v>
          </cell>
          <cell r="L1074">
            <v>6</v>
          </cell>
          <cell r="M1074" t="b">
            <v>1</v>
          </cell>
        </row>
        <row r="1075">
          <cell r="A1075">
            <v>214085440</v>
          </cell>
          <cell r="B1075" t="str">
            <v>85440</v>
          </cell>
          <cell r="C1075" t="str">
            <v>VILLANUEVA</v>
          </cell>
          <cell r="D1075" t="str">
            <v>Casanare</v>
          </cell>
          <cell r="E1075">
            <v>39610</v>
          </cell>
          <cell r="F1075">
            <v>27822552</v>
          </cell>
          <cell r="G1075">
            <v>23984.958620689657</v>
          </cell>
          <cell r="H1075" t="str">
            <v>SI</v>
          </cell>
          <cell r="I1075" t="str">
            <v>NO</v>
          </cell>
          <cell r="J1075" t="str">
            <v>SI</v>
          </cell>
          <cell r="K1075">
            <v>5</v>
          </cell>
          <cell r="L1075">
            <v>5</v>
          </cell>
          <cell r="M1075" t="b">
            <v>1</v>
          </cell>
          <cell r="O1075">
            <v>45533</v>
          </cell>
        </row>
        <row r="1076">
          <cell r="A1076">
            <v>217325873</v>
          </cell>
          <cell r="B1076" t="str">
            <v>25873</v>
          </cell>
          <cell r="C1076" t="str">
            <v xml:space="preserve">VILLAPINZON      </v>
          </cell>
          <cell r="D1076" t="str">
            <v>Cundinamarca</v>
          </cell>
          <cell r="E1076">
            <v>20062</v>
          </cell>
          <cell r="F1076">
            <v>10004091</v>
          </cell>
          <cell r="G1076">
            <v>8624.2163793103446</v>
          </cell>
          <cell r="H1076" t="str">
            <v>SI</v>
          </cell>
          <cell r="I1076" t="str">
            <v>NO</v>
          </cell>
          <cell r="J1076" t="str">
            <v>SI</v>
          </cell>
          <cell r="K1076">
            <v>6</v>
          </cell>
          <cell r="L1076">
            <v>6</v>
          </cell>
          <cell r="M1076" t="b">
            <v>1</v>
          </cell>
          <cell r="O1076">
            <v>45544</v>
          </cell>
        </row>
        <row r="1077">
          <cell r="A1077">
            <v>217373873</v>
          </cell>
          <cell r="B1077" t="str">
            <v>73873</v>
          </cell>
          <cell r="C1077" t="str">
            <v>VILLARRICA</v>
          </cell>
          <cell r="D1077" t="str">
            <v>Tolima</v>
          </cell>
          <cell r="E1077">
            <v>5192</v>
          </cell>
          <cell r="F1077">
            <v>2100410</v>
          </cell>
          <cell r="G1077">
            <v>1810.6982758620691</v>
          </cell>
          <cell r="H1077" t="str">
            <v>SI</v>
          </cell>
          <cell r="I1077" t="str">
            <v>NO</v>
          </cell>
          <cell r="J1077" t="str">
            <v>SI</v>
          </cell>
          <cell r="K1077">
            <v>6</v>
          </cell>
          <cell r="L1077">
            <v>6</v>
          </cell>
          <cell r="M1077" t="b">
            <v>1</v>
          </cell>
          <cell r="O1077">
            <v>45513</v>
          </cell>
        </row>
        <row r="1078">
          <cell r="A1078">
            <v>210150001</v>
          </cell>
          <cell r="B1078" t="str">
            <v>50001</v>
          </cell>
          <cell r="C1078" t="str">
            <v>VILLAVICENCIO</v>
          </cell>
          <cell r="D1078" t="str">
            <v>Meta</v>
          </cell>
          <cell r="E1078">
            <v>577875</v>
          </cell>
          <cell r="F1078">
            <v>230319105</v>
          </cell>
          <cell r="G1078">
            <v>198550.9525862069</v>
          </cell>
          <cell r="H1078" t="str">
            <v>SI</v>
          </cell>
          <cell r="I1078" t="str">
            <v>NO</v>
          </cell>
          <cell r="J1078" t="str">
            <v>NO</v>
          </cell>
          <cell r="K1078">
            <v>1</v>
          </cell>
          <cell r="L1078">
            <v>1</v>
          </cell>
          <cell r="M1078" t="b">
            <v>1</v>
          </cell>
        </row>
        <row r="1079">
          <cell r="A1079">
            <v>217241872</v>
          </cell>
          <cell r="B1079" t="str">
            <v>41872</v>
          </cell>
          <cell r="C1079" t="str">
            <v>VILLAVIEJA</v>
          </cell>
          <cell r="D1079" t="str">
            <v>Huila</v>
          </cell>
          <cell r="E1079">
            <v>7782</v>
          </cell>
          <cell r="F1079">
            <v>2524717</v>
          </cell>
          <cell r="G1079">
            <v>2176.4801724137933</v>
          </cell>
          <cell r="H1079" t="str">
            <v>SI</v>
          </cell>
          <cell r="I1079" t="str">
            <v>NO</v>
          </cell>
          <cell r="J1079" t="str">
            <v>NO</v>
          </cell>
          <cell r="K1079">
            <v>6</v>
          </cell>
          <cell r="L1079">
            <v>6</v>
          </cell>
          <cell r="M1079" t="b">
            <v>1</v>
          </cell>
        </row>
        <row r="1080">
          <cell r="A1080">
            <v>217525875</v>
          </cell>
          <cell r="B1080" t="str">
            <v>25875</v>
          </cell>
          <cell r="C1080" t="str">
            <v>VILLETA</v>
          </cell>
          <cell r="D1080" t="str">
            <v>Cundinamarca</v>
          </cell>
          <cell r="E1080">
            <v>31632</v>
          </cell>
          <cell r="F1080">
            <v>16038787</v>
          </cell>
          <cell r="G1080">
            <v>13826.540517241379</v>
          </cell>
          <cell r="H1080" t="str">
            <v>SI</v>
          </cell>
          <cell r="I1080" t="str">
            <v>NO</v>
          </cell>
          <cell r="J1080" t="str">
            <v>NO</v>
          </cell>
          <cell r="K1080">
            <v>6</v>
          </cell>
          <cell r="L1080">
            <v>6</v>
          </cell>
          <cell r="M1080" t="b">
            <v>1</v>
          </cell>
        </row>
        <row r="1081">
          <cell r="A1081">
            <v>217825878</v>
          </cell>
          <cell r="B1081" t="str">
            <v>25878</v>
          </cell>
          <cell r="C1081" t="str">
            <v>VIOTA</v>
          </cell>
          <cell r="D1081" t="str">
            <v>Cundinamarca</v>
          </cell>
          <cell r="E1081">
            <v>15255</v>
          </cell>
          <cell r="F1081">
            <v>5008076</v>
          </cell>
          <cell r="G1081">
            <v>4317.3068965517241</v>
          </cell>
          <cell r="H1081" t="str">
            <v>SI</v>
          </cell>
          <cell r="I1081" t="str">
            <v>NO</v>
          </cell>
          <cell r="J1081" t="str">
            <v>NO</v>
          </cell>
          <cell r="K1081">
            <v>6</v>
          </cell>
          <cell r="L1081">
            <v>6</v>
          </cell>
          <cell r="M1081" t="b">
            <v>1</v>
          </cell>
        </row>
        <row r="1082">
          <cell r="A1082">
            <v>217915879</v>
          </cell>
          <cell r="B1082" t="str">
            <v>15879</v>
          </cell>
          <cell r="C1082" t="str">
            <v xml:space="preserve">VIRACACHA </v>
          </cell>
          <cell r="D1082" t="str">
            <v>Boyacá</v>
          </cell>
          <cell r="E1082">
            <v>2985</v>
          </cell>
          <cell r="F1082">
            <v>1415814</v>
          </cell>
          <cell r="G1082">
            <v>1220.5293103448275</v>
          </cell>
          <cell r="H1082" t="str">
            <v>SI</v>
          </cell>
          <cell r="I1082" t="str">
            <v>NO</v>
          </cell>
          <cell r="J1082" t="str">
            <v>NO</v>
          </cell>
          <cell r="K1082">
            <v>6</v>
          </cell>
          <cell r="L1082">
            <v>6</v>
          </cell>
          <cell r="M1082" t="b">
            <v>1</v>
          </cell>
        </row>
        <row r="1083">
          <cell r="A1083">
            <v>211150711</v>
          </cell>
          <cell r="B1083" t="str">
            <v>50711</v>
          </cell>
          <cell r="C1083" t="str">
            <v>VISTA HERMOSA</v>
          </cell>
          <cell r="D1083" t="str">
            <v>Meta</v>
          </cell>
          <cell r="E1083">
            <v>19112</v>
          </cell>
          <cell r="F1083">
            <v>5535556</v>
          </cell>
          <cell r="G1083">
            <v>4772.0310344827585</v>
          </cell>
          <cell r="H1083" t="str">
            <v>SI</v>
          </cell>
          <cell r="I1083" t="str">
            <v>NO</v>
          </cell>
          <cell r="J1083" t="str">
            <v>SI</v>
          </cell>
          <cell r="K1083">
            <v>6</v>
          </cell>
          <cell r="L1083">
            <v>6</v>
          </cell>
          <cell r="M1083" t="b">
            <v>1</v>
          </cell>
          <cell r="O1083">
            <v>45586</v>
          </cell>
        </row>
        <row r="1084">
          <cell r="A1084">
            <v>217717877</v>
          </cell>
          <cell r="B1084" t="str">
            <v>17877</v>
          </cell>
          <cell r="C1084" t="str">
            <v>VITERBO</v>
          </cell>
          <cell r="D1084" t="str">
            <v>Caldas</v>
          </cell>
          <cell r="E1084">
            <v>13155</v>
          </cell>
          <cell r="F1084">
            <v>4446912</v>
          </cell>
          <cell r="G1084">
            <v>3833.5448275862068</v>
          </cell>
          <cell r="H1084" t="str">
            <v>SI</v>
          </cell>
          <cell r="I1084" t="str">
            <v>NO</v>
          </cell>
          <cell r="J1084" t="str">
            <v>SI</v>
          </cell>
          <cell r="K1084">
            <v>6</v>
          </cell>
          <cell r="L1084">
            <v>6</v>
          </cell>
          <cell r="M1084" t="b">
            <v>1</v>
          </cell>
          <cell r="O1084">
            <v>45591</v>
          </cell>
        </row>
        <row r="1085">
          <cell r="A1085">
            <v>218525885</v>
          </cell>
          <cell r="B1085" t="str">
            <v>25885</v>
          </cell>
          <cell r="C1085" t="str">
            <v>YACOPI</v>
          </cell>
          <cell r="D1085" t="str">
            <v>Cundinamarca</v>
          </cell>
          <cell r="E1085">
            <v>13995</v>
          </cell>
          <cell r="F1085">
            <v>4035083</v>
          </cell>
          <cell r="G1085">
            <v>3478.5198275862067</v>
          </cell>
          <cell r="H1085" t="str">
            <v>SI</v>
          </cell>
          <cell r="I1085" t="str">
            <v>NO</v>
          </cell>
          <cell r="J1085" t="str">
            <v>SI</v>
          </cell>
          <cell r="K1085">
            <v>6</v>
          </cell>
          <cell r="L1085">
            <v>6</v>
          </cell>
          <cell r="M1085" t="b">
            <v>1</v>
          </cell>
          <cell r="O1085">
            <v>45581</v>
          </cell>
        </row>
        <row r="1086">
          <cell r="A1086">
            <v>218552885</v>
          </cell>
          <cell r="B1086" t="str">
            <v>52885</v>
          </cell>
          <cell r="C1086" t="str">
            <v>YACUANQUER</v>
          </cell>
          <cell r="D1086" t="str">
            <v>Nariño</v>
          </cell>
          <cell r="E1086">
            <v>11404</v>
          </cell>
          <cell r="F1086">
            <v>2846880</v>
          </cell>
          <cell r="G1086">
            <v>2454.2068965517242</v>
          </cell>
          <cell r="H1086" t="str">
            <v>SI</v>
          </cell>
          <cell r="I1086" t="str">
            <v>NO</v>
          </cell>
          <cell r="J1086" t="str">
            <v>NO</v>
          </cell>
          <cell r="K1086">
            <v>6</v>
          </cell>
          <cell r="L1086">
            <v>6</v>
          </cell>
          <cell r="M1086" t="b">
            <v>1</v>
          </cell>
        </row>
        <row r="1087">
          <cell r="A1087">
            <v>218541885</v>
          </cell>
          <cell r="B1087" t="str">
            <v>41885</v>
          </cell>
          <cell r="C1087" t="str">
            <v>YAGUARA</v>
          </cell>
          <cell r="D1087" t="str">
            <v>Huila</v>
          </cell>
          <cell r="E1087">
            <v>8218</v>
          </cell>
          <cell r="F1087">
            <v>5013331</v>
          </cell>
          <cell r="G1087">
            <v>4321.8370689655176</v>
          </cell>
          <cell r="H1087" t="str">
            <v>SI</v>
          </cell>
          <cell r="I1087" t="str">
            <v>NO</v>
          </cell>
          <cell r="J1087" t="str">
            <v>NO</v>
          </cell>
          <cell r="K1087">
            <v>6</v>
          </cell>
          <cell r="L1087">
            <v>6</v>
          </cell>
          <cell r="M1087" t="b">
            <v>1</v>
          </cell>
        </row>
        <row r="1088">
          <cell r="A1088">
            <v>218505885</v>
          </cell>
          <cell r="B1088" t="str">
            <v>05885</v>
          </cell>
          <cell r="C1088" t="str">
            <v xml:space="preserve">YALI    </v>
          </cell>
          <cell r="D1088" t="str">
            <v>Antioquia</v>
          </cell>
          <cell r="E1088">
            <v>8026</v>
          </cell>
          <cell r="F1088">
            <v>3322784</v>
          </cell>
          <cell r="G1088">
            <v>2864.4689655172415</v>
          </cell>
          <cell r="H1088" t="str">
            <v>SI</v>
          </cell>
          <cell r="I1088" t="str">
            <v>NO</v>
          </cell>
          <cell r="J1088" t="str">
            <v>SI</v>
          </cell>
          <cell r="K1088">
            <v>6</v>
          </cell>
          <cell r="L1088">
            <v>6</v>
          </cell>
          <cell r="M1088" t="b">
            <v>1</v>
          </cell>
          <cell r="O1088">
            <v>45513</v>
          </cell>
        </row>
        <row r="1089">
          <cell r="A1089">
            <v>218705887</v>
          </cell>
          <cell r="B1089" t="str">
            <v>05887</v>
          </cell>
          <cell r="C1089" t="str">
            <v xml:space="preserve">YARUMAL    </v>
          </cell>
          <cell r="D1089" t="str">
            <v>Antioquia</v>
          </cell>
          <cell r="E1089">
            <v>44102</v>
          </cell>
          <cell r="F1089">
            <v>18051879</v>
          </cell>
          <cell r="G1089">
            <v>15561.964655172414</v>
          </cell>
          <cell r="H1089" t="str">
            <v>SI</v>
          </cell>
          <cell r="I1089" t="str">
            <v>NO</v>
          </cell>
          <cell r="J1089" t="str">
            <v>SI</v>
          </cell>
          <cell r="K1089">
            <v>5</v>
          </cell>
          <cell r="L1089">
            <v>5</v>
          </cell>
          <cell r="M1089" t="b">
            <v>1</v>
          </cell>
          <cell r="O1089">
            <v>45588</v>
          </cell>
        </row>
        <row r="1090">
          <cell r="A1090">
            <v>219005890</v>
          </cell>
          <cell r="B1090" t="str">
            <v>05890</v>
          </cell>
          <cell r="C1090" t="str">
            <v xml:space="preserve">YOLOMBO   </v>
          </cell>
          <cell r="D1090" t="str">
            <v>Antioquia</v>
          </cell>
          <cell r="E1090">
            <v>23825</v>
          </cell>
          <cell r="F1090">
            <v>6052964</v>
          </cell>
          <cell r="G1090">
            <v>5218.0724137931038</v>
          </cell>
          <cell r="H1090" t="str">
            <v>SI</v>
          </cell>
          <cell r="I1090" t="str">
            <v>NO</v>
          </cell>
          <cell r="J1090" t="str">
            <v>SI</v>
          </cell>
          <cell r="K1090">
            <v>6</v>
          </cell>
          <cell r="L1090">
            <v>6</v>
          </cell>
          <cell r="M1090" t="b">
            <v>1</v>
          </cell>
          <cell r="O1090">
            <v>45590</v>
          </cell>
        </row>
        <row r="1091">
          <cell r="A1091">
            <v>219305893</v>
          </cell>
          <cell r="B1091" t="str">
            <v>05893</v>
          </cell>
          <cell r="C1091" t="str">
            <v>YONDÓ (CASABE)</v>
          </cell>
          <cell r="D1091" t="str">
            <v>Antioquia</v>
          </cell>
          <cell r="E1091">
            <v>20572</v>
          </cell>
          <cell r="F1091">
            <v>16916340</v>
          </cell>
          <cell r="G1091">
            <v>14583.051724137931</v>
          </cell>
          <cell r="H1091" t="str">
            <v>SI</v>
          </cell>
          <cell r="I1091" t="str">
            <v>NO</v>
          </cell>
          <cell r="J1091" t="str">
            <v>SI</v>
          </cell>
          <cell r="K1091">
            <v>6</v>
          </cell>
          <cell r="L1091">
            <v>6</v>
          </cell>
          <cell r="M1091" t="b">
            <v>1</v>
          </cell>
          <cell r="O1091">
            <v>45526</v>
          </cell>
        </row>
        <row r="1092">
          <cell r="A1092">
            <v>210185001</v>
          </cell>
          <cell r="B1092" t="str">
            <v>85001</v>
          </cell>
          <cell r="C1092" t="str">
            <v>YOPAL</v>
          </cell>
          <cell r="D1092" t="str">
            <v>Casanare</v>
          </cell>
          <cell r="E1092">
            <v>191133</v>
          </cell>
          <cell r="F1092">
            <v>139458344</v>
          </cell>
          <cell r="G1092">
            <v>120222.71034482759</v>
          </cell>
          <cell r="H1092" t="str">
            <v>SI</v>
          </cell>
          <cell r="I1092" t="str">
            <v>NO</v>
          </cell>
          <cell r="J1092" t="str">
            <v>SI</v>
          </cell>
          <cell r="K1092">
            <v>1</v>
          </cell>
          <cell r="L1092">
            <v>1</v>
          </cell>
          <cell r="M1092" t="b">
            <v>1</v>
          </cell>
          <cell r="O1092">
            <v>45551</v>
          </cell>
        </row>
        <row r="1093">
          <cell r="A1093">
            <v>219076890</v>
          </cell>
          <cell r="B1093" t="str">
            <v>76890</v>
          </cell>
          <cell r="C1093" t="str">
            <v>YOTOCO</v>
          </cell>
          <cell r="D1093" t="str">
            <v>Valle Del Cauca</v>
          </cell>
          <cell r="E1093">
            <v>16426</v>
          </cell>
          <cell r="F1093">
            <v>13379832</v>
          </cell>
          <cell r="G1093">
            <v>11534.337931034483</v>
          </cell>
          <cell r="H1093" t="str">
            <v>SI</v>
          </cell>
          <cell r="I1093" t="str">
            <v>NO</v>
          </cell>
          <cell r="J1093" t="str">
            <v>SI</v>
          </cell>
          <cell r="K1093">
            <v>6</v>
          </cell>
          <cell r="L1093">
            <v>6</v>
          </cell>
          <cell r="M1093" t="b">
            <v>1</v>
          </cell>
          <cell r="O1093">
            <v>45590</v>
          </cell>
        </row>
        <row r="1094">
          <cell r="A1094">
            <v>219276892</v>
          </cell>
          <cell r="B1094" t="str">
            <v>76892</v>
          </cell>
          <cell r="C1094" t="str">
            <v>YUMBO</v>
          </cell>
          <cell r="D1094" t="str">
            <v>Valle Del Cauca</v>
          </cell>
          <cell r="E1094">
            <v>108774</v>
          </cell>
          <cell r="F1094">
            <v>255249417</v>
          </cell>
          <cell r="G1094">
            <v>220042.60086206897</v>
          </cell>
          <cell r="H1094" t="str">
            <v>SI</v>
          </cell>
          <cell r="I1094" t="str">
            <v>NO</v>
          </cell>
          <cell r="J1094" t="str">
            <v>SI</v>
          </cell>
          <cell r="K1094">
            <v>1</v>
          </cell>
          <cell r="L1094">
            <v>1</v>
          </cell>
          <cell r="M1094" t="b">
            <v>1</v>
          </cell>
          <cell r="O1094" t="str">
            <v>22/08/2024</v>
          </cell>
        </row>
        <row r="1095">
          <cell r="A1095">
            <v>219413894</v>
          </cell>
          <cell r="B1095" t="str">
            <v>13894</v>
          </cell>
          <cell r="C1095" t="str">
            <v>ZAMBRANO</v>
          </cell>
          <cell r="D1095" t="str">
            <v>Bolívar</v>
          </cell>
          <cell r="E1095">
            <v>12795</v>
          </cell>
          <cell r="F1095">
            <v>3803882</v>
          </cell>
          <cell r="G1095">
            <v>3279.2086206896552</v>
          </cell>
          <cell r="H1095" t="str">
            <v>SI</v>
          </cell>
          <cell r="I1095" t="str">
            <v>NO</v>
          </cell>
          <cell r="J1095" t="str">
            <v>NO</v>
          </cell>
          <cell r="K1095">
            <v>6</v>
          </cell>
          <cell r="L1095">
            <v>6</v>
          </cell>
          <cell r="M1095" t="b">
            <v>1</v>
          </cell>
        </row>
        <row r="1096">
          <cell r="A1096">
            <v>219568895</v>
          </cell>
          <cell r="B1096" t="str">
            <v>68895</v>
          </cell>
          <cell r="C1096" t="str">
            <v>ZAPATOCA</v>
          </cell>
          <cell r="D1096" t="str">
            <v>Santander</v>
          </cell>
          <cell r="E1096">
            <v>9925</v>
          </cell>
          <cell r="F1096">
            <v>3653424</v>
          </cell>
          <cell r="G1096">
            <v>3149.503448275862</v>
          </cell>
          <cell r="H1096" t="str">
            <v>SI</v>
          </cell>
          <cell r="I1096" t="str">
            <v>NO</v>
          </cell>
          <cell r="J1096" t="str">
            <v>SI</v>
          </cell>
          <cell r="K1096">
            <v>6</v>
          </cell>
          <cell r="L1096">
            <v>6</v>
          </cell>
          <cell r="M1096" t="b">
            <v>1</v>
          </cell>
          <cell r="O1096">
            <v>45510</v>
          </cell>
        </row>
        <row r="1097">
          <cell r="A1097">
            <v>216047960</v>
          </cell>
          <cell r="B1097" t="str">
            <v>47960</v>
          </cell>
          <cell r="C1097" t="str">
            <v>ZAPAYAN</v>
          </cell>
          <cell r="D1097" t="str">
            <v>Magdalena</v>
          </cell>
          <cell r="E1097">
            <v>10904</v>
          </cell>
          <cell r="F1097">
            <v>2809239</v>
          </cell>
          <cell r="G1097">
            <v>2421.7577586206899</v>
          </cell>
          <cell r="H1097" t="str">
            <v>NO</v>
          </cell>
          <cell r="I1097" t="str">
            <v>NO</v>
          </cell>
          <cell r="J1097" t="str">
            <v>NO</v>
          </cell>
          <cell r="K1097">
            <v>6</v>
          </cell>
          <cell r="L1097">
            <v>6</v>
          </cell>
          <cell r="M1097" t="b">
            <v>1</v>
          </cell>
        </row>
        <row r="1098">
          <cell r="A1098">
            <v>219505895</v>
          </cell>
          <cell r="B1098" t="str">
            <v>05895</v>
          </cell>
          <cell r="C1098" t="str">
            <v>ZARAGOZA</v>
          </cell>
          <cell r="D1098" t="str">
            <v>Antioquia</v>
          </cell>
          <cell r="E1098">
            <v>25989</v>
          </cell>
          <cell r="F1098">
            <v>9790991</v>
          </cell>
          <cell r="G1098">
            <v>8440.5094827586199</v>
          </cell>
          <cell r="H1098" t="str">
            <v>SI</v>
          </cell>
          <cell r="I1098" t="str">
            <v>NO</v>
          </cell>
          <cell r="J1098" t="str">
            <v>SI</v>
          </cell>
          <cell r="K1098">
            <v>6</v>
          </cell>
          <cell r="L1098">
            <v>6</v>
          </cell>
          <cell r="M1098" t="b">
            <v>1</v>
          </cell>
          <cell r="O1098">
            <v>45565</v>
          </cell>
        </row>
        <row r="1099">
          <cell r="A1099">
            <v>219576895</v>
          </cell>
          <cell r="B1099" t="str">
            <v>76895</v>
          </cell>
          <cell r="C1099" t="str">
            <v>ZARZAL</v>
          </cell>
          <cell r="D1099" t="str">
            <v>Valle Del Cauca</v>
          </cell>
          <cell r="E1099">
            <v>43112</v>
          </cell>
          <cell r="F1099">
            <v>31389637</v>
          </cell>
          <cell r="G1099">
            <v>27060.031896551725</v>
          </cell>
          <cell r="H1099" t="str">
            <v>SI</v>
          </cell>
          <cell r="I1099" t="str">
            <v>NO</v>
          </cell>
          <cell r="J1099" t="str">
            <v>SI</v>
          </cell>
          <cell r="K1099">
            <v>4</v>
          </cell>
          <cell r="L1099">
            <v>4</v>
          </cell>
          <cell r="M1099" t="b">
            <v>1</v>
          </cell>
          <cell r="O1099">
            <v>45589</v>
          </cell>
        </row>
        <row r="1100">
          <cell r="A1100">
            <v>219715897</v>
          </cell>
          <cell r="B1100" t="str">
            <v>15897</v>
          </cell>
          <cell r="C1100" t="str">
            <v>ZETAQUIRA</v>
          </cell>
          <cell r="D1100" t="str">
            <v>Boyacá</v>
          </cell>
          <cell r="E1100">
            <v>4896</v>
          </cell>
          <cell r="F1100">
            <v>2722184</v>
          </cell>
          <cell r="G1100">
            <v>2346.7103448275861</v>
          </cell>
          <cell r="H1100" t="str">
            <v>SI</v>
          </cell>
          <cell r="I1100" t="str">
            <v>NO</v>
          </cell>
          <cell r="J1100" t="str">
            <v>NO</v>
          </cell>
          <cell r="K1100">
            <v>6</v>
          </cell>
          <cell r="L1100">
            <v>6</v>
          </cell>
          <cell r="M1100" t="b">
            <v>1</v>
          </cell>
        </row>
        <row r="1101">
          <cell r="A1101">
            <v>219825898</v>
          </cell>
          <cell r="B1101" t="str">
            <v>25898</v>
          </cell>
          <cell r="C1101" t="str">
            <v>ZIPACON</v>
          </cell>
          <cell r="D1101" t="str">
            <v>Cundinamarca</v>
          </cell>
          <cell r="E1101">
            <v>5445</v>
          </cell>
          <cell r="F1101">
            <v>1788895</v>
          </cell>
          <cell r="G1101">
            <v>1542.1508620689656</v>
          </cell>
          <cell r="H1101" t="str">
            <v>SI</v>
          </cell>
          <cell r="I1101" t="str">
            <v>NO</v>
          </cell>
          <cell r="J1101" t="str">
            <v>NO</v>
          </cell>
          <cell r="K1101">
            <v>6</v>
          </cell>
          <cell r="L1101">
            <v>6</v>
          </cell>
          <cell r="M1101" t="b">
            <v>1</v>
          </cell>
        </row>
        <row r="1102">
          <cell r="A1102">
            <v>219925899</v>
          </cell>
          <cell r="B1102" t="str">
            <v>25899</v>
          </cell>
          <cell r="C1102" t="str">
            <v>ZIPAQUIRA</v>
          </cell>
          <cell r="D1102" t="str">
            <v>Cundinamarca</v>
          </cell>
          <cell r="E1102">
            <v>155618</v>
          </cell>
          <cell r="F1102">
            <v>80472159</v>
          </cell>
          <cell r="G1102">
            <v>69372.550862068965</v>
          </cell>
          <cell r="H1102" t="str">
            <v>SI</v>
          </cell>
          <cell r="I1102" t="str">
            <v>NO</v>
          </cell>
          <cell r="J1102" t="str">
            <v>SI</v>
          </cell>
          <cell r="K1102">
            <v>2</v>
          </cell>
          <cell r="L1102">
            <v>2</v>
          </cell>
          <cell r="M1102" t="b">
            <v>1</v>
          </cell>
          <cell r="O1102">
            <v>45566</v>
          </cell>
        </row>
        <row r="1103">
          <cell r="A1103">
            <v>218047980</v>
          </cell>
          <cell r="B1103" t="str">
            <v>47980</v>
          </cell>
          <cell r="C1103" t="str">
            <v>ZONA BANANERA</v>
          </cell>
          <cell r="D1103" t="str">
            <v>Magdalena</v>
          </cell>
          <cell r="E1103">
            <v>76962</v>
          </cell>
          <cell r="F1103">
            <v>11818610</v>
          </cell>
          <cell r="G1103">
            <v>10188.456896551725</v>
          </cell>
          <cell r="H1103" t="str">
            <v>SI</v>
          </cell>
          <cell r="I1103" t="str">
            <v>NO</v>
          </cell>
          <cell r="J1103" t="str">
            <v>NO</v>
          </cell>
          <cell r="K1103">
            <v>6</v>
          </cell>
          <cell r="L1103">
            <v>6</v>
          </cell>
          <cell r="M1103" t="b">
            <v>1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. Municipios"/>
      <sheetName val="Res. Deptos"/>
      <sheetName val="Base Departamentos"/>
      <sheetName val="Base Municipios"/>
      <sheetName val="Filtro 1"/>
      <sheetName val="Filtro 2"/>
      <sheetName val="  DECRETO munc "/>
      <sheetName val="prueba"/>
      <sheetName val="decreto dep "/>
      <sheetName val="Municipios 2015"/>
      <sheetName val="Municipios 2016"/>
      <sheetName val="Municipios 2017"/>
      <sheetName val="Municipios 2018"/>
      <sheetName val="Departamentos 2015"/>
      <sheetName val="Departamentos 2016"/>
      <sheetName val="Municipios 2019"/>
      <sheetName val="Municipios 2021"/>
      <sheetName val="Departamentos 2021"/>
      <sheetName val="Municipios 2020"/>
      <sheetName val="Departamentos 2017"/>
      <sheetName val="Departamentos 2018"/>
      <sheetName val="Departamentos 2019"/>
      <sheetName val="Comparación"/>
      <sheetName val="Población Mpios"/>
      <sheetName val="Población Dptos"/>
      <sheetName val="Ajuste por Cobertura CNPV 2018"/>
      <sheetName val="Ajuste por Cobertura CNPV Mpios"/>
      <sheetName val="Departamentos 2020"/>
      <sheetName val="Pobla 2019 Mun"/>
      <sheetName val="Pobla 2019 Dept"/>
      <sheetName val="Pobla 2020 Mun"/>
      <sheetName val="Pobla 2020 Dept"/>
      <sheetName val="Filtro 3"/>
      <sheetName val="Minint"/>
      <sheetName val="Municipios 2024"/>
      <sheetName val="Departamentos 2024"/>
      <sheetName val="Departamentos 2023"/>
      <sheetName val="Municipios 2023"/>
      <sheetName val="Pobla 2024 Dept"/>
      <sheetName val="Pobla 2024 Mun"/>
      <sheetName val="Pobla 2021 Mun"/>
      <sheetName val="Pobla 2021 Dept"/>
      <sheetName val="Fronterizos 2020"/>
      <sheetName val="Fronterizos 2024"/>
      <sheetName val="REFERENCIAS"/>
    </sheetNames>
    <sheetDataSet>
      <sheetData sheetId="0"/>
      <sheetData sheetId="1"/>
      <sheetData sheetId="2"/>
      <sheetData sheetId="3">
        <row r="2">
          <cell r="A2">
            <v>210205002</v>
          </cell>
          <cell r="B2">
            <v>5002</v>
          </cell>
          <cell r="C2" t="str">
            <v>ABEJORRAL</v>
          </cell>
          <cell r="D2" t="str">
            <v>Antioquia</v>
          </cell>
          <cell r="E2">
            <v>21121</v>
          </cell>
          <cell r="F2">
            <v>7460251</v>
          </cell>
          <cell r="G2">
            <v>5738.6546153846157</v>
          </cell>
          <cell r="H2" t="str">
            <v>SI</v>
          </cell>
          <cell r="I2" t="str">
            <v>NO</v>
          </cell>
          <cell r="J2">
            <v>4</v>
          </cell>
          <cell r="K2">
            <v>6</v>
          </cell>
          <cell r="L2">
            <v>6</v>
          </cell>
          <cell r="M2">
            <v>6</v>
          </cell>
          <cell r="N2" t="str">
            <v>Igual</v>
          </cell>
          <cell r="O2" t="str">
            <v>No</v>
          </cell>
        </row>
        <row r="3">
          <cell r="A3">
            <v>210354003</v>
          </cell>
          <cell r="B3">
            <v>54003</v>
          </cell>
          <cell r="C3" t="str">
            <v>ABREGO</v>
          </cell>
          <cell r="D3" t="str">
            <v>Norte De Santander</v>
          </cell>
          <cell r="E3">
            <v>35875</v>
          </cell>
          <cell r="F3">
            <v>4809840</v>
          </cell>
          <cell r="G3">
            <v>3699.876923076923</v>
          </cell>
          <cell r="H3" t="str">
            <v>SI</v>
          </cell>
          <cell r="I3" t="str">
            <v>NO</v>
          </cell>
          <cell r="J3">
            <v>3</v>
          </cell>
          <cell r="K3">
            <v>6</v>
          </cell>
          <cell r="L3">
            <v>6</v>
          </cell>
          <cell r="M3">
            <v>6</v>
          </cell>
          <cell r="N3" t="str">
            <v>Igual</v>
          </cell>
          <cell r="O3" t="str">
            <v>Si</v>
          </cell>
        </row>
        <row r="4">
          <cell r="A4">
            <v>210405004</v>
          </cell>
          <cell r="B4">
            <v>5004</v>
          </cell>
          <cell r="C4" t="str">
            <v>ABRIAQUI</v>
          </cell>
          <cell r="D4" t="str">
            <v>Antioquia</v>
          </cell>
          <cell r="E4">
            <v>2810</v>
          </cell>
          <cell r="F4">
            <v>2021683</v>
          </cell>
          <cell r="G4">
            <v>1555.1407692307691</v>
          </cell>
          <cell r="H4" t="str">
            <v>SI</v>
          </cell>
          <cell r="I4" t="str">
            <v>NO</v>
          </cell>
          <cell r="J4">
            <v>6</v>
          </cell>
          <cell r="K4">
            <v>6</v>
          </cell>
          <cell r="L4">
            <v>6</v>
          </cell>
          <cell r="M4">
            <v>6</v>
          </cell>
          <cell r="N4" t="str">
            <v>Igual</v>
          </cell>
          <cell r="O4" t="str">
            <v>No</v>
          </cell>
        </row>
        <row r="5">
          <cell r="A5">
            <v>210650006</v>
          </cell>
          <cell r="B5">
            <v>50006</v>
          </cell>
          <cell r="C5" t="str">
            <v>ACACIAS</v>
          </cell>
          <cell r="D5" t="str">
            <v>Meta</v>
          </cell>
          <cell r="E5">
            <v>102025</v>
          </cell>
          <cell r="F5">
            <v>63930222</v>
          </cell>
          <cell r="G5">
            <v>49177.093846153846</v>
          </cell>
          <cell r="H5" t="str">
            <v>SI</v>
          </cell>
          <cell r="I5" t="str">
            <v>NO</v>
          </cell>
          <cell r="J5">
            <v>1</v>
          </cell>
          <cell r="K5">
            <v>3</v>
          </cell>
          <cell r="L5">
            <v>3</v>
          </cell>
          <cell r="M5">
            <v>2</v>
          </cell>
          <cell r="N5" t="str">
            <v>disminuye</v>
          </cell>
          <cell r="O5" t="str">
            <v>Si</v>
          </cell>
        </row>
        <row r="6">
          <cell r="A6">
            <v>210627006</v>
          </cell>
          <cell r="B6">
            <v>27006</v>
          </cell>
          <cell r="C6" t="str">
            <v>ACANDI</v>
          </cell>
          <cell r="D6" t="str">
            <v>Chocó</v>
          </cell>
          <cell r="E6">
            <v>15963</v>
          </cell>
          <cell r="F6">
            <v>5186401</v>
          </cell>
          <cell r="G6">
            <v>3989.5392307692309</v>
          </cell>
          <cell r="H6" t="str">
            <v>SI</v>
          </cell>
          <cell r="I6" t="str">
            <v>SI</v>
          </cell>
          <cell r="J6">
            <v>5</v>
          </cell>
          <cell r="K6">
            <v>6</v>
          </cell>
          <cell r="L6">
            <v>6</v>
          </cell>
          <cell r="M6">
            <v>6</v>
          </cell>
          <cell r="N6" t="str">
            <v>Igual</v>
          </cell>
          <cell r="O6" t="str">
            <v>No</v>
          </cell>
        </row>
        <row r="7">
          <cell r="A7">
            <v>210641006</v>
          </cell>
          <cell r="B7">
            <v>41006</v>
          </cell>
          <cell r="C7" t="str">
            <v>ACEVEDO</v>
          </cell>
          <cell r="D7" t="str">
            <v>Huila</v>
          </cell>
          <cell r="E7">
            <v>25976</v>
          </cell>
          <cell r="F7">
            <v>4915251</v>
          </cell>
          <cell r="G7">
            <v>3780.9623076923076</v>
          </cell>
          <cell r="H7" t="str">
            <v>SI</v>
          </cell>
          <cell r="I7" t="str">
            <v>NO</v>
          </cell>
          <cell r="J7">
            <v>4</v>
          </cell>
          <cell r="K7">
            <v>6</v>
          </cell>
          <cell r="L7">
            <v>6</v>
          </cell>
          <cell r="M7">
            <v>6</v>
          </cell>
          <cell r="N7" t="str">
            <v>Igual</v>
          </cell>
          <cell r="O7" t="str">
            <v>Si</v>
          </cell>
        </row>
        <row r="8">
          <cell r="A8">
            <v>210613006</v>
          </cell>
          <cell r="B8">
            <v>13006</v>
          </cell>
          <cell r="C8" t="str">
            <v>ACHI</v>
          </cell>
          <cell r="D8" t="str">
            <v>Bolívar</v>
          </cell>
          <cell r="E8">
            <v>27507</v>
          </cell>
          <cell r="F8">
            <v>3972613</v>
          </cell>
          <cell r="G8">
            <v>3055.856153846154</v>
          </cell>
          <cell r="H8" t="str">
            <v>SI</v>
          </cell>
          <cell r="I8" t="str">
            <v>NO</v>
          </cell>
          <cell r="J8">
            <v>4</v>
          </cell>
          <cell r="K8">
            <v>6</v>
          </cell>
          <cell r="L8">
            <v>6</v>
          </cell>
          <cell r="M8">
            <v>6</v>
          </cell>
          <cell r="N8" t="str">
            <v>Igual</v>
          </cell>
          <cell r="O8" t="str">
            <v>No</v>
          </cell>
        </row>
        <row r="9">
          <cell r="A9">
            <v>211341013</v>
          </cell>
          <cell r="B9">
            <v>41013</v>
          </cell>
          <cell r="C9" t="str">
            <v>AGRADO</v>
          </cell>
          <cell r="D9" t="str">
            <v>Huila</v>
          </cell>
          <cell r="E9">
            <v>9282</v>
          </cell>
          <cell r="F9">
            <v>3756585</v>
          </cell>
          <cell r="G9">
            <v>2889.6807692307693</v>
          </cell>
          <cell r="H9" t="str">
            <v>SI</v>
          </cell>
          <cell r="I9" t="str">
            <v>NO</v>
          </cell>
          <cell r="J9">
            <v>6</v>
          </cell>
          <cell r="K9">
            <v>6</v>
          </cell>
          <cell r="L9">
            <v>6</v>
          </cell>
          <cell r="M9">
            <v>6</v>
          </cell>
          <cell r="N9" t="str">
            <v>Igual</v>
          </cell>
          <cell r="O9" t="str">
            <v>No</v>
          </cell>
        </row>
        <row r="10">
          <cell r="A10">
            <v>210125001</v>
          </cell>
          <cell r="B10">
            <v>25001</v>
          </cell>
          <cell r="C10" t="str">
            <v>AGUA DE DIOS</v>
          </cell>
          <cell r="D10" t="str">
            <v>Cundinamarca</v>
          </cell>
          <cell r="E10">
            <v>11820</v>
          </cell>
          <cell r="F10">
            <v>6026245</v>
          </cell>
          <cell r="G10">
            <v>4635.5730769230768</v>
          </cell>
          <cell r="H10" t="str">
            <v>SI</v>
          </cell>
          <cell r="I10" t="str">
            <v>NO</v>
          </cell>
          <cell r="J10">
            <v>5</v>
          </cell>
          <cell r="K10">
            <v>6</v>
          </cell>
          <cell r="L10">
            <v>6</v>
          </cell>
          <cell r="M10">
            <v>6</v>
          </cell>
          <cell r="N10" t="str">
            <v>Igual</v>
          </cell>
          <cell r="O10" t="str">
            <v>Si</v>
          </cell>
        </row>
        <row r="11">
          <cell r="A11">
            <v>211120011</v>
          </cell>
          <cell r="B11">
            <v>20011</v>
          </cell>
          <cell r="C11" t="str">
            <v>AGUACHICA</v>
          </cell>
          <cell r="D11" t="str">
            <v>Cesar</v>
          </cell>
          <cell r="E11">
            <v>132237</v>
          </cell>
          <cell r="F11">
            <v>21224058</v>
          </cell>
          <cell r="G11">
            <v>16326.198461538461</v>
          </cell>
          <cell r="H11" t="str">
            <v>SI</v>
          </cell>
          <cell r="I11" t="str">
            <v>NO</v>
          </cell>
          <cell r="J11">
            <v>1</v>
          </cell>
          <cell r="K11">
            <v>5</v>
          </cell>
          <cell r="L11">
            <v>5</v>
          </cell>
          <cell r="M11">
            <v>5</v>
          </cell>
          <cell r="N11" t="str">
            <v>Igual</v>
          </cell>
          <cell r="O11" t="str">
            <v>Si</v>
          </cell>
        </row>
        <row r="12">
          <cell r="A12">
            <v>211368013</v>
          </cell>
          <cell r="B12">
            <v>68013</v>
          </cell>
          <cell r="C12" t="str">
            <v>AGUADA</v>
          </cell>
          <cell r="D12" t="str">
            <v>Santander</v>
          </cell>
          <cell r="E12">
            <v>1891</v>
          </cell>
          <cell r="F12">
            <v>2035768</v>
          </cell>
          <cell r="G12">
            <v>1565.9753846153847</v>
          </cell>
          <cell r="H12" t="str">
            <v>SI</v>
          </cell>
          <cell r="I12" t="str">
            <v>NO</v>
          </cell>
          <cell r="J12">
            <v>6</v>
          </cell>
          <cell r="K12">
            <v>6</v>
          </cell>
          <cell r="L12">
            <v>6</v>
          </cell>
          <cell r="M12">
            <v>6</v>
          </cell>
          <cell r="N12" t="str">
            <v>Igual</v>
          </cell>
          <cell r="O12" t="str">
            <v>Si</v>
          </cell>
        </row>
        <row r="13">
          <cell r="A13">
            <v>211317013</v>
          </cell>
          <cell r="B13">
            <v>17013</v>
          </cell>
          <cell r="C13" t="str">
            <v xml:space="preserve">AGUADAS </v>
          </cell>
          <cell r="D13" t="str">
            <v>Caldas</v>
          </cell>
          <cell r="E13">
            <v>22674</v>
          </cell>
          <cell r="F13">
            <v>7128965</v>
          </cell>
          <cell r="G13">
            <v>5483.8192307692307</v>
          </cell>
          <cell r="H13" t="str">
            <v>SI</v>
          </cell>
          <cell r="I13" t="str">
            <v>NO</v>
          </cell>
          <cell r="J13">
            <v>4</v>
          </cell>
          <cell r="K13">
            <v>6</v>
          </cell>
          <cell r="L13">
            <v>6</v>
          </cell>
          <cell r="M13">
            <v>6</v>
          </cell>
          <cell r="N13" t="str">
            <v>Igual</v>
          </cell>
          <cell r="O13" t="str">
            <v>No</v>
          </cell>
        </row>
        <row r="14">
          <cell r="A14">
            <v>211085010</v>
          </cell>
          <cell r="B14">
            <v>85010</v>
          </cell>
          <cell r="C14" t="str">
            <v>AGUAZUL</v>
          </cell>
          <cell r="D14" t="str">
            <v>Casanare</v>
          </cell>
          <cell r="E14">
            <v>39218</v>
          </cell>
          <cell r="F14">
            <v>34402948</v>
          </cell>
          <cell r="G14">
            <v>26463.806153846155</v>
          </cell>
          <cell r="H14" t="str">
            <v>SI</v>
          </cell>
          <cell r="I14" t="str">
            <v>NO</v>
          </cell>
          <cell r="J14">
            <v>3</v>
          </cell>
          <cell r="K14">
            <v>4</v>
          </cell>
          <cell r="L14">
            <v>4</v>
          </cell>
          <cell r="M14">
            <v>4</v>
          </cell>
          <cell r="N14" t="str">
            <v>Igual</v>
          </cell>
          <cell r="O14" t="str">
            <v>Si</v>
          </cell>
        </row>
        <row r="15">
          <cell r="A15">
            <v>211320013</v>
          </cell>
          <cell r="B15">
            <v>20013</v>
          </cell>
          <cell r="C15" t="str">
            <v>AGUSTIN CODAZZI</v>
          </cell>
          <cell r="D15" t="str">
            <v>Cesar</v>
          </cell>
          <cell r="E15">
            <v>67850</v>
          </cell>
          <cell r="F15">
            <v>17664719</v>
          </cell>
          <cell r="G15">
            <v>13588.245384615384</v>
          </cell>
          <cell r="H15" t="str">
            <v>SI</v>
          </cell>
          <cell r="I15" t="str">
            <v>SI</v>
          </cell>
          <cell r="J15">
            <v>2</v>
          </cell>
          <cell r="K15">
            <v>6</v>
          </cell>
          <cell r="L15">
            <v>6</v>
          </cell>
          <cell r="M15">
            <v>6</v>
          </cell>
          <cell r="N15" t="str">
            <v>Igual</v>
          </cell>
          <cell r="O15" t="str">
            <v>No</v>
          </cell>
        </row>
        <row r="16">
          <cell r="A16">
            <v>211641016</v>
          </cell>
          <cell r="B16">
            <v>41016</v>
          </cell>
          <cell r="C16" t="str">
            <v>AIPE</v>
          </cell>
          <cell r="D16" t="str">
            <v>Huila</v>
          </cell>
          <cell r="E16">
            <v>17200</v>
          </cell>
          <cell r="F16">
            <v>7081938</v>
          </cell>
          <cell r="G16">
            <v>5447.6446153846155</v>
          </cell>
          <cell r="H16" t="str">
            <v>SI</v>
          </cell>
          <cell r="I16" t="str">
            <v>NO</v>
          </cell>
          <cell r="J16">
            <v>5</v>
          </cell>
          <cell r="K16">
            <v>6</v>
          </cell>
          <cell r="L16">
            <v>6</v>
          </cell>
          <cell r="M16">
            <v>6</v>
          </cell>
          <cell r="N16" t="str">
            <v>Igual</v>
          </cell>
          <cell r="O16" t="str">
            <v>Si</v>
          </cell>
        </row>
        <row r="17">
          <cell r="A17">
            <v>211925019</v>
          </cell>
          <cell r="B17">
            <v>25019</v>
          </cell>
          <cell r="C17" t="str">
            <v>ALBAN</v>
          </cell>
          <cell r="D17" t="str">
            <v>Cundinamarca</v>
          </cell>
          <cell r="E17">
            <v>6911</v>
          </cell>
          <cell r="F17">
            <v>4104196</v>
          </cell>
          <cell r="G17">
            <v>3157.0738461538463</v>
          </cell>
          <cell r="H17" t="str">
            <v>SI</v>
          </cell>
          <cell r="I17" t="str">
            <v>NO</v>
          </cell>
          <cell r="J17">
            <v>6</v>
          </cell>
          <cell r="K17">
            <v>6</v>
          </cell>
          <cell r="L17">
            <v>6</v>
          </cell>
          <cell r="M17">
            <v>6</v>
          </cell>
          <cell r="N17" t="str">
            <v>Igual</v>
          </cell>
          <cell r="O17" t="str">
            <v>No</v>
          </cell>
        </row>
        <row r="18">
          <cell r="A18">
            <v>211952019</v>
          </cell>
          <cell r="B18">
            <v>52019</v>
          </cell>
          <cell r="C18" t="str">
            <v>ALBAN</v>
          </cell>
          <cell r="D18" t="str">
            <v>Nariño</v>
          </cell>
          <cell r="E18">
            <v>9628</v>
          </cell>
          <cell r="F18">
            <v>2416009</v>
          </cell>
          <cell r="G18">
            <v>1858.4684615384615</v>
          </cell>
          <cell r="H18" t="str">
            <v>SI</v>
          </cell>
          <cell r="I18" t="str">
            <v>NO</v>
          </cell>
          <cell r="J18">
            <v>6</v>
          </cell>
          <cell r="K18">
            <v>6</v>
          </cell>
          <cell r="L18">
            <v>6</v>
          </cell>
          <cell r="M18">
            <v>6</v>
          </cell>
          <cell r="N18" t="str">
            <v>Igual</v>
          </cell>
          <cell r="O18" t="str">
            <v>Si</v>
          </cell>
        </row>
        <row r="19">
          <cell r="A19">
            <v>212918029</v>
          </cell>
          <cell r="B19">
            <v>18029</v>
          </cell>
          <cell r="C19" t="str">
            <v>ALBANIA</v>
          </cell>
          <cell r="D19" t="str">
            <v>Caquetá</v>
          </cell>
          <cell r="E19">
            <v>4833</v>
          </cell>
          <cell r="F19">
            <v>2421045</v>
          </cell>
          <cell r="G19">
            <v>1862.3423076923077</v>
          </cell>
          <cell r="H19" t="str">
            <v>SI</v>
          </cell>
          <cell r="I19" t="str">
            <v>NO</v>
          </cell>
          <cell r="J19">
            <v>6</v>
          </cell>
          <cell r="K19">
            <v>6</v>
          </cell>
          <cell r="L19">
            <v>6</v>
          </cell>
          <cell r="M19">
            <v>6</v>
          </cell>
          <cell r="N19" t="str">
            <v>Igual</v>
          </cell>
          <cell r="O19" t="str">
            <v>No</v>
          </cell>
        </row>
        <row r="20">
          <cell r="A20">
            <v>212068020</v>
          </cell>
          <cell r="B20">
            <v>68020</v>
          </cell>
          <cell r="C20" t="str">
            <v>ALBANIA</v>
          </cell>
          <cell r="D20" t="str">
            <v>Santander</v>
          </cell>
          <cell r="E20">
            <v>4223</v>
          </cell>
          <cell r="F20">
            <v>1912044</v>
          </cell>
          <cell r="G20">
            <v>1470.803076923077</v>
          </cell>
          <cell r="H20" t="str">
            <v>SI</v>
          </cell>
          <cell r="I20" t="str">
            <v>NO</v>
          </cell>
          <cell r="J20">
            <v>6</v>
          </cell>
          <cell r="K20">
            <v>6</v>
          </cell>
          <cell r="L20">
            <v>6</v>
          </cell>
          <cell r="M20">
            <v>6</v>
          </cell>
          <cell r="N20" t="str">
            <v>Igual</v>
          </cell>
          <cell r="O20" t="str">
            <v>Si</v>
          </cell>
        </row>
        <row r="21">
          <cell r="A21">
            <v>213544035</v>
          </cell>
          <cell r="B21">
            <v>44035</v>
          </cell>
          <cell r="C21" t="str">
            <v xml:space="preserve">ALBANIA </v>
          </cell>
          <cell r="D21" t="str">
            <v>La Guajira</v>
          </cell>
          <cell r="E21">
            <v>35960</v>
          </cell>
          <cell r="F21">
            <v>20662592</v>
          </cell>
          <cell r="G21">
            <v>15894.301538461539</v>
          </cell>
          <cell r="H21" t="str">
            <v>SI</v>
          </cell>
          <cell r="I21" t="str">
            <v>SI</v>
          </cell>
          <cell r="J21">
            <v>3</v>
          </cell>
          <cell r="K21">
            <v>5</v>
          </cell>
          <cell r="L21">
            <v>5</v>
          </cell>
          <cell r="M21">
            <v>5</v>
          </cell>
          <cell r="N21" t="str">
            <v>Igual</v>
          </cell>
          <cell r="O21" t="str">
            <v>Si</v>
          </cell>
        </row>
        <row r="22">
          <cell r="A22">
            <v>212076020</v>
          </cell>
          <cell r="B22">
            <v>76020</v>
          </cell>
          <cell r="C22" t="str">
            <v>ALCALA</v>
          </cell>
          <cell r="D22" t="str">
            <v>Valle Del Cauca</v>
          </cell>
          <cell r="E22">
            <v>14381</v>
          </cell>
          <cell r="F22">
            <v>5266723</v>
          </cell>
          <cell r="G22">
            <v>4051.3253846153848</v>
          </cell>
          <cell r="H22" t="str">
            <v>SI</v>
          </cell>
          <cell r="I22" t="str">
            <v>NO</v>
          </cell>
          <cell r="J22">
            <v>5</v>
          </cell>
          <cell r="K22">
            <v>6</v>
          </cell>
          <cell r="L22">
            <v>6</v>
          </cell>
          <cell r="M22">
            <v>6</v>
          </cell>
          <cell r="N22" t="str">
            <v>Igual</v>
          </cell>
          <cell r="O22" t="str">
            <v>Si</v>
          </cell>
        </row>
        <row r="23">
          <cell r="A23">
            <v>212252022</v>
          </cell>
          <cell r="B23">
            <v>52022</v>
          </cell>
          <cell r="C23" t="str">
            <v>ALDANA</v>
          </cell>
          <cell r="D23" t="str">
            <v>Nariño</v>
          </cell>
          <cell r="E23">
            <v>7748</v>
          </cell>
          <cell r="F23">
            <v>2064611</v>
          </cell>
          <cell r="G23">
            <v>1588.1623076923076</v>
          </cell>
          <cell r="H23" t="str">
            <v>SI</v>
          </cell>
          <cell r="I23" t="str">
            <v>NO</v>
          </cell>
          <cell r="J23">
            <v>6</v>
          </cell>
          <cell r="K23">
            <v>6</v>
          </cell>
          <cell r="L23">
            <v>6</v>
          </cell>
          <cell r="M23">
            <v>6</v>
          </cell>
          <cell r="N23" t="str">
            <v>Igual</v>
          </cell>
          <cell r="O23" t="str">
            <v>Si</v>
          </cell>
        </row>
        <row r="24">
          <cell r="A24">
            <v>212105021</v>
          </cell>
          <cell r="B24">
            <v>5021</v>
          </cell>
          <cell r="C24" t="str">
            <v xml:space="preserve">ALEJANDRIA </v>
          </cell>
          <cell r="D24" t="str">
            <v>Antioquia</v>
          </cell>
          <cell r="E24">
            <v>5196</v>
          </cell>
          <cell r="F24">
            <v>2667235</v>
          </cell>
          <cell r="G24">
            <v>2051.7192307692308</v>
          </cell>
          <cell r="H24" t="str">
            <v>SI</v>
          </cell>
          <cell r="I24" t="str">
            <v>NO</v>
          </cell>
          <cell r="J24">
            <v>6</v>
          </cell>
          <cell r="K24">
            <v>6</v>
          </cell>
          <cell r="L24">
            <v>6</v>
          </cell>
          <cell r="M24">
            <v>6</v>
          </cell>
          <cell r="N24" t="str">
            <v>Igual</v>
          </cell>
          <cell r="O24" t="str">
            <v>Si</v>
          </cell>
        </row>
        <row r="25">
          <cell r="A25">
            <v>213047030</v>
          </cell>
          <cell r="B25">
            <v>47030</v>
          </cell>
          <cell r="C25" t="str">
            <v>ALGARROBO</v>
          </cell>
          <cell r="D25" t="str">
            <v>Magdalena</v>
          </cell>
          <cell r="E25">
            <v>18615</v>
          </cell>
          <cell r="F25">
            <v>4798309</v>
          </cell>
          <cell r="G25">
            <v>3691.0069230769232</v>
          </cell>
          <cell r="H25" t="str">
            <v>SI</v>
          </cell>
          <cell r="I25" t="str">
            <v>NO</v>
          </cell>
          <cell r="J25">
            <v>5</v>
          </cell>
          <cell r="K25">
            <v>6</v>
          </cell>
          <cell r="L25">
            <v>6</v>
          </cell>
          <cell r="M25">
            <v>6</v>
          </cell>
          <cell r="N25" t="str">
            <v>Igual</v>
          </cell>
          <cell r="O25" t="str">
            <v>Si</v>
          </cell>
        </row>
        <row r="26">
          <cell r="A26">
            <v>212041020</v>
          </cell>
          <cell r="B26">
            <v>41020</v>
          </cell>
          <cell r="C26" t="str">
            <v>ALGECIRAS</v>
          </cell>
          <cell r="D26" t="str">
            <v>Huila</v>
          </cell>
          <cell r="E26">
            <v>22769</v>
          </cell>
          <cell r="F26">
            <v>5484203</v>
          </cell>
          <cell r="G26">
            <v>4218.6176923076919</v>
          </cell>
          <cell r="H26" t="str">
            <v>SI</v>
          </cell>
          <cell r="I26" t="str">
            <v>NO</v>
          </cell>
          <cell r="J26">
            <v>4</v>
          </cell>
          <cell r="K26">
            <v>6</v>
          </cell>
          <cell r="L26">
            <v>6</v>
          </cell>
          <cell r="M26">
            <v>6</v>
          </cell>
          <cell r="N26" t="str">
            <v>Igual</v>
          </cell>
          <cell r="O26" t="str">
            <v>Si</v>
          </cell>
        </row>
        <row r="27">
          <cell r="A27">
            <v>212219022</v>
          </cell>
          <cell r="B27">
            <v>19022</v>
          </cell>
          <cell r="C27" t="str">
            <v>ALMAGUER</v>
          </cell>
          <cell r="D27" t="str">
            <v>Cauca</v>
          </cell>
          <cell r="E27">
            <v>18432</v>
          </cell>
          <cell r="F27">
            <v>4083945</v>
          </cell>
          <cell r="G27">
            <v>3141.4961538461539</v>
          </cell>
          <cell r="H27" t="str">
            <v>SI</v>
          </cell>
          <cell r="I27" t="str">
            <v>NO</v>
          </cell>
          <cell r="J27">
            <v>5</v>
          </cell>
          <cell r="K27">
            <v>6</v>
          </cell>
          <cell r="L27">
            <v>6</v>
          </cell>
          <cell r="M27">
            <v>6</v>
          </cell>
          <cell r="N27" t="str">
            <v>Igual</v>
          </cell>
          <cell r="O27" t="str">
            <v>No</v>
          </cell>
        </row>
        <row r="28">
          <cell r="A28">
            <v>212215022</v>
          </cell>
          <cell r="B28">
            <v>15022</v>
          </cell>
          <cell r="C28" t="str">
            <v>ALMEIDA</v>
          </cell>
          <cell r="D28" t="str">
            <v>Boyacá</v>
          </cell>
          <cell r="E28">
            <v>1825</v>
          </cell>
          <cell r="F28">
            <v>1036682</v>
          </cell>
          <cell r="G28">
            <v>797.44769230769236</v>
          </cell>
          <cell r="H28" t="str">
            <v>SI</v>
          </cell>
          <cell r="I28" t="str">
            <v>NO</v>
          </cell>
          <cell r="J28">
            <v>6</v>
          </cell>
          <cell r="K28">
            <v>6</v>
          </cell>
          <cell r="L28">
            <v>6</v>
          </cell>
          <cell r="M28">
            <v>6</v>
          </cell>
          <cell r="N28" t="str">
            <v>Igual</v>
          </cell>
          <cell r="O28" t="str">
            <v>No</v>
          </cell>
        </row>
        <row r="29">
          <cell r="A29">
            <v>212473024</v>
          </cell>
          <cell r="B29">
            <v>73024</v>
          </cell>
          <cell r="C29" t="str">
            <v>ALPUJARRA</v>
          </cell>
          <cell r="D29" t="str">
            <v>Tolima</v>
          </cell>
          <cell r="E29">
            <v>4807</v>
          </cell>
          <cell r="F29">
            <v>2410530</v>
          </cell>
          <cell r="G29">
            <v>1854.2538461538461</v>
          </cell>
          <cell r="H29" t="str">
            <v>SI</v>
          </cell>
          <cell r="I29" t="str">
            <v>NO</v>
          </cell>
          <cell r="J29">
            <v>6</v>
          </cell>
          <cell r="K29">
            <v>6</v>
          </cell>
          <cell r="L29">
            <v>6</v>
          </cell>
          <cell r="M29">
            <v>6</v>
          </cell>
          <cell r="N29" t="str">
            <v>Igual</v>
          </cell>
          <cell r="O29" t="str">
            <v>Si</v>
          </cell>
        </row>
        <row r="30">
          <cell r="A30">
            <v>212641026</v>
          </cell>
          <cell r="B30">
            <v>41026</v>
          </cell>
          <cell r="C30" t="str">
            <v>ALTAMIRA</v>
          </cell>
          <cell r="D30" t="str">
            <v>Huila</v>
          </cell>
          <cell r="E30">
            <v>4710</v>
          </cell>
          <cell r="F30">
            <v>2740857</v>
          </cell>
          <cell r="G30">
            <v>2108.3515384615384</v>
          </cell>
          <cell r="H30" t="str">
            <v>SI</v>
          </cell>
          <cell r="I30" t="str">
            <v>NO</v>
          </cell>
          <cell r="J30">
            <v>6</v>
          </cell>
          <cell r="K30">
            <v>6</v>
          </cell>
          <cell r="L30">
            <v>6</v>
          </cell>
          <cell r="M30">
            <v>6</v>
          </cell>
          <cell r="N30" t="str">
            <v>Igual</v>
          </cell>
          <cell r="O30" t="str">
            <v>Si</v>
          </cell>
        </row>
        <row r="31">
          <cell r="A31">
            <v>212527025</v>
          </cell>
          <cell r="B31">
            <v>27025</v>
          </cell>
          <cell r="C31" t="str">
            <v>ALTO BAUDO (PIE DE PATO)</v>
          </cell>
          <cell r="D31" t="str">
            <v>Chocó</v>
          </cell>
          <cell r="E31">
            <v>28940</v>
          </cell>
          <cell r="F31">
            <v>9282208</v>
          </cell>
          <cell r="G31">
            <v>7140.16</v>
          </cell>
          <cell r="H31" t="str">
            <v>SI</v>
          </cell>
          <cell r="I31" t="str">
            <v>NO</v>
          </cell>
          <cell r="J31">
            <v>4</v>
          </cell>
          <cell r="K31">
            <v>6</v>
          </cell>
          <cell r="L31">
            <v>6</v>
          </cell>
          <cell r="M31">
            <v>6</v>
          </cell>
          <cell r="N31" t="str">
            <v>Igual</v>
          </cell>
          <cell r="O31" t="str">
            <v>No</v>
          </cell>
        </row>
        <row r="32">
          <cell r="A32">
            <v>213013030</v>
          </cell>
          <cell r="B32">
            <v>13030</v>
          </cell>
          <cell r="C32" t="str">
            <v>ALTOS DEL ROSARIO</v>
          </cell>
          <cell r="D32" t="str">
            <v>Bolívar</v>
          </cell>
          <cell r="E32">
            <v>11401</v>
          </cell>
          <cell r="F32">
            <v>4796621</v>
          </cell>
          <cell r="G32">
            <v>3689.7084615384615</v>
          </cell>
          <cell r="H32" t="str">
            <v>SI</v>
          </cell>
          <cell r="I32" t="str">
            <v>NO</v>
          </cell>
          <cell r="J32">
            <v>5</v>
          </cell>
          <cell r="K32">
            <v>6</v>
          </cell>
          <cell r="L32">
            <v>6</v>
          </cell>
          <cell r="M32">
            <v>6</v>
          </cell>
          <cell r="N32" t="str">
            <v>Igual</v>
          </cell>
          <cell r="O32" t="str">
            <v>Si</v>
          </cell>
        </row>
        <row r="33">
          <cell r="A33">
            <v>212673026</v>
          </cell>
          <cell r="B33">
            <v>73026</v>
          </cell>
          <cell r="C33" t="str">
            <v>ALVARADO</v>
          </cell>
          <cell r="D33" t="str">
            <v>Tolima</v>
          </cell>
          <cell r="E33">
            <v>8855</v>
          </cell>
          <cell r="F33">
            <v>6023030</v>
          </cell>
          <cell r="G33">
            <v>4633.1000000000004</v>
          </cell>
          <cell r="H33" t="str">
            <v>SI</v>
          </cell>
          <cell r="I33" t="str">
            <v>NO</v>
          </cell>
          <cell r="J33">
            <v>6</v>
          </cell>
          <cell r="K33">
            <v>6</v>
          </cell>
          <cell r="L33">
            <v>6</v>
          </cell>
          <cell r="M33">
            <v>6</v>
          </cell>
          <cell r="N33" t="str">
            <v>Igual</v>
          </cell>
          <cell r="O33" t="str">
            <v>No</v>
          </cell>
        </row>
        <row r="34">
          <cell r="A34">
            <v>213005030</v>
          </cell>
          <cell r="B34">
            <v>5030</v>
          </cell>
          <cell r="C34" t="str">
            <v>AMAGA</v>
          </cell>
          <cell r="D34" t="str">
            <v>Antioquia</v>
          </cell>
          <cell r="E34">
            <v>32595</v>
          </cell>
          <cell r="F34">
            <v>15228160</v>
          </cell>
          <cell r="G34">
            <v>11713.969230769231</v>
          </cell>
          <cell r="H34" t="str">
            <v>SI</v>
          </cell>
          <cell r="I34" t="str">
            <v>NO</v>
          </cell>
          <cell r="J34">
            <v>3</v>
          </cell>
          <cell r="K34">
            <v>6</v>
          </cell>
          <cell r="L34">
            <v>6</v>
          </cell>
          <cell r="M34">
            <v>6</v>
          </cell>
          <cell r="N34" t="str">
            <v>Igual</v>
          </cell>
          <cell r="O34" t="str">
            <v>Si</v>
          </cell>
        </row>
        <row r="35">
          <cell r="A35">
            <v>213105031</v>
          </cell>
          <cell r="B35">
            <v>5031</v>
          </cell>
          <cell r="C35" t="str">
            <v>AMALFI</v>
          </cell>
          <cell r="D35" t="str">
            <v>Antioquia</v>
          </cell>
          <cell r="E35">
            <v>28716</v>
          </cell>
          <cell r="F35">
            <v>8054593</v>
          </cell>
          <cell r="G35">
            <v>6195.8407692307692</v>
          </cell>
          <cell r="H35" t="str">
            <v>SI</v>
          </cell>
          <cell r="I35" t="str">
            <v>NO</v>
          </cell>
          <cell r="J35">
            <v>4</v>
          </cell>
          <cell r="K35">
            <v>6</v>
          </cell>
          <cell r="L35">
            <v>6</v>
          </cell>
          <cell r="M35">
            <v>6</v>
          </cell>
          <cell r="N35" t="str">
            <v>Igual</v>
          </cell>
          <cell r="O35" t="str">
            <v>No</v>
          </cell>
        </row>
        <row r="36">
          <cell r="A36">
            <v>213073030</v>
          </cell>
          <cell r="B36">
            <v>73030</v>
          </cell>
          <cell r="C36" t="str">
            <v>AMBALEMA</v>
          </cell>
          <cell r="D36" t="str">
            <v>Tolima</v>
          </cell>
          <cell r="E36">
            <v>6761</v>
          </cell>
          <cell r="F36">
            <v>3591576</v>
          </cell>
          <cell r="G36">
            <v>2762.750769230769</v>
          </cell>
          <cell r="H36" t="str">
            <v>SI</v>
          </cell>
          <cell r="I36" t="str">
            <v>NO</v>
          </cell>
          <cell r="J36">
            <v>6</v>
          </cell>
          <cell r="K36">
            <v>6</v>
          </cell>
          <cell r="L36">
            <v>6</v>
          </cell>
          <cell r="M36">
            <v>6</v>
          </cell>
          <cell r="N36" t="str">
            <v>Igual</v>
          </cell>
          <cell r="O36" t="str">
            <v>Si</v>
          </cell>
        </row>
        <row r="37">
          <cell r="A37">
            <v>213525035</v>
          </cell>
          <cell r="B37">
            <v>25035</v>
          </cell>
          <cell r="C37" t="str">
            <v>ANAPOIMA</v>
          </cell>
          <cell r="D37" t="str">
            <v>Cundinamarca</v>
          </cell>
          <cell r="E37">
            <v>16635</v>
          </cell>
          <cell r="F37">
            <v>29213230</v>
          </cell>
          <cell r="G37">
            <v>22471.715384615385</v>
          </cell>
          <cell r="H37" t="str">
            <v>SI</v>
          </cell>
          <cell r="I37" t="str">
            <v>NO</v>
          </cell>
          <cell r="J37">
            <v>5</v>
          </cell>
          <cell r="K37">
            <v>5</v>
          </cell>
          <cell r="L37">
            <v>5</v>
          </cell>
          <cell r="M37">
            <v>5</v>
          </cell>
          <cell r="N37" t="str">
            <v>Igual</v>
          </cell>
          <cell r="O37" t="str">
            <v>Si</v>
          </cell>
        </row>
        <row r="38">
          <cell r="A38">
            <v>213652036</v>
          </cell>
          <cell r="B38">
            <v>52036</v>
          </cell>
          <cell r="C38" t="str">
            <v>ANCUYA</v>
          </cell>
          <cell r="D38" t="str">
            <v>Nariño</v>
          </cell>
          <cell r="E38">
            <v>8823</v>
          </cell>
          <cell r="F38">
            <v>1723826</v>
          </cell>
          <cell r="G38">
            <v>1326.02</v>
          </cell>
          <cell r="H38" t="str">
            <v>SI</v>
          </cell>
          <cell r="I38" t="str">
            <v>NO</v>
          </cell>
          <cell r="J38">
            <v>6</v>
          </cell>
          <cell r="K38">
            <v>6</v>
          </cell>
          <cell r="L38">
            <v>6</v>
          </cell>
          <cell r="M38">
            <v>6</v>
          </cell>
          <cell r="N38" t="str">
            <v>Igual</v>
          </cell>
          <cell r="O38" t="str">
            <v>Si</v>
          </cell>
        </row>
        <row r="39">
          <cell r="A39">
            <v>213676036</v>
          </cell>
          <cell r="B39">
            <v>76036</v>
          </cell>
          <cell r="C39" t="str">
            <v>ANDALUCIA</v>
          </cell>
          <cell r="D39" t="str">
            <v>Valle Del Cauca</v>
          </cell>
          <cell r="E39">
            <v>24590</v>
          </cell>
          <cell r="F39">
            <v>8730442</v>
          </cell>
          <cell r="G39">
            <v>6715.7246153846154</v>
          </cell>
          <cell r="H39" t="str">
            <v>SI</v>
          </cell>
          <cell r="I39" t="str">
            <v>NO</v>
          </cell>
          <cell r="J39">
            <v>4</v>
          </cell>
          <cell r="K39">
            <v>6</v>
          </cell>
          <cell r="L39">
            <v>6</v>
          </cell>
          <cell r="M39">
            <v>6</v>
          </cell>
          <cell r="N39" t="str">
            <v>Igual</v>
          </cell>
          <cell r="O39" t="str">
            <v>Si</v>
          </cell>
        </row>
        <row r="40">
          <cell r="A40">
            <v>213405034</v>
          </cell>
          <cell r="B40">
            <v>5034</v>
          </cell>
          <cell r="C40" t="str">
            <v>ANDES</v>
          </cell>
          <cell r="D40" t="str">
            <v>Antioquia</v>
          </cell>
          <cell r="E40">
            <v>45212</v>
          </cell>
          <cell r="F40">
            <v>17971782</v>
          </cell>
          <cell r="G40">
            <v>13824.447692307693</v>
          </cell>
          <cell r="H40" t="str">
            <v>SI</v>
          </cell>
          <cell r="I40" t="str">
            <v>NO</v>
          </cell>
          <cell r="J40">
            <v>3</v>
          </cell>
          <cell r="K40">
            <v>6</v>
          </cell>
          <cell r="L40">
            <v>6</v>
          </cell>
          <cell r="M40">
            <v>6</v>
          </cell>
          <cell r="N40" t="str">
            <v>Igual</v>
          </cell>
          <cell r="O40" t="str">
            <v>Si</v>
          </cell>
        </row>
        <row r="41">
          <cell r="A41">
            <v>213605036</v>
          </cell>
          <cell r="B41">
            <v>5036</v>
          </cell>
          <cell r="C41" t="str">
            <v>ANGELOPOLIS</v>
          </cell>
          <cell r="D41" t="str">
            <v>Antioquia</v>
          </cell>
          <cell r="E41">
            <v>6149</v>
          </cell>
          <cell r="F41">
            <v>3123652</v>
          </cell>
          <cell r="G41">
            <v>2402.8092307692309</v>
          </cell>
          <cell r="H41" t="str">
            <v>SI</v>
          </cell>
          <cell r="I41" t="str">
            <v>NO</v>
          </cell>
          <cell r="J41">
            <v>6</v>
          </cell>
          <cell r="K41">
            <v>6</v>
          </cell>
          <cell r="L41">
            <v>6</v>
          </cell>
          <cell r="M41">
            <v>5</v>
          </cell>
          <cell r="N41" t="str">
            <v>disminuye</v>
          </cell>
          <cell r="O41" t="str">
            <v>Si</v>
          </cell>
        </row>
        <row r="42">
          <cell r="A42">
            <v>213805038</v>
          </cell>
          <cell r="B42">
            <v>5038</v>
          </cell>
          <cell r="C42" t="str">
            <v>ANGOSTURA</v>
          </cell>
          <cell r="D42" t="str">
            <v>Antioquia</v>
          </cell>
          <cell r="E42">
            <v>12413</v>
          </cell>
          <cell r="F42">
            <v>5259952</v>
          </cell>
          <cell r="G42">
            <v>4046.1169230769233</v>
          </cell>
          <cell r="H42" t="str">
            <v>SI</v>
          </cell>
          <cell r="I42" t="str">
            <v>NO</v>
          </cell>
          <cell r="J42">
            <v>5</v>
          </cell>
          <cell r="K42">
            <v>6</v>
          </cell>
          <cell r="L42">
            <v>6</v>
          </cell>
          <cell r="M42">
            <v>6</v>
          </cell>
          <cell r="N42" t="str">
            <v>Igual</v>
          </cell>
          <cell r="O42" t="str">
            <v>Si</v>
          </cell>
        </row>
        <row r="43">
          <cell r="A43">
            <v>214025040</v>
          </cell>
          <cell r="B43">
            <v>25040</v>
          </cell>
          <cell r="C43" t="str">
            <v>ANOLAIMA</v>
          </cell>
          <cell r="D43" t="str">
            <v>Cundinamarca</v>
          </cell>
          <cell r="E43">
            <v>14581</v>
          </cell>
          <cell r="F43">
            <v>7228423</v>
          </cell>
          <cell r="G43">
            <v>5560.3253846153848</v>
          </cell>
          <cell r="H43" t="str">
            <v>SI</v>
          </cell>
          <cell r="I43" t="str">
            <v>NO</v>
          </cell>
          <cell r="J43">
            <v>5</v>
          </cell>
          <cell r="K43">
            <v>6</v>
          </cell>
          <cell r="L43">
            <v>6</v>
          </cell>
          <cell r="M43">
            <v>6</v>
          </cell>
          <cell r="N43" t="str">
            <v>Igual</v>
          </cell>
          <cell r="O43" t="str">
            <v>Si</v>
          </cell>
        </row>
        <row r="44">
          <cell r="A44">
            <v>214005040</v>
          </cell>
          <cell r="B44">
            <v>5040</v>
          </cell>
          <cell r="C44" t="str">
            <v>ANORI</v>
          </cell>
          <cell r="D44" t="str">
            <v>Antioquia</v>
          </cell>
          <cell r="E44">
            <v>20688</v>
          </cell>
          <cell r="F44">
            <v>6716707</v>
          </cell>
          <cell r="G44">
            <v>5166.6976923076927</v>
          </cell>
          <cell r="H44" t="str">
            <v>SI</v>
          </cell>
          <cell r="I44" t="str">
            <v>NO</v>
          </cell>
          <cell r="J44">
            <v>4</v>
          </cell>
          <cell r="K44">
            <v>6</v>
          </cell>
          <cell r="L44">
            <v>6</v>
          </cell>
          <cell r="M44">
            <v>6</v>
          </cell>
          <cell r="N44" t="str">
            <v>Igual</v>
          </cell>
          <cell r="O44" t="str">
            <v>No</v>
          </cell>
        </row>
        <row r="45">
          <cell r="A45">
            <v>214217042</v>
          </cell>
          <cell r="B45">
            <v>17042</v>
          </cell>
          <cell r="C45" t="str">
            <v>ANSERMA DE LOS CABALLEROS</v>
          </cell>
          <cell r="D45" t="str">
            <v>Caldas</v>
          </cell>
          <cell r="E45">
            <v>37428</v>
          </cell>
          <cell r="F45">
            <v>9196112</v>
          </cell>
          <cell r="G45">
            <v>7073.9323076923074</v>
          </cell>
          <cell r="H45" t="str">
            <v>SI</v>
          </cell>
          <cell r="I45" t="str">
            <v>NO</v>
          </cell>
          <cell r="J45">
            <v>3</v>
          </cell>
          <cell r="K45">
            <v>6</v>
          </cell>
          <cell r="L45">
            <v>6</v>
          </cell>
          <cell r="M45">
            <v>6</v>
          </cell>
          <cell r="N45" t="str">
            <v>Igual</v>
          </cell>
          <cell r="O45" t="str">
            <v>No</v>
          </cell>
        </row>
        <row r="46">
          <cell r="A46">
            <v>214176041</v>
          </cell>
          <cell r="B46">
            <v>76041</v>
          </cell>
          <cell r="C46" t="str">
            <v>ANSERMANUEVO</v>
          </cell>
          <cell r="D46" t="str">
            <v>Valle Del Cauca</v>
          </cell>
          <cell r="E46">
            <v>17894</v>
          </cell>
          <cell r="F46">
            <v>5490999</v>
          </cell>
          <cell r="G46">
            <v>4223.8453846153843</v>
          </cell>
          <cell r="H46" t="str">
            <v>SI</v>
          </cell>
          <cell r="I46" t="str">
            <v>NO</v>
          </cell>
          <cell r="J46">
            <v>5</v>
          </cell>
          <cell r="K46">
            <v>6</v>
          </cell>
          <cell r="L46">
            <v>6</v>
          </cell>
          <cell r="M46">
            <v>6</v>
          </cell>
          <cell r="N46" t="str">
            <v>Igual</v>
          </cell>
          <cell r="O46" t="str">
            <v>Si</v>
          </cell>
        </row>
        <row r="47">
          <cell r="A47">
            <v>214405044</v>
          </cell>
          <cell r="B47">
            <v>5044</v>
          </cell>
          <cell r="C47" t="str">
            <v xml:space="preserve">ANZA     </v>
          </cell>
          <cell r="D47" t="str">
            <v>Antioquia</v>
          </cell>
          <cell r="E47">
            <v>7628</v>
          </cell>
          <cell r="F47">
            <v>2906892</v>
          </cell>
          <cell r="G47">
            <v>2236.0707692307692</v>
          </cell>
          <cell r="H47" t="str">
            <v>SI</v>
          </cell>
          <cell r="I47" t="str">
            <v>NO</v>
          </cell>
          <cell r="J47">
            <v>6</v>
          </cell>
          <cell r="K47">
            <v>6</v>
          </cell>
          <cell r="L47">
            <v>6</v>
          </cell>
          <cell r="M47">
            <v>6</v>
          </cell>
          <cell r="N47" t="str">
            <v>Igual</v>
          </cell>
          <cell r="O47" t="str">
            <v>No</v>
          </cell>
        </row>
        <row r="48">
          <cell r="A48">
            <v>214373043</v>
          </cell>
          <cell r="B48">
            <v>73043</v>
          </cell>
          <cell r="C48" t="str">
            <v>ANZOATEGUI</v>
          </cell>
          <cell r="D48" t="str">
            <v>Tolima</v>
          </cell>
          <cell r="E48">
            <v>10590</v>
          </cell>
          <cell r="F48">
            <v>3302690</v>
          </cell>
          <cell r="G48">
            <v>2540.5307692307692</v>
          </cell>
          <cell r="H48" t="str">
            <v>SI</v>
          </cell>
          <cell r="I48" t="str">
            <v>NO</v>
          </cell>
          <cell r="J48">
            <v>5</v>
          </cell>
          <cell r="K48">
            <v>6</v>
          </cell>
          <cell r="L48">
            <v>6</v>
          </cell>
          <cell r="M48">
            <v>6</v>
          </cell>
          <cell r="N48" t="str">
            <v>Igual</v>
          </cell>
          <cell r="O48" t="str">
            <v>No</v>
          </cell>
        </row>
        <row r="49">
          <cell r="A49">
            <v>214505045</v>
          </cell>
          <cell r="B49">
            <v>5045</v>
          </cell>
          <cell r="C49" t="str">
            <v>APARTADO</v>
          </cell>
          <cell r="D49" t="str">
            <v>Antioquia</v>
          </cell>
          <cell r="E49">
            <v>124423</v>
          </cell>
          <cell r="F49">
            <v>45315343</v>
          </cell>
          <cell r="G49">
            <v>34857.956153846157</v>
          </cell>
          <cell r="H49" t="str">
            <v>SI</v>
          </cell>
          <cell r="I49" t="str">
            <v>NO</v>
          </cell>
          <cell r="J49">
            <v>1</v>
          </cell>
          <cell r="K49">
            <v>3</v>
          </cell>
          <cell r="L49">
            <v>3</v>
          </cell>
          <cell r="M49">
            <v>3</v>
          </cell>
          <cell r="N49" t="str">
            <v>Igual</v>
          </cell>
          <cell r="O49" t="str">
            <v>Si</v>
          </cell>
        </row>
        <row r="50">
          <cell r="A50">
            <v>214566045</v>
          </cell>
          <cell r="B50">
            <v>66045</v>
          </cell>
          <cell r="C50" t="str">
            <v>APIA</v>
          </cell>
          <cell r="D50" t="str">
            <v>Risaralda</v>
          </cell>
          <cell r="E50">
            <v>12754</v>
          </cell>
          <cell r="F50">
            <v>3444509</v>
          </cell>
          <cell r="G50">
            <v>2649.6223076923079</v>
          </cell>
          <cell r="H50" t="str">
            <v>SI</v>
          </cell>
          <cell r="I50" t="str">
            <v>NO</v>
          </cell>
          <cell r="J50">
            <v>5</v>
          </cell>
          <cell r="K50">
            <v>6</v>
          </cell>
          <cell r="L50">
            <v>6</v>
          </cell>
          <cell r="M50">
            <v>6</v>
          </cell>
          <cell r="N50" t="str">
            <v>Igual</v>
          </cell>
          <cell r="O50" t="str">
            <v>Si</v>
          </cell>
        </row>
        <row r="51">
          <cell r="A51">
            <v>219925599</v>
          </cell>
          <cell r="B51">
            <v>25599</v>
          </cell>
          <cell r="C51" t="str">
            <v>APULO (RAFAEL REYES)</v>
          </cell>
          <cell r="D51" t="str">
            <v>Cundinamarca</v>
          </cell>
          <cell r="E51">
            <v>8624</v>
          </cell>
          <cell r="F51">
            <v>8266048</v>
          </cell>
          <cell r="G51">
            <v>6358.4984615384619</v>
          </cell>
          <cell r="H51" t="str">
            <v>SI</v>
          </cell>
          <cell r="I51" t="str">
            <v>NO</v>
          </cell>
          <cell r="J51">
            <v>6</v>
          </cell>
          <cell r="K51">
            <v>6</v>
          </cell>
          <cell r="L51">
            <v>6</v>
          </cell>
          <cell r="M51">
            <v>6</v>
          </cell>
          <cell r="N51" t="str">
            <v>Igual</v>
          </cell>
          <cell r="O51" t="str">
            <v>Si</v>
          </cell>
        </row>
        <row r="52">
          <cell r="A52">
            <v>214715047</v>
          </cell>
          <cell r="B52">
            <v>15047</v>
          </cell>
          <cell r="C52" t="str">
            <v>AQUITANIA</v>
          </cell>
          <cell r="D52" t="str">
            <v>Boyacá</v>
          </cell>
          <cell r="E52">
            <v>15405</v>
          </cell>
          <cell r="F52">
            <v>4559805</v>
          </cell>
          <cell r="G52">
            <v>3507.5423076923075</v>
          </cell>
          <cell r="H52" t="str">
            <v>SI</v>
          </cell>
          <cell r="I52" t="str">
            <v>NO</v>
          </cell>
          <cell r="J52">
            <v>5</v>
          </cell>
          <cell r="K52">
            <v>6</v>
          </cell>
          <cell r="L52">
            <v>6</v>
          </cell>
          <cell r="M52">
            <v>6</v>
          </cell>
          <cell r="N52" t="str">
            <v>Igual</v>
          </cell>
          <cell r="O52" t="str">
            <v>Si</v>
          </cell>
        </row>
        <row r="53">
          <cell r="A53">
            <v>215347053</v>
          </cell>
          <cell r="B53">
            <v>47053</v>
          </cell>
          <cell r="C53" t="str">
            <v>ARACATACA</v>
          </cell>
          <cell r="D53" t="str">
            <v>Magdalena</v>
          </cell>
          <cell r="E53">
            <v>44403</v>
          </cell>
          <cell r="F53">
            <v>5716536</v>
          </cell>
          <cell r="G53">
            <v>4397.335384615385</v>
          </cell>
          <cell r="H53" t="str">
            <v>SI</v>
          </cell>
          <cell r="I53" t="str">
            <v>NO</v>
          </cell>
          <cell r="J53">
            <v>3</v>
          </cell>
          <cell r="K53">
            <v>6</v>
          </cell>
          <cell r="L53">
            <v>6</v>
          </cell>
          <cell r="M53">
            <v>6</v>
          </cell>
          <cell r="N53" t="str">
            <v>Igual</v>
          </cell>
          <cell r="O53" t="str">
            <v>No</v>
          </cell>
        </row>
        <row r="54">
          <cell r="A54">
            <v>215017050</v>
          </cell>
          <cell r="B54">
            <v>17050</v>
          </cell>
          <cell r="C54" t="str">
            <v>ARANZAZU</v>
          </cell>
          <cell r="D54" t="str">
            <v>Caldas</v>
          </cell>
          <cell r="E54">
            <v>10820</v>
          </cell>
          <cell r="F54">
            <v>3559590</v>
          </cell>
          <cell r="G54">
            <v>2738.146153846154</v>
          </cell>
          <cell r="H54" t="str">
            <v>SI</v>
          </cell>
          <cell r="I54" t="str">
            <v>NO</v>
          </cell>
          <cell r="J54">
            <v>5</v>
          </cell>
          <cell r="K54">
            <v>6</v>
          </cell>
          <cell r="L54">
            <v>6</v>
          </cell>
          <cell r="M54">
            <v>6</v>
          </cell>
          <cell r="N54" t="str">
            <v>Igual</v>
          </cell>
          <cell r="O54" t="str">
            <v>Si</v>
          </cell>
        </row>
        <row r="55">
          <cell r="A55">
            <v>215168051</v>
          </cell>
          <cell r="B55">
            <v>68051</v>
          </cell>
          <cell r="C55" t="str">
            <v xml:space="preserve">ARATOCA </v>
          </cell>
          <cell r="D55" t="str">
            <v>Santander</v>
          </cell>
          <cell r="E55">
            <v>8824</v>
          </cell>
          <cell r="F55">
            <v>3725855</v>
          </cell>
          <cell r="G55">
            <v>2866.0423076923075</v>
          </cell>
          <cell r="H55" t="str">
            <v>SI</v>
          </cell>
          <cell r="I55" t="str">
            <v>NO</v>
          </cell>
          <cell r="J55">
            <v>6</v>
          </cell>
          <cell r="K55">
            <v>6</v>
          </cell>
          <cell r="L55">
            <v>6</v>
          </cell>
          <cell r="M55">
            <v>6</v>
          </cell>
          <cell r="N55" t="str">
            <v>Igual</v>
          </cell>
          <cell r="O55" t="str">
            <v>Si</v>
          </cell>
        </row>
        <row r="56">
          <cell r="A56">
            <v>210181001</v>
          </cell>
          <cell r="B56">
            <v>81001</v>
          </cell>
          <cell r="C56" t="str">
            <v>ARAUCA</v>
          </cell>
          <cell r="D56" t="str">
            <v>Arauca</v>
          </cell>
          <cell r="E56">
            <v>90619</v>
          </cell>
          <cell r="F56">
            <v>26277643</v>
          </cell>
          <cell r="G56">
            <v>20213.57153846154</v>
          </cell>
          <cell r="H56" t="str">
            <v>SI</v>
          </cell>
          <cell r="I56" t="str">
            <v>SI</v>
          </cell>
          <cell r="J56">
            <v>2</v>
          </cell>
          <cell r="K56">
            <v>5</v>
          </cell>
          <cell r="L56">
            <v>4</v>
          </cell>
          <cell r="M56">
            <v>4</v>
          </cell>
          <cell r="N56" t="str">
            <v>Igual</v>
          </cell>
          <cell r="O56" t="str">
            <v>Si</v>
          </cell>
        </row>
        <row r="57">
          <cell r="A57">
            <v>216581065</v>
          </cell>
          <cell r="B57">
            <v>81065</v>
          </cell>
          <cell r="C57" t="str">
            <v>ARAUQUITA</v>
          </cell>
          <cell r="D57" t="str">
            <v>Arauca</v>
          </cell>
          <cell r="E57">
            <v>53319</v>
          </cell>
          <cell r="F57">
            <v>10147327</v>
          </cell>
          <cell r="G57">
            <v>7805.6361538461542</v>
          </cell>
          <cell r="H57" t="str">
            <v>SI</v>
          </cell>
          <cell r="I57" t="str">
            <v>SI</v>
          </cell>
          <cell r="J57">
            <v>2</v>
          </cell>
          <cell r="K57">
            <v>6</v>
          </cell>
          <cell r="L57">
            <v>6</v>
          </cell>
          <cell r="M57">
            <v>6</v>
          </cell>
          <cell r="N57" t="str">
            <v>Igual</v>
          </cell>
          <cell r="O57" t="str">
            <v>No</v>
          </cell>
        </row>
        <row r="58">
          <cell r="A58">
            <v>215325053</v>
          </cell>
          <cell r="B58">
            <v>25053</v>
          </cell>
          <cell r="C58" t="str">
            <v>ARBELAEZ</v>
          </cell>
          <cell r="D58" t="str">
            <v>Cundinamarca</v>
          </cell>
          <cell r="E58">
            <v>10753</v>
          </cell>
          <cell r="F58">
            <v>5713828</v>
          </cell>
          <cell r="G58">
            <v>4395.252307692308</v>
          </cell>
          <cell r="H58" t="str">
            <v>SI</v>
          </cell>
          <cell r="I58" t="str">
            <v>NO</v>
          </cell>
          <cell r="J58">
            <v>5</v>
          </cell>
          <cell r="K58">
            <v>6</v>
          </cell>
          <cell r="L58">
            <v>6</v>
          </cell>
          <cell r="M58">
            <v>6</v>
          </cell>
          <cell r="N58" t="str">
            <v>Igual</v>
          </cell>
          <cell r="O58" t="str">
            <v>Si</v>
          </cell>
        </row>
        <row r="59">
          <cell r="A59">
            <v>215152051</v>
          </cell>
          <cell r="B59">
            <v>52051</v>
          </cell>
          <cell r="C59" t="str">
            <v>ARBOLEDA (BERRUECOS)</v>
          </cell>
          <cell r="D59" t="str">
            <v>Nariño</v>
          </cell>
          <cell r="E59">
            <v>9049</v>
          </cell>
          <cell r="F59">
            <v>3170885</v>
          </cell>
          <cell r="G59">
            <v>2439.1423076923079</v>
          </cell>
          <cell r="H59" t="str">
            <v>SI</v>
          </cell>
          <cell r="I59" t="str">
            <v>NO</v>
          </cell>
          <cell r="J59">
            <v>6</v>
          </cell>
          <cell r="K59">
            <v>6</v>
          </cell>
          <cell r="L59">
            <v>6</v>
          </cell>
          <cell r="M59">
            <v>6</v>
          </cell>
          <cell r="N59" t="str">
            <v>Igual</v>
          </cell>
          <cell r="O59" t="str">
            <v>No</v>
          </cell>
        </row>
        <row r="60">
          <cell r="A60">
            <v>215154051</v>
          </cell>
          <cell r="B60">
            <v>54051</v>
          </cell>
          <cell r="C60" t="str">
            <v>ARBOLEDAS</v>
          </cell>
          <cell r="D60" t="str">
            <v>Norte De Santander</v>
          </cell>
          <cell r="E60">
            <v>10559</v>
          </cell>
          <cell r="F60">
            <v>4181011</v>
          </cell>
          <cell r="G60">
            <v>3216.1623076923079</v>
          </cell>
          <cell r="H60" t="str">
            <v>SI</v>
          </cell>
          <cell r="I60" t="str">
            <v>NO</v>
          </cell>
          <cell r="J60">
            <v>5</v>
          </cell>
          <cell r="K60">
            <v>6</v>
          </cell>
          <cell r="L60">
            <v>6</v>
          </cell>
          <cell r="M60">
            <v>6</v>
          </cell>
          <cell r="N60" t="str">
            <v>Igual</v>
          </cell>
          <cell r="O60" t="str">
            <v>Si</v>
          </cell>
        </row>
        <row r="61">
          <cell r="A61">
            <v>215105051</v>
          </cell>
          <cell r="B61">
            <v>5051</v>
          </cell>
          <cell r="C61" t="str">
            <v>ARBOLETES</v>
          </cell>
          <cell r="D61" t="str">
            <v>Antioquia</v>
          </cell>
          <cell r="E61">
            <v>31449</v>
          </cell>
          <cell r="F61">
            <v>7638237</v>
          </cell>
          <cell r="G61">
            <v>5875.5669230769226</v>
          </cell>
          <cell r="H61" t="str">
            <v>SI</v>
          </cell>
          <cell r="I61" t="str">
            <v>NO</v>
          </cell>
          <cell r="J61">
            <v>3</v>
          </cell>
          <cell r="K61">
            <v>6</v>
          </cell>
          <cell r="L61">
            <v>6</v>
          </cell>
          <cell r="M61">
            <v>6</v>
          </cell>
          <cell r="N61" t="str">
            <v>Igual</v>
          </cell>
          <cell r="O61" t="str">
            <v>Si</v>
          </cell>
        </row>
        <row r="62">
          <cell r="A62">
            <v>215115051</v>
          </cell>
          <cell r="B62">
            <v>15051</v>
          </cell>
          <cell r="C62" t="str">
            <v>ARCABUCO</v>
          </cell>
          <cell r="D62" t="str">
            <v>Boyacá</v>
          </cell>
          <cell r="E62">
            <v>6370</v>
          </cell>
          <cell r="F62">
            <v>3061426</v>
          </cell>
          <cell r="G62">
            <v>2354.9430769230771</v>
          </cell>
          <cell r="H62" t="str">
            <v>SI</v>
          </cell>
          <cell r="I62" t="str">
            <v>NO</v>
          </cell>
          <cell r="J62">
            <v>6</v>
          </cell>
          <cell r="K62">
            <v>6</v>
          </cell>
          <cell r="L62">
            <v>6</v>
          </cell>
          <cell r="M62">
            <v>6</v>
          </cell>
          <cell r="N62" t="str">
            <v>Igual</v>
          </cell>
          <cell r="O62" t="str">
            <v>Si</v>
          </cell>
        </row>
        <row r="63">
          <cell r="A63">
            <v>214213042</v>
          </cell>
          <cell r="B63">
            <v>13042</v>
          </cell>
          <cell r="C63" t="str">
            <v>ARENAL</v>
          </cell>
          <cell r="D63" t="str">
            <v>Bolívar</v>
          </cell>
          <cell r="E63">
            <v>8533</v>
          </cell>
          <cell r="F63">
            <v>3224639</v>
          </cell>
          <cell r="G63">
            <v>2480.4915384615383</v>
          </cell>
          <cell r="H63" t="str">
            <v>SI</v>
          </cell>
          <cell r="I63" t="str">
            <v>NO</v>
          </cell>
          <cell r="J63">
            <v>6</v>
          </cell>
          <cell r="K63">
            <v>6</v>
          </cell>
          <cell r="L63">
            <v>6</v>
          </cell>
          <cell r="M63">
            <v>6</v>
          </cell>
          <cell r="N63" t="str">
            <v>Igual</v>
          </cell>
          <cell r="O63" t="str">
            <v>Si</v>
          </cell>
        </row>
        <row r="64">
          <cell r="A64">
            <v>215505055</v>
          </cell>
          <cell r="B64">
            <v>5055</v>
          </cell>
          <cell r="C64" t="str">
            <v>ARGELIA</v>
          </cell>
          <cell r="D64" t="str">
            <v>Antioquia</v>
          </cell>
          <cell r="E64">
            <v>8170</v>
          </cell>
          <cell r="F64">
            <v>2582940</v>
          </cell>
          <cell r="G64">
            <v>1986.876923076923</v>
          </cell>
          <cell r="H64" t="str">
            <v>SI</v>
          </cell>
          <cell r="I64" t="str">
            <v>NO</v>
          </cell>
          <cell r="J64">
            <v>6</v>
          </cell>
          <cell r="K64">
            <v>6</v>
          </cell>
          <cell r="L64">
            <v>6</v>
          </cell>
          <cell r="M64">
            <v>6</v>
          </cell>
          <cell r="N64" t="str">
            <v>Igual</v>
          </cell>
          <cell r="O64" t="str">
            <v>Si</v>
          </cell>
        </row>
        <row r="65">
          <cell r="A65">
            <v>215019050</v>
          </cell>
          <cell r="B65">
            <v>19050</v>
          </cell>
          <cell r="C65" t="str">
            <v>ARGELIA</v>
          </cell>
          <cell r="D65" t="str">
            <v>Cauca</v>
          </cell>
          <cell r="E65">
            <v>27464</v>
          </cell>
          <cell r="F65">
            <v>5172048</v>
          </cell>
          <cell r="G65">
            <v>3978.4984615384615</v>
          </cell>
          <cell r="H65" t="str">
            <v>SI</v>
          </cell>
          <cell r="I65" t="str">
            <v>NO</v>
          </cell>
          <cell r="J65">
            <v>4</v>
          </cell>
          <cell r="K65">
            <v>6</v>
          </cell>
          <cell r="L65">
            <v>6</v>
          </cell>
          <cell r="M65">
            <v>6</v>
          </cell>
          <cell r="N65" t="str">
            <v>Igual</v>
          </cell>
          <cell r="O65" t="str">
            <v>Si</v>
          </cell>
        </row>
        <row r="66">
          <cell r="A66">
            <v>215476054</v>
          </cell>
          <cell r="B66">
            <v>76054</v>
          </cell>
          <cell r="C66" t="str">
            <v>ARGELIA</v>
          </cell>
          <cell r="D66" t="str">
            <v>Valle Del Cauca</v>
          </cell>
          <cell r="E66">
            <v>5543</v>
          </cell>
          <cell r="F66">
            <v>2353076</v>
          </cell>
          <cell r="G66">
            <v>1810.0584615384616</v>
          </cell>
          <cell r="H66" t="str">
            <v>SI</v>
          </cell>
          <cell r="I66" t="str">
            <v>NO</v>
          </cell>
          <cell r="J66">
            <v>6</v>
          </cell>
          <cell r="K66">
            <v>6</v>
          </cell>
          <cell r="L66">
            <v>6</v>
          </cell>
          <cell r="M66">
            <v>6</v>
          </cell>
          <cell r="N66" t="str">
            <v>Igual</v>
          </cell>
          <cell r="O66" t="str">
            <v>Si</v>
          </cell>
        </row>
        <row r="67">
          <cell r="A67">
            <v>215847058</v>
          </cell>
          <cell r="B67">
            <v>47058</v>
          </cell>
          <cell r="C67" t="str">
            <v>ARIGUANÍ (EL DIFÍCIL)</v>
          </cell>
          <cell r="D67" t="str">
            <v>Magdalena</v>
          </cell>
          <cell r="E67">
            <v>31525</v>
          </cell>
          <cell r="F67">
            <v>7753479</v>
          </cell>
          <cell r="G67">
            <v>5964.2146153846152</v>
          </cell>
          <cell r="H67" t="str">
            <v>SI</v>
          </cell>
          <cell r="I67" t="str">
            <v>NO</v>
          </cell>
          <cell r="J67">
            <v>3</v>
          </cell>
          <cell r="K67">
            <v>6</v>
          </cell>
          <cell r="L67">
            <v>6</v>
          </cell>
          <cell r="M67">
            <v>6</v>
          </cell>
          <cell r="N67" t="str">
            <v>Igual</v>
          </cell>
          <cell r="O67" t="str">
            <v>Si</v>
          </cell>
        </row>
        <row r="68">
          <cell r="A68">
            <v>215213052</v>
          </cell>
          <cell r="B68">
            <v>13052</v>
          </cell>
          <cell r="C68" t="str">
            <v>ARJONA</v>
          </cell>
          <cell r="D68" t="str">
            <v>Bolívar</v>
          </cell>
          <cell r="E68">
            <v>73374</v>
          </cell>
          <cell r="F68">
            <v>11308301</v>
          </cell>
          <cell r="G68">
            <v>8698.6930769230767</v>
          </cell>
          <cell r="H68" t="str">
            <v>SI</v>
          </cell>
          <cell r="I68" t="str">
            <v>NO</v>
          </cell>
          <cell r="J68">
            <v>2</v>
          </cell>
          <cell r="K68">
            <v>6</v>
          </cell>
          <cell r="L68">
            <v>6</v>
          </cell>
          <cell r="M68">
            <v>6</v>
          </cell>
          <cell r="N68" t="str">
            <v>Igual</v>
          </cell>
          <cell r="O68" t="str">
            <v>No</v>
          </cell>
        </row>
        <row r="69">
          <cell r="A69">
            <v>215905059</v>
          </cell>
          <cell r="B69">
            <v>5059</v>
          </cell>
          <cell r="C69" t="str">
            <v>ARMENIA</v>
          </cell>
          <cell r="D69" t="str">
            <v>Antioquia</v>
          </cell>
          <cell r="E69">
            <v>5308</v>
          </cell>
          <cell r="F69">
            <v>2094806</v>
          </cell>
          <cell r="G69">
            <v>1611.3892307692308</v>
          </cell>
          <cell r="H69" t="str">
            <v>SI</v>
          </cell>
          <cell r="I69" t="str">
            <v>NO</v>
          </cell>
          <cell r="J69">
            <v>6</v>
          </cell>
          <cell r="K69">
            <v>6</v>
          </cell>
          <cell r="L69">
            <v>6</v>
          </cell>
          <cell r="M69">
            <v>6</v>
          </cell>
          <cell r="N69" t="str">
            <v>Igual</v>
          </cell>
          <cell r="O69" t="str">
            <v>Si</v>
          </cell>
        </row>
        <row r="70">
          <cell r="A70">
            <v>210163001</v>
          </cell>
          <cell r="B70">
            <v>63001</v>
          </cell>
          <cell r="C70" t="str">
            <v>ARMENIA</v>
          </cell>
          <cell r="D70" t="str">
            <v>Quindío</v>
          </cell>
          <cell r="E70">
            <v>305676</v>
          </cell>
          <cell r="F70">
            <v>187659712</v>
          </cell>
          <cell r="G70">
            <v>144353.62461538462</v>
          </cell>
          <cell r="H70" t="str">
            <v>SI</v>
          </cell>
          <cell r="I70" t="str">
            <v>NO</v>
          </cell>
          <cell r="J70">
            <v>1</v>
          </cell>
          <cell r="K70">
            <v>1</v>
          </cell>
          <cell r="L70">
            <v>1</v>
          </cell>
          <cell r="M70">
            <v>1</v>
          </cell>
          <cell r="N70" t="str">
            <v>Igual</v>
          </cell>
          <cell r="O70" t="str">
            <v>Si</v>
          </cell>
        </row>
        <row r="71">
          <cell r="A71">
            <v>215573055</v>
          </cell>
          <cell r="B71">
            <v>73055</v>
          </cell>
          <cell r="C71" t="str">
            <v>ARMERO (GUAYABAL)</v>
          </cell>
          <cell r="D71" t="str">
            <v>Tolima</v>
          </cell>
          <cell r="E71">
            <v>12831</v>
          </cell>
          <cell r="F71">
            <v>6277856</v>
          </cell>
          <cell r="G71">
            <v>4829.12</v>
          </cell>
          <cell r="H71" t="str">
            <v>SI</v>
          </cell>
          <cell r="I71" t="str">
            <v>NO</v>
          </cell>
          <cell r="J71">
            <v>5</v>
          </cell>
          <cell r="K71">
            <v>6</v>
          </cell>
          <cell r="L71">
            <v>6</v>
          </cell>
          <cell r="M71">
            <v>6</v>
          </cell>
          <cell r="N71" t="str">
            <v>Igual</v>
          </cell>
          <cell r="O71" t="str">
            <v>Si</v>
          </cell>
        </row>
        <row r="72">
          <cell r="A72">
            <v>216213062</v>
          </cell>
          <cell r="B72">
            <v>13062</v>
          </cell>
          <cell r="C72" t="str">
            <v>ARROYOHONDO</v>
          </cell>
          <cell r="D72" t="str">
            <v>Bolívar</v>
          </cell>
          <cell r="E72">
            <v>8531</v>
          </cell>
          <cell r="F72">
            <v>4541840</v>
          </cell>
          <cell r="G72">
            <v>3493.7230769230769</v>
          </cell>
          <cell r="H72" t="str">
            <v>SI</v>
          </cell>
          <cell r="I72" t="str">
            <v>NO</v>
          </cell>
          <cell r="J72">
            <v>6</v>
          </cell>
          <cell r="K72">
            <v>6</v>
          </cell>
          <cell r="L72">
            <v>6</v>
          </cell>
          <cell r="M72">
            <v>6</v>
          </cell>
          <cell r="N72" t="str">
            <v>Igual</v>
          </cell>
          <cell r="O72" t="str">
            <v>No</v>
          </cell>
        </row>
        <row r="73">
          <cell r="A73">
            <v>213220032</v>
          </cell>
          <cell r="B73">
            <v>20032</v>
          </cell>
          <cell r="C73" t="str">
            <v>ASTREA</v>
          </cell>
          <cell r="D73" t="str">
            <v>Cesar</v>
          </cell>
          <cell r="E73">
            <v>22144</v>
          </cell>
          <cell r="F73">
            <v>6230244</v>
          </cell>
          <cell r="G73">
            <v>4792.4953846153849</v>
          </cell>
          <cell r="H73" t="str">
            <v>SI</v>
          </cell>
          <cell r="I73" t="str">
            <v>NO</v>
          </cell>
          <cell r="J73">
            <v>4</v>
          </cell>
          <cell r="K73">
            <v>6</v>
          </cell>
          <cell r="L73">
            <v>6</v>
          </cell>
          <cell r="M73">
            <v>6</v>
          </cell>
          <cell r="N73" t="str">
            <v>Igual</v>
          </cell>
          <cell r="O73" t="str">
            <v>Si</v>
          </cell>
        </row>
        <row r="74">
          <cell r="A74">
            <v>216773067</v>
          </cell>
          <cell r="B74">
            <v>73067</v>
          </cell>
          <cell r="C74" t="str">
            <v>ATACO</v>
          </cell>
          <cell r="D74" t="str">
            <v>Tolima</v>
          </cell>
          <cell r="E74">
            <v>20279</v>
          </cell>
          <cell r="F74">
            <v>6336325</v>
          </cell>
          <cell r="G74">
            <v>4874.0961538461543</v>
          </cell>
          <cell r="H74" t="str">
            <v>SI</v>
          </cell>
          <cell r="I74" t="str">
            <v>NO</v>
          </cell>
          <cell r="J74">
            <v>4</v>
          </cell>
          <cell r="K74">
            <v>6</v>
          </cell>
          <cell r="L74">
            <v>6</v>
          </cell>
          <cell r="M74">
            <v>6</v>
          </cell>
          <cell r="N74" t="str">
            <v>Igual</v>
          </cell>
          <cell r="O74" t="str">
            <v>Si</v>
          </cell>
        </row>
        <row r="75">
          <cell r="A75">
            <v>215027050</v>
          </cell>
          <cell r="B75">
            <v>27050</v>
          </cell>
          <cell r="C75" t="str">
            <v xml:space="preserve">ATRATO </v>
          </cell>
          <cell r="D75" t="str">
            <v>Chocó</v>
          </cell>
          <cell r="E75">
            <v>6409</v>
          </cell>
          <cell r="F75">
            <v>4477078</v>
          </cell>
          <cell r="G75">
            <v>3443.9061538461538</v>
          </cell>
          <cell r="H75" t="str">
            <v>SI</v>
          </cell>
          <cell r="I75" t="str">
            <v>NO</v>
          </cell>
          <cell r="J75">
            <v>6</v>
          </cell>
          <cell r="K75">
            <v>6</v>
          </cell>
          <cell r="L75">
            <v>6</v>
          </cell>
          <cell r="M75">
            <v>6</v>
          </cell>
          <cell r="N75" t="str">
            <v>Igual</v>
          </cell>
          <cell r="O75" t="str">
            <v>Si</v>
          </cell>
        </row>
        <row r="76">
          <cell r="A76">
            <v>216823068</v>
          </cell>
          <cell r="B76">
            <v>23068</v>
          </cell>
          <cell r="C76" t="str">
            <v>AYAPEL</v>
          </cell>
          <cell r="D76" t="str">
            <v>Córdoba</v>
          </cell>
          <cell r="E76">
            <v>49883</v>
          </cell>
          <cell r="F76">
            <v>8556446</v>
          </cell>
          <cell r="G76">
            <v>6581.8815384615382</v>
          </cell>
          <cell r="H76" t="str">
            <v>SI</v>
          </cell>
          <cell r="I76" t="str">
            <v>NO</v>
          </cell>
          <cell r="J76">
            <v>3</v>
          </cell>
          <cell r="K76">
            <v>6</v>
          </cell>
          <cell r="L76">
            <v>6</v>
          </cell>
          <cell r="M76">
            <v>6</v>
          </cell>
          <cell r="N76" t="str">
            <v>Igual</v>
          </cell>
          <cell r="O76" t="str">
            <v>Si</v>
          </cell>
        </row>
        <row r="77">
          <cell r="A77">
            <v>217327073</v>
          </cell>
          <cell r="B77">
            <v>27073</v>
          </cell>
          <cell r="C77" t="str">
            <v>BAGADO</v>
          </cell>
          <cell r="D77" t="str">
            <v>Chocó</v>
          </cell>
          <cell r="E77">
            <v>12471</v>
          </cell>
          <cell r="F77">
            <v>6437614</v>
          </cell>
          <cell r="G77">
            <v>4952.0107692307693</v>
          </cell>
          <cell r="H77" t="str">
            <v>SI</v>
          </cell>
          <cell r="I77" t="str">
            <v>NO</v>
          </cell>
          <cell r="J77">
            <v>5</v>
          </cell>
          <cell r="K77">
            <v>6</v>
          </cell>
          <cell r="L77">
            <v>6</v>
          </cell>
          <cell r="M77">
            <v>6</v>
          </cell>
          <cell r="N77" t="str">
            <v>Igual</v>
          </cell>
          <cell r="O77" t="str">
            <v>No</v>
          </cell>
        </row>
        <row r="78">
          <cell r="A78">
            <v>217527075</v>
          </cell>
          <cell r="B78">
            <v>27075</v>
          </cell>
          <cell r="C78" t="str">
            <v>BAHIA SOLANO (MUTIS)</v>
          </cell>
          <cell r="D78" t="str">
            <v>Chocó</v>
          </cell>
          <cell r="E78">
            <v>10756</v>
          </cell>
          <cell r="F78">
            <v>7077074</v>
          </cell>
          <cell r="G78">
            <v>5443.9030769230767</v>
          </cell>
          <cell r="H78" t="str">
            <v>SI</v>
          </cell>
          <cell r="I78" t="str">
            <v>NO</v>
          </cell>
          <cell r="J78">
            <v>5</v>
          </cell>
          <cell r="K78">
            <v>6</v>
          </cell>
          <cell r="L78">
            <v>6</v>
          </cell>
          <cell r="M78">
            <v>6</v>
          </cell>
          <cell r="N78" t="str">
            <v>Igual</v>
          </cell>
          <cell r="O78" t="str">
            <v>No</v>
          </cell>
        </row>
        <row r="79">
          <cell r="A79">
            <v>217727077</v>
          </cell>
          <cell r="B79">
            <v>27077</v>
          </cell>
          <cell r="C79" t="str">
            <v>BAJO BAUDO (PIZARRO)</v>
          </cell>
          <cell r="D79" t="str">
            <v>Chocó</v>
          </cell>
          <cell r="E79">
            <v>34197</v>
          </cell>
          <cell r="F79">
            <v>14660098</v>
          </cell>
          <cell r="G79">
            <v>11276.998461538462</v>
          </cell>
          <cell r="H79" t="str">
            <v>SI</v>
          </cell>
          <cell r="I79" t="str">
            <v>NO</v>
          </cell>
          <cell r="J79">
            <v>3</v>
          </cell>
          <cell r="K79">
            <v>6</v>
          </cell>
          <cell r="L79">
            <v>6</v>
          </cell>
          <cell r="M79">
            <v>6</v>
          </cell>
          <cell r="N79" t="str">
            <v>Igual</v>
          </cell>
          <cell r="O79" t="str">
            <v>Si</v>
          </cell>
        </row>
        <row r="80">
          <cell r="A80">
            <v>217519075</v>
          </cell>
          <cell r="B80">
            <v>19075</v>
          </cell>
          <cell r="C80" t="str">
            <v>BALBOA</v>
          </cell>
          <cell r="D80" t="str">
            <v>Cauca</v>
          </cell>
          <cell r="E80">
            <v>22220</v>
          </cell>
          <cell r="F80">
            <v>3668758</v>
          </cell>
          <cell r="G80">
            <v>2822.1215384615384</v>
          </cell>
          <cell r="H80" t="str">
            <v>SI</v>
          </cell>
          <cell r="I80" t="str">
            <v>NO</v>
          </cell>
          <cell r="J80">
            <v>4</v>
          </cell>
          <cell r="K80">
            <v>6</v>
          </cell>
          <cell r="L80">
            <v>6</v>
          </cell>
          <cell r="M80">
            <v>6</v>
          </cell>
          <cell r="N80" t="str">
            <v>Igual</v>
          </cell>
          <cell r="O80" t="str">
            <v>No</v>
          </cell>
        </row>
        <row r="81">
          <cell r="A81">
            <v>217566075</v>
          </cell>
          <cell r="B81">
            <v>66075</v>
          </cell>
          <cell r="C81" t="str">
            <v>BALBOA</v>
          </cell>
          <cell r="D81" t="str">
            <v>Risaralda</v>
          </cell>
          <cell r="E81">
            <v>6647</v>
          </cell>
          <cell r="F81">
            <v>6196541</v>
          </cell>
          <cell r="G81">
            <v>4766.57</v>
          </cell>
          <cell r="H81" t="str">
            <v>SI</v>
          </cell>
          <cell r="I81" t="str">
            <v>NO</v>
          </cell>
          <cell r="J81">
            <v>6</v>
          </cell>
          <cell r="K81">
            <v>6</v>
          </cell>
          <cell r="L81">
            <v>6</v>
          </cell>
          <cell r="M81">
            <v>6</v>
          </cell>
          <cell r="N81" t="str">
            <v>Igual</v>
          </cell>
          <cell r="O81" t="str">
            <v>Si</v>
          </cell>
        </row>
        <row r="82">
          <cell r="A82">
            <v>217808078</v>
          </cell>
          <cell r="B82">
            <v>8078</v>
          </cell>
          <cell r="C82" t="str">
            <v>BARANOA</v>
          </cell>
          <cell r="D82" t="str">
            <v>Atlantico</v>
          </cell>
          <cell r="E82">
            <v>73740</v>
          </cell>
          <cell r="F82">
            <v>16442026</v>
          </cell>
          <cell r="G82">
            <v>12647.712307692307</v>
          </cell>
          <cell r="H82" t="str">
            <v>SI</v>
          </cell>
          <cell r="I82" t="str">
            <v>NO</v>
          </cell>
          <cell r="J82">
            <v>2</v>
          </cell>
          <cell r="K82">
            <v>6</v>
          </cell>
          <cell r="L82">
            <v>6</v>
          </cell>
          <cell r="M82">
            <v>6</v>
          </cell>
          <cell r="N82" t="str">
            <v>Igual</v>
          </cell>
          <cell r="O82" t="str">
            <v>No</v>
          </cell>
        </row>
        <row r="83">
          <cell r="A83">
            <v>217841078</v>
          </cell>
          <cell r="B83">
            <v>41078</v>
          </cell>
          <cell r="C83" t="str">
            <v>BARAYA</v>
          </cell>
          <cell r="D83" t="str">
            <v>Huila</v>
          </cell>
          <cell r="E83">
            <v>8221</v>
          </cell>
          <cell r="F83">
            <v>2731896</v>
          </cell>
          <cell r="G83">
            <v>2101.4584615384615</v>
          </cell>
          <cell r="H83" t="str">
            <v>SI</v>
          </cell>
          <cell r="I83" t="str">
            <v>NO</v>
          </cell>
          <cell r="J83">
            <v>6</v>
          </cell>
          <cell r="K83">
            <v>6</v>
          </cell>
          <cell r="L83">
            <v>6</v>
          </cell>
          <cell r="M83">
            <v>6</v>
          </cell>
          <cell r="N83" t="str">
            <v>Igual</v>
          </cell>
          <cell r="O83" t="str">
            <v>Si</v>
          </cell>
        </row>
        <row r="84">
          <cell r="A84">
            <v>217952079</v>
          </cell>
          <cell r="B84">
            <v>52079</v>
          </cell>
          <cell r="C84" t="str">
            <v>BARBACOAS</v>
          </cell>
          <cell r="D84" t="str">
            <v>Nariño</v>
          </cell>
          <cell r="E84">
            <v>63548</v>
          </cell>
          <cell r="F84">
            <v>7505658</v>
          </cell>
          <cell r="G84">
            <v>5773.583076923077</v>
          </cell>
          <cell r="H84" t="str">
            <v>SI</v>
          </cell>
          <cell r="I84" t="str">
            <v>SI</v>
          </cell>
          <cell r="J84">
            <v>2</v>
          </cell>
          <cell r="K84">
            <v>6</v>
          </cell>
          <cell r="L84">
            <v>6</v>
          </cell>
          <cell r="M84">
            <v>6</v>
          </cell>
          <cell r="N84" t="str">
            <v>Igual</v>
          </cell>
          <cell r="O84" t="str">
            <v>Si</v>
          </cell>
        </row>
        <row r="85">
          <cell r="A85">
            <v>217768077</v>
          </cell>
          <cell r="B85">
            <v>68077</v>
          </cell>
          <cell r="C85" t="str">
            <v>BARBOSA</v>
          </cell>
          <cell r="D85" t="str">
            <v>Santander</v>
          </cell>
          <cell r="E85">
            <v>33724</v>
          </cell>
          <cell r="F85">
            <v>8061688</v>
          </cell>
          <cell r="G85">
            <v>6201.2984615384612</v>
          </cell>
          <cell r="H85" t="str">
            <v>SI</v>
          </cell>
          <cell r="I85" t="str">
            <v>NO</v>
          </cell>
          <cell r="J85">
            <v>3</v>
          </cell>
          <cell r="K85">
            <v>6</v>
          </cell>
          <cell r="L85">
            <v>6</v>
          </cell>
          <cell r="M85">
            <v>6</v>
          </cell>
          <cell r="N85" t="str">
            <v>Igual</v>
          </cell>
          <cell r="O85" t="str">
            <v>Si</v>
          </cell>
        </row>
        <row r="86">
          <cell r="A86">
            <v>217905079</v>
          </cell>
          <cell r="B86">
            <v>5079</v>
          </cell>
          <cell r="C86" t="str">
            <v xml:space="preserve">BARBOSA    </v>
          </cell>
          <cell r="D86" t="str">
            <v>Antioquia</v>
          </cell>
          <cell r="E86">
            <v>62506</v>
          </cell>
          <cell r="F86">
            <v>33130708</v>
          </cell>
          <cell r="G86">
            <v>25485.16</v>
          </cell>
          <cell r="H86" t="str">
            <v>SI</v>
          </cell>
          <cell r="I86" t="str">
            <v>NO</v>
          </cell>
          <cell r="J86">
            <v>2</v>
          </cell>
          <cell r="K86">
            <v>4</v>
          </cell>
          <cell r="L86">
            <v>4</v>
          </cell>
          <cell r="M86">
            <v>4</v>
          </cell>
          <cell r="N86" t="str">
            <v>Igual</v>
          </cell>
          <cell r="O86" t="str">
            <v>Si</v>
          </cell>
        </row>
        <row r="87">
          <cell r="A87">
            <v>217968079</v>
          </cell>
          <cell r="B87">
            <v>68079</v>
          </cell>
          <cell r="C87" t="str">
            <v>BARICHARA</v>
          </cell>
          <cell r="D87" t="str">
            <v>Santander</v>
          </cell>
          <cell r="E87">
            <v>12657</v>
          </cell>
          <cell r="F87">
            <v>6492681</v>
          </cell>
          <cell r="G87">
            <v>4994.37</v>
          </cell>
          <cell r="H87" t="str">
            <v>SI</v>
          </cell>
          <cell r="I87" t="str">
            <v>NO</v>
          </cell>
          <cell r="J87">
            <v>5</v>
          </cell>
          <cell r="K87">
            <v>6</v>
          </cell>
          <cell r="L87">
            <v>6</v>
          </cell>
          <cell r="M87">
            <v>6</v>
          </cell>
          <cell r="N87" t="str">
            <v>Igual</v>
          </cell>
          <cell r="O87" t="str">
            <v>Si</v>
          </cell>
        </row>
        <row r="88">
          <cell r="A88">
            <v>211050110</v>
          </cell>
          <cell r="B88">
            <v>50110</v>
          </cell>
          <cell r="C88" t="str">
            <v>BARRANCA DE UPIA</v>
          </cell>
          <cell r="D88" t="str">
            <v>Meta</v>
          </cell>
          <cell r="E88">
            <v>7750</v>
          </cell>
          <cell r="F88">
            <v>7423745</v>
          </cell>
          <cell r="G88">
            <v>5710.5730769230768</v>
          </cell>
          <cell r="H88" t="str">
            <v>SI</v>
          </cell>
          <cell r="I88" t="str">
            <v>NO</v>
          </cell>
          <cell r="J88">
            <v>6</v>
          </cell>
          <cell r="K88">
            <v>6</v>
          </cell>
          <cell r="L88">
            <v>6</v>
          </cell>
          <cell r="M88">
            <v>6</v>
          </cell>
          <cell r="N88" t="str">
            <v>Igual</v>
          </cell>
          <cell r="O88" t="str">
            <v>Si</v>
          </cell>
        </row>
        <row r="89">
          <cell r="A89">
            <v>218168081</v>
          </cell>
          <cell r="B89">
            <v>68081</v>
          </cell>
          <cell r="C89" t="str">
            <v xml:space="preserve">BARRANCABERMEJA    </v>
          </cell>
          <cell r="D89" t="str">
            <v>Santander</v>
          </cell>
          <cell r="E89">
            <v>226559</v>
          </cell>
          <cell r="F89">
            <v>332480310</v>
          </cell>
          <cell r="G89">
            <v>255754.08461538461</v>
          </cell>
          <cell r="H89" t="str">
            <v>SI</v>
          </cell>
          <cell r="I89" t="str">
            <v>NO</v>
          </cell>
          <cell r="J89">
            <v>1</v>
          </cell>
          <cell r="K89">
            <v>1</v>
          </cell>
          <cell r="L89">
            <v>1</v>
          </cell>
          <cell r="M89">
            <v>1</v>
          </cell>
          <cell r="N89" t="str">
            <v>Igual</v>
          </cell>
          <cell r="O89" t="str">
            <v>Si</v>
          </cell>
        </row>
        <row r="90">
          <cell r="A90">
            <v>217844078</v>
          </cell>
          <cell r="B90">
            <v>44078</v>
          </cell>
          <cell r="C90" t="str">
            <v xml:space="preserve">BARRANCAS </v>
          </cell>
          <cell r="D90" t="str">
            <v>La Guajira</v>
          </cell>
          <cell r="E90">
            <v>42798</v>
          </cell>
          <cell r="F90">
            <v>11659805</v>
          </cell>
          <cell r="G90">
            <v>8969.0807692307699</v>
          </cell>
          <cell r="H90" t="str">
            <v>SI</v>
          </cell>
          <cell r="I90" t="str">
            <v>SI</v>
          </cell>
          <cell r="J90">
            <v>3</v>
          </cell>
          <cell r="K90">
            <v>6</v>
          </cell>
          <cell r="L90">
            <v>6</v>
          </cell>
          <cell r="M90">
            <v>6</v>
          </cell>
          <cell r="N90" t="str">
            <v>Igual</v>
          </cell>
          <cell r="O90" t="str">
            <v>Si</v>
          </cell>
        </row>
        <row r="91">
          <cell r="A91">
            <v>923272927</v>
          </cell>
          <cell r="B91">
            <v>94343</v>
          </cell>
          <cell r="C91" t="str">
            <v>BARRANCOMINAS</v>
          </cell>
          <cell r="D91" t="str">
            <v>Guainia</v>
          </cell>
          <cell r="E91">
            <v>11359</v>
          </cell>
          <cell r="F91">
            <v>5806763</v>
          </cell>
          <cell r="G91">
            <v>4466.7407692307688</v>
          </cell>
          <cell r="H91" t="str">
            <v>SI</v>
          </cell>
          <cell r="I91" t="str">
            <v>NO</v>
          </cell>
          <cell r="J91">
            <v>5</v>
          </cell>
          <cell r="K91">
            <v>6</v>
          </cell>
          <cell r="L91">
            <v>6</v>
          </cell>
          <cell r="M91">
            <v>6</v>
          </cell>
          <cell r="N91" t="str">
            <v>Igual</v>
          </cell>
          <cell r="O91" t="str">
            <v>No</v>
          </cell>
        </row>
        <row r="92">
          <cell r="A92">
            <v>217413074</v>
          </cell>
          <cell r="B92">
            <v>13074</v>
          </cell>
          <cell r="C92" t="str">
            <v>BARRANCO DE LOBA</v>
          </cell>
          <cell r="D92" t="str">
            <v>Bolívar</v>
          </cell>
          <cell r="E92">
            <v>17222</v>
          </cell>
          <cell r="F92">
            <v>4757532</v>
          </cell>
          <cell r="G92">
            <v>3659.64</v>
          </cell>
          <cell r="H92" t="str">
            <v>SI</v>
          </cell>
          <cell r="I92" t="str">
            <v>NO</v>
          </cell>
          <cell r="J92">
            <v>5</v>
          </cell>
          <cell r="K92">
            <v>6</v>
          </cell>
          <cell r="L92">
            <v>6</v>
          </cell>
          <cell r="M92">
            <v>6</v>
          </cell>
          <cell r="N92" t="str">
            <v>Igual</v>
          </cell>
          <cell r="O92" t="str">
            <v>No</v>
          </cell>
        </row>
        <row r="93">
          <cell r="A93">
            <v>210108001</v>
          </cell>
          <cell r="B93">
            <v>8001</v>
          </cell>
          <cell r="C93" t="str">
            <v>BARRANQUILLA, DISTRITO ESPECIAL, INDUSTRIAL Y PORTUARIO</v>
          </cell>
          <cell r="D93" t="str">
            <v>Atlantico</v>
          </cell>
          <cell r="E93">
            <v>1279120</v>
          </cell>
          <cell r="F93">
            <v>1814702552</v>
          </cell>
          <cell r="G93">
            <v>1395925.04</v>
          </cell>
          <cell r="H93" t="str">
            <v>SI</v>
          </cell>
          <cell r="I93" t="str">
            <v>NO</v>
          </cell>
          <cell r="J93">
            <v>0</v>
          </cell>
          <cell r="K93">
            <v>0</v>
          </cell>
          <cell r="L93" t="str">
            <v>ESP</v>
          </cell>
          <cell r="M93">
            <v>0</v>
          </cell>
          <cell r="N93" t="str">
            <v>disminuye</v>
          </cell>
          <cell r="O93" t="str">
            <v>Si</v>
          </cell>
        </row>
        <row r="94">
          <cell r="A94">
            <v>214520045</v>
          </cell>
          <cell r="B94">
            <v>20045</v>
          </cell>
          <cell r="C94" t="str">
            <v>BECERRIL</v>
          </cell>
          <cell r="D94" t="str">
            <v>Cesar</v>
          </cell>
          <cell r="E94">
            <v>26931</v>
          </cell>
          <cell r="F94">
            <v>11802322</v>
          </cell>
          <cell r="G94">
            <v>9078.709230769231</v>
          </cell>
          <cell r="H94" t="str">
            <v>SI</v>
          </cell>
          <cell r="I94" t="str">
            <v>SI</v>
          </cell>
          <cell r="J94">
            <v>4</v>
          </cell>
          <cell r="K94">
            <v>6</v>
          </cell>
          <cell r="L94">
            <v>6</v>
          </cell>
          <cell r="M94">
            <v>6</v>
          </cell>
          <cell r="N94" t="str">
            <v>Igual</v>
          </cell>
          <cell r="O94" t="str">
            <v>Si</v>
          </cell>
        </row>
        <row r="95">
          <cell r="A95">
            <v>218817088</v>
          </cell>
          <cell r="B95">
            <v>17088</v>
          </cell>
          <cell r="C95" t="str">
            <v>BELALCAZAR</v>
          </cell>
          <cell r="D95" t="str">
            <v>Caldas</v>
          </cell>
          <cell r="E95">
            <v>10467</v>
          </cell>
          <cell r="F95">
            <v>4868053</v>
          </cell>
          <cell r="G95">
            <v>3744.6561538461538</v>
          </cell>
          <cell r="H95" t="str">
            <v>SI</v>
          </cell>
          <cell r="I95" t="str">
            <v>NO</v>
          </cell>
          <cell r="J95">
            <v>5</v>
          </cell>
          <cell r="K95">
            <v>6</v>
          </cell>
          <cell r="L95">
            <v>6</v>
          </cell>
          <cell r="M95">
            <v>6</v>
          </cell>
          <cell r="N95" t="str">
            <v>Igual</v>
          </cell>
          <cell r="O95" t="str">
            <v>Si</v>
          </cell>
        </row>
        <row r="96">
          <cell r="A96">
            <v>218352083</v>
          </cell>
          <cell r="B96">
            <v>52083</v>
          </cell>
          <cell r="C96" t="str">
            <v>BELEN</v>
          </cell>
          <cell r="D96" t="str">
            <v>Nariño</v>
          </cell>
          <cell r="E96">
            <v>6288</v>
          </cell>
          <cell r="F96">
            <v>2132806</v>
          </cell>
          <cell r="G96">
            <v>1640.62</v>
          </cell>
          <cell r="H96" t="str">
            <v>SI</v>
          </cell>
          <cell r="I96" t="str">
            <v>NO</v>
          </cell>
          <cell r="J96">
            <v>6</v>
          </cell>
          <cell r="K96">
            <v>6</v>
          </cell>
          <cell r="L96">
            <v>6</v>
          </cell>
          <cell r="M96">
            <v>6</v>
          </cell>
          <cell r="N96" t="str">
            <v>Igual</v>
          </cell>
          <cell r="O96" t="str">
            <v>Si</v>
          </cell>
        </row>
        <row r="97">
          <cell r="A97">
            <v>218715087</v>
          </cell>
          <cell r="B97">
            <v>15087</v>
          </cell>
          <cell r="C97" t="str">
            <v xml:space="preserve">BELEN </v>
          </cell>
          <cell r="D97" t="str">
            <v>Boyacá</v>
          </cell>
          <cell r="E97">
            <v>7638</v>
          </cell>
          <cell r="F97">
            <v>3492569</v>
          </cell>
          <cell r="G97">
            <v>2686.5915384615387</v>
          </cell>
          <cell r="H97" t="str">
            <v>SI</v>
          </cell>
          <cell r="I97" t="str">
            <v>NO</v>
          </cell>
          <cell r="J97">
            <v>6</v>
          </cell>
          <cell r="K97">
            <v>6</v>
          </cell>
          <cell r="L97">
            <v>6</v>
          </cell>
          <cell r="M97">
            <v>6</v>
          </cell>
          <cell r="N97" t="str">
            <v>Igual</v>
          </cell>
          <cell r="O97" t="str">
            <v>Si</v>
          </cell>
        </row>
        <row r="98">
          <cell r="A98">
            <v>219418094</v>
          </cell>
          <cell r="B98">
            <v>18094</v>
          </cell>
          <cell r="C98" t="str">
            <v>BELEN ANDAQUIES</v>
          </cell>
          <cell r="D98" t="str">
            <v>Caquetá</v>
          </cell>
          <cell r="E98">
            <v>11371</v>
          </cell>
          <cell r="F98">
            <v>4279703</v>
          </cell>
          <cell r="G98">
            <v>3292.0792307692309</v>
          </cell>
          <cell r="H98" t="str">
            <v>SI</v>
          </cell>
          <cell r="I98" t="str">
            <v>NO</v>
          </cell>
          <cell r="J98">
            <v>5</v>
          </cell>
          <cell r="K98">
            <v>6</v>
          </cell>
          <cell r="L98">
            <v>6</v>
          </cell>
          <cell r="M98">
            <v>6</v>
          </cell>
          <cell r="N98" t="str">
            <v>Igual</v>
          </cell>
          <cell r="O98" t="str">
            <v>No</v>
          </cell>
        </row>
        <row r="99">
          <cell r="A99">
            <v>218866088</v>
          </cell>
          <cell r="B99">
            <v>66088</v>
          </cell>
          <cell r="C99" t="str">
            <v>BELEN DE UMBRIA</v>
          </cell>
          <cell r="D99" t="str">
            <v>Risaralda</v>
          </cell>
          <cell r="E99">
            <v>25391</v>
          </cell>
          <cell r="F99">
            <v>6312462</v>
          </cell>
          <cell r="G99">
            <v>4855.74</v>
          </cell>
          <cell r="H99" t="str">
            <v>SI</v>
          </cell>
          <cell r="I99" t="str">
            <v>NO</v>
          </cell>
          <cell r="J99">
            <v>4</v>
          </cell>
          <cell r="K99">
            <v>6</v>
          </cell>
          <cell r="L99">
            <v>6</v>
          </cell>
          <cell r="M99">
            <v>6</v>
          </cell>
          <cell r="N99" t="str">
            <v>Igual</v>
          </cell>
          <cell r="O99" t="str">
            <v>Si</v>
          </cell>
        </row>
        <row r="100">
          <cell r="A100">
            <v>218805088</v>
          </cell>
          <cell r="B100">
            <v>5088</v>
          </cell>
          <cell r="C100" t="str">
            <v>BELLO</v>
          </cell>
          <cell r="D100" t="str">
            <v>Antioquia</v>
          </cell>
          <cell r="E100">
            <v>593344</v>
          </cell>
          <cell r="F100">
            <v>251309156</v>
          </cell>
          <cell r="G100">
            <v>193314.73538461537</v>
          </cell>
          <cell r="H100" t="str">
            <v>SI</v>
          </cell>
          <cell r="I100" t="str">
            <v>NO</v>
          </cell>
          <cell r="J100">
            <v>0</v>
          </cell>
          <cell r="K100">
            <v>1</v>
          </cell>
          <cell r="L100">
            <v>1</v>
          </cell>
          <cell r="M100">
            <v>1</v>
          </cell>
          <cell r="N100" t="str">
            <v>Igual</v>
          </cell>
          <cell r="O100" t="str">
            <v>No</v>
          </cell>
        </row>
        <row r="101">
          <cell r="A101">
            <v>218605086</v>
          </cell>
          <cell r="B101">
            <v>5086</v>
          </cell>
          <cell r="C101" t="str">
            <v>BELMIRA</v>
          </cell>
          <cell r="D101" t="str">
            <v>Antioquia</v>
          </cell>
          <cell r="E101">
            <v>6193</v>
          </cell>
          <cell r="F101">
            <v>2777642</v>
          </cell>
          <cell r="G101">
            <v>2136.6476923076925</v>
          </cell>
          <cell r="H101" t="str">
            <v>SI</v>
          </cell>
          <cell r="I101" t="str">
            <v>NO</v>
          </cell>
          <cell r="J101">
            <v>6</v>
          </cell>
          <cell r="K101">
            <v>6</v>
          </cell>
          <cell r="L101">
            <v>6</v>
          </cell>
          <cell r="M101">
            <v>6</v>
          </cell>
          <cell r="N101" t="str">
            <v>Igual</v>
          </cell>
          <cell r="O101" t="str">
            <v>Si</v>
          </cell>
        </row>
        <row r="102">
          <cell r="A102">
            <v>218625086</v>
          </cell>
          <cell r="B102">
            <v>25086</v>
          </cell>
          <cell r="C102" t="str">
            <v>BELTRAN</v>
          </cell>
          <cell r="D102" t="str">
            <v>Cundinamarca</v>
          </cell>
          <cell r="E102">
            <v>1805</v>
          </cell>
          <cell r="F102">
            <v>1781623</v>
          </cell>
          <cell r="G102">
            <v>1370.4792307692308</v>
          </cell>
          <cell r="H102" t="str">
            <v>SI</v>
          </cell>
          <cell r="I102" t="str">
            <v>NO</v>
          </cell>
          <cell r="J102">
            <v>6</v>
          </cell>
          <cell r="K102">
            <v>6</v>
          </cell>
          <cell r="L102">
            <v>6</v>
          </cell>
          <cell r="M102">
            <v>6</v>
          </cell>
          <cell r="N102" t="str">
            <v>Igual</v>
          </cell>
          <cell r="O102" t="str">
            <v>Si</v>
          </cell>
        </row>
        <row r="103">
          <cell r="A103">
            <v>219015090</v>
          </cell>
          <cell r="B103">
            <v>15090</v>
          </cell>
          <cell r="C103" t="str">
            <v>BERBEO</v>
          </cell>
          <cell r="D103" t="str">
            <v>Boyacá</v>
          </cell>
          <cell r="E103">
            <v>1645</v>
          </cell>
          <cell r="F103">
            <v>1585898</v>
          </cell>
          <cell r="G103">
            <v>1219.9215384615384</v>
          </cell>
          <cell r="H103" t="str">
            <v>SI</v>
          </cell>
          <cell r="I103" t="str">
            <v>NO</v>
          </cell>
          <cell r="J103">
            <v>6</v>
          </cell>
          <cell r="K103">
            <v>6</v>
          </cell>
          <cell r="L103">
            <v>6</v>
          </cell>
          <cell r="M103">
            <v>6</v>
          </cell>
          <cell r="N103" t="str">
            <v>Igual</v>
          </cell>
          <cell r="O103" t="str">
            <v>Si</v>
          </cell>
        </row>
        <row r="104">
          <cell r="A104">
            <v>219105091</v>
          </cell>
          <cell r="B104">
            <v>5091</v>
          </cell>
          <cell r="C104" t="str">
            <v>BETANIA</v>
          </cell>
          <cell r="D104" t="str">
            <v>Antioquia</v>
          </cell>
          <cell r="E104">
            <v>10758</v>
          </cell>
          <cell r="F104">
            <v>4250232</v>
          </cell>
          <cell r="G104">
            <v>3269.4092307692308</v>
          </cell>
          <cell r="H104" t="str">
            <v>SI</v>
          </cell>
          <cell r="I104" t="str">
            <v>NO</v>
          </cell>
          <cell r="J104">
            <v>5</v>
          </cell>
          <cell r="K104">
            <v>6</v>
          </cell>
          <cell r="L104">
            <v>6</v>
          </cell>
          <cell r="M104">
            <v>6</v>
          </cell>
          <cell r="N104" t="str">
            <v>Igual</v>
          </cell>
          <cell r="O104" t="str">
            <v>Si</v>
          </cell>
        </row>
        <row r="105">
          <cell r="A105">
            <v>219215092</v>
          </cell>
          <cell r="B105">
            <v>15092</v>
          </cell>
          <cell r="C105" t="str">
            <v xml:space="preserve">BETEITIVA   </v>
          </cell>
          <cell r="D105" t="str">
            <v>Boyacá</v>
          </cell>
          <cell r="E105">
            <v>1825</v>
          </cell>
          <cell r="F105">
            <v>1231341</v>
          </cell>
          <cell r="G105">
            <v>947.18538461538458</v>
          </cell>
          <cell r="H105" t="str">
            <v>SI</v>
          </cell>
          <cell r="I105" t="str">
            <v>NO</v>
          </cell>
          <cell r="J105">
            <v>6</v>
          </cell>
          <cell r="K105">
            <v>6</v>
          </cell>
          <cell r="L105">
            <v>6</v>
          </cell>
          <cell r="M105">
            <v>6</v>
          </cell>
          <cell r="N105" t="str">
            <v>Igual</v>
          </cell>
          <cell r="O105" t="str">
            <v>Si</v>
          </cell>
        </row>
        <row r="106">
          <cell r="A106">
            <v>219305093</v>
          </cell>
          <cell r="B106">
            <v>5093</v>
          </cell>
          <cell r="C106" t="str">
            <v>BETULIA</v>
          </cell>
          <cell r="D106" t="str">
            <v>Antioquia</v>
          </cell>
          <cell r="E106">
            <v>16861</v>
          </cell>
          <cell r="F106">
            <v>4818466</v>
          </cell>
          <cell r="G106">
            <v>3706.5123076923078</v>
          </cell>
          <cell r="H106" t="str">
            <v>SI</v>
          </cell>
          <cell r="I106" t="str">
            <v>NO</v>
          </cell>
          <cell r="J106">
            <v>5</v>
          </cell>
          <cell r="K106">
            <v>6</v>
          </cell>
          <cell r="L106">
            <v>6</v>
          </cell>
          <cell r="M106">
            <v>6</v>
          </cell>
          <cell r="N106" t="str">
            <v>Igual</v>
          </cell>
          <cell r="O106" t="str">
            <v>Si</v>
          </cell>
        </row>
        <row r="107">
          <cell r="A107">
            <v>219268092</v>
          </cell>
          <cell r="B107">
            <v>68092</v>
          </cell>
          <cell r="C107" t="str">
            <v xml:space="preserve">BETULIA </v>
          </cell>
          <cell r="D107" t="str">
            <v>Santander</v>
          </cell>
          <cell r="E107">
            <v>6747</v>
          </cell>
          <cell r="F107">
            <v>7435978</v>
          </cell>
          <cell r="G107">
            <v>5719.9830769230766</v>
          </cell>
          <cell r="H107" t="str">
            <v>SI</v>
          </cell>
          <cell r="I107" t="str">
            <v>NO</v>
          </cell>
          <cell r="J107">
            <v>6</v>
          </cell>
          <cell r="K107">
            <v>6</v>
          </cell>
          <cell r="L107">
            <v>6</v>
          </cell>
          <cell r="M107">
            <v>6</v>
          </cell>
          <cell r="N107" t="str">
            <v>Igual</v>
          </cell>
          <cell r="O107" t="str">
            <v>Si</v>
          </cell>
        </row>
        <row r="108">
          <cell r="A108">
            <v>219525095</v>
          </cell>
          <cell r="B108">
            <v>25095</v>
          </cell>
          <cell r="C108" t="str">
            <v>BITUIMA</v>
          </cell>
          <cell r="D108" t="str">
            <v>Cundinamarca</v>
          </cell>
          <cell r="E108">
            <v>2476</v>
          </cell>
          <cell r="F108">
            <v>1731953</v>
          </cell>
          <cell r="G108">
            <v>1332.2715384615385</v>
          </cell>
          <cell r="H108" t="str">
            <v>SI</v>
          </cell>
          <cell r="I108" t="str">
            <v>NO</v>
          </cell>
          <cell r="J108">
            <v>6</v>
          </cell>
          <cell r="K108">
            <v>6</v>
          </cell>
          <cell r="L108">
            <v>6</v>
          </cell>
          <cell r="M108">
            <v>6</v>
          </cell>
          <cell r="N108" t="str">
            <v>Igual</v>
          </cell>
          <cell r="O108" t="str">
            <v>Si</v>
          </cell>
        </row>
        <row r="109">
          <cell r="A109">
            <v>219715097</v>
          </cell>
          <cell r="B109">
            <v>15097</v>
          </cell>
          <cell r="C109" t="str">
            <v>BOAVITA</v>
          </cell>
          <cell r="D109" t="str">
            <v>Boyacá</v>
          </cell>
          <cell r="E109">
            <v>5145</v>
          </cell>
          <cell r="F109">
            <v>2723829</v>
          </cell>
          <cell r="G109">
            <v>2095.2530769230771</v>
          </cell>
          <cell r="H109" t="str">
            <v>SI</v>
          </cell>
          <cell r="I109" t="str">
            <v>NO</v>
          </cell>
          <cell r="J109">
            <v>6</v>
          </cell>
          <cell r="K109">
            <v>6</v>
          </cell>
          <cell r="L109">
            <v>6</v>
          </cell>
          <cell r="M109">
            <v>6</v>
          </cell>
          <cell r="N109" t="str">
            <v>Igual</v>
          </cell>
          <cell r="O109" t="str">
            <v>Si</v>
          </cell>
        </row>
        <row r="110">
          <cell r="A110">
            <v>219954099</v>
          </cell>
          <cell r="B110">
            <v>54099</v>
          </cell>
          <cell r="C110" t="str">
            <v>BOCHALEMA</v>
          </cell>
          <cell r="D110" t="str">
            <v>Norte De Santander</v>
          </cell>
          <cell r="E110">
            <v>9467</v>
          </cell>
          <cell r="F110">
            <v>3842214</v>
          </cell>
          <cell r="G110">
            <v>2955.5492307692307</v>
          </cell>
          <cell r="H110" t="str">
            <v>SI</v>
          </cell>
          <cell r="I110" t="str">
            <v>NO</v>
          </cell>
          <cell r="J110">
            <v>6</v>
          </cell>
          <cell r="K110">
            <v>6</v>
          </cell>
          <cell r="L110">
            <v>6</v>
          </cell>
          <cell r="M110">
            <v>6</v>
          </cell>
          <cell r="N110" t="str">
            <v>Igual</v>
          </cell>
          <cell r="O110" t="str">
            <v>Si</v>
          </cell>
        </row>
        <row r="111">
          <cell r="A111">
            <v>210111001</v>
          </cell>
          <cell r="B111">
            <v>11001</v>
          </cell>
          <cell r="C111" t="str">
            <v>BOGOTA D.C.</v>
          </cell>
          <cell r="D111" t="str">
            <v>Cundinamarca</v>
          </cell>
          <cell r="E111">
            <v>7918660</v>
          </cell>
          <cell r="F111">
            <v>10711851964</v>
          </cell>
          <cell r="G111">
            <v>8239886.1261538463</v>
          </cell>
          <cell r="H111" t="str">
            <v>SI</v>
          </cell>
          <cell r="I111" t="str">
            <v>NO</v>
          </cell>
          <cell r="J111">
            <v>0</v>
          </cell>
          <cell r="K111">
            <v>0</v>
          </cell>
          <cell r="L111" t="str">
            <v>ESP</v>
          </cell>
          <cell r="M111">
            <v>0</v>
          </cell>
          <cell r="N111" t="str">
            <v>disminuye</v>
          </cell>
          <cell r="O111" t="str">
            <v>Si</v>
          </cell>
        </row>
        <row r="112">
          <cell r="A112">
            <v>219925099</v>
          </cell>
          <cell r="B112">
            <v>25099</v>
          </cell>
          <cell r="C112" t="str">
            <v>BOJACA</v>
          </cell>
          <cell r="D112" t="str">
            <v>Cundinamarca</v>
          </cell>
          <cell r="E112">
            <v>10793</v>
          </cell>
          <cell r="F112">
            <v>7334959</v>
          </cell>
          <cell r="G112">
            <v>5642.2761538461536</v>
          </cell>
          <cell r="H112" t="str">
            <v>SI</v>
          </cell>
          <cell r="I112" t="str">
            <v>NO</v>
          </cell>
          <cell r="J112">
            <v>5</v>
          </cell>
          <cell r="K112">
            <v>6</v>
          </cell>
          <cell r="L112">
            <v>6</v>
          </cell>
          <cell r="M112">
            <v>6</v>
          </cell>
          <cell r="N112" t="str">
            <v>Igual</v>
          </cell>
          <cell r="O112" t="str">
            <v>Si</v>
          </cell>
        </row>
        <row r="113">
          <cell r="A113">
            <v>219927099</v>
          </cell>
          <cell r="B113">
            <v>27099</v>
          </cell>
          <cell r="C113" t="str">
            <v>BOJAYA (BELLAVISTA)</v>
          </cell>
          <cell r="D113" t="str">
            <v>Chocó</v>
          </cell>
          <cell r="E113">
            <v>13019</v>
          </cell>
          <cell r="F113">
            <v>7674830</v>
          </cell>
          <cell r="G113">
            <v>5903.7153846153842</v>
          </cell>
          <cell r="H113" t="str">
            <v>SI</v>
          </cell>
          <cell r="I113" t="str">
            <v>NO</v>
          </cell>
          <cell r="J113">
            <v>5</v>
          </cell>
          <cell r="K113">
            <v>6</v>
          </cell>
          <cell r="L113">
            <v>6</v>
          </cell>
          <cell r="M113">
            <v>6</v>
          </cell>
          <cell r="N113" t="str">
            <v>Igual</v>
          </cell>
          <cell r="O113" t="str">
            <v>No</v>
          </cell>
        </row>
        <row r="114">
          <cell r="A114">
            <v>210019100</v>
          </cell>
          <cell r="B114">
            <v>19100</v>
          </cell>
          <cell r="C114" t="str">
            <v>BOLIVAR</v>
          </cell>
          <cell r="D114" t="str">
            <v>Cauca</v>
          </cell>
          <cell r="E114">
            <v>38005</v>
          </cell>
          <cell r="F114">
            <v>4114127</v>
          </cell>
          <cell r="G114">
            <v>3164.7130769230771</v>
          </cell>
          <cell r="H114" t="str">
            <v>SI</v>
          </cell>
          <cell r="I114" t="str">
            <v>NO</v>
          </cell>
          <cell r="J114">
            <v>3</v>
          </cell>
          <cell r="K114">
            <v>6</v>
          </cell>
          <cell r="L114">
            <v>6</v>
          </cell>
          <cell r="M114">
            <v>6</v>
          </cell>
          <cell r="N114" t="str">
            <v>Igual</v>
          </cell>
          <cell r="O114" t="str">
            <v>Si</v>
          </cell>
        </row>
        <row r="115">
          <cell r="A115">
            <v>210076100</v>
          </cell>
          <cell r="B115">
            <v>76100</v>
          </cell>
          <cell r="C115" t="str">
            <v>BOLIVAR</v>
          </cell>
          <cell r="D115" t="str">
            <v>Valle Del Cauca</v>
          </cell>
          <cell r="E115">
            <v>16071</v>
          </cell>
          <cell r="F115">
            <v>3836789</v>
          </cell>
          <cell r="G115">
            <v>2951.376153846154</v>
          </cell>
          <cell r="H115" t="str">
            <v>SI</v>
          </cell>
          <cell r="I115" t="str">
            <v>NO</v>
          </cell>
          <cell r="J115">
            <v>5</v>
          </cell>
          <cell r="K115">
            <v>6</v>
          </cell>
          <cell r="L115">
            <v>6</v>
          </cell>
          <cell r="M115">
            <v>6</v>
          </cell>
          <cell r="N115" t="str">
            <v>Igual</v>
          </cell>
          <cell r="O115" t="str">
            <v>Si</v>
          </cell>
        </row>
        <row r="116">
          <cell r="A116">
            <v>210168101</v>
          </cell>
          <cell r="B116">
            <v>68101</v>
          </cell>
          <cell r="C116" t="str">
            <v xml:space="preserve">BOLIVAR </v>
          </cell>
          <cell r="D116" t="str">
            <v>Santander</v>
          </cell>
          <cell r="E116">
            <v>11558</v>
          </cell>
          <cell r="F116">
            <v>3746567</v>
          </cell>
          <cell r="G116">
            <v>2881.9746153846154</v>
          </cell>
          <cell r="H116" t="str">
            <v>SI</v>
          </cell>
          <cell r="I116" t="str">
            <v>NO</v>
          </cell>
          <cell r="J116">
            <v>5</v>
          </cell>
          <cell r="K116">
            <v>6</v>
          </cell>
          <cell r="L116">
            <v>6</v>
          </cell>
          <cell r="M116">
            <v>6</v>
          </cell>
          <cell r="N116" t="str">
            <v>Igual</v>
          </cell>
          <cell r="O116" t="str">
            <v>Si</v>
          </cell>
        </row>
        <row r="117">
          <cell r="A117">
            <v>216020060</v>
          </cell>
          <cell r="B117">
            <v>20060</v>
          </cell>
          <cell r="C117" t="str">
            <v>BOSCONIA</v>
          </cell>
          <cell r="D117" t="str">
            <v>Cesar</v>
          </cell>
          <cell r="E117">
            <v>47690</v>
          </cell>
          <cell r="F117">
            <v>10485070</v>
          </cell>
          <cell r="G117">
            <v>8065.4384615384615</v>
          </cell>
          <cell r="H117" t="str">
            <v>SI</v>
          </cell>
          <cell r="I117" t="str">
            <v>NO</v>
          </cell>
          <cell r="J117">
            <v>3</v>
          </cell>
          <cell r="K117">
            <v>6</v>
          </cell>
          <cell r="L117">
            <v>6</v>
          </cell>
          <cell r="M117">
            <v>6</v>
          </cell>
          <cell r="N117" t="str">
            <v>Igual</v>
          </cell>
          <cell r="O117" t="str">
            <v>Si</v>
          </cell>
        </row>
        <row r="118">
          <cell r="A118">
            <v>210415104</v>
          </cell>
          <cell r="B118">
            <v>15104</v>
          </cell>
          <cell r="C118" t="str">
            <v xml:space="preserve">BOYACA  </v>
          </cell>
          <cell r="D118" t="str">
            <v>Boyacá</v>
          </cell>
          <cell r="E118">
            <v>5297</v>
          </cell>
          <cell r="F118">
            <v>2316646</v>
          </cell>
          <cell r="G118">
            <v>1782.0353846153846</v>
          </cell>
          <cell r="H118" t="str">
            <v>SI</v>
          </cell>
          <cell r="I118" t="str">
            <v>NO</v>
          </cell>
          <cell r="J118">
            <v>6</v>
          </cell>
          <cell r="K118">
            <v>6</v>
          </cell>
          <cell r="L118">
            <v>6</v>
          </cell>
          <cell r="M118">
            <v>6</v>
          </cell>
          <cell r="N118" t="str">
            <v>Igual</v>
          </cell>
          <cell r="O118" t="str">
            <v>Si</v>
          </cell>
        </row>
        <row r="119">
          <cell r="A119">
            <v>210705107</v>
          </cell>
          <cell r="B119">
            <v>5107</v>
          </cell>
          <cell r="C119" t="str">
            <v>BRICEÑO</v>
          </cell>
          <cell r="D119" t="str">
            <v>Antioquia</v>
          </cell>
          <cell r="E119">
            <v>8023</v>
          </cell>
          <cell r="F119">
            <v>9244394</v>
          </cell>
          <cell r="G119">
            <v>7111.0723076923077</v>
          </cell>
          <cell r="H119" t="str">
            <v>SI</v>
          </cell>
          <cell r="I119" t="str">
            <v>NO</v>
          </cell>
          <cell r="J119">
            <v>6</v>
          </cell>
          <cell r="K119">
            <v>6</v>
          </cell>
          <cell r="L119">
            <v>6</v>
          </cell>
          <cell r="M119">
            <v>6</v>
          </cell>
          <cell r="N119" t="str">
            <v>Igual</v>
          </cell>
          <cell r="O119" t="str">
            <v>No</v>
          </cell>
        </row>
        <row r="120">
          <cell r="A120">
            <v>210615106</v>
          </cell>
          <cell r="B120">
            <v>15106</v>
          </cell>
          <cell r="C120" t="str">
            <v>BRICEÑO</v>
          </cell>
          <cell r="D120" t="str">
            <v>Boyacá</v>
          </cell>
          <cell r="E120">
            <v>2247</v>
          </cell>
          <cell r="F120">
            <v>1772624</v>
          </cell>
          <cell r="G120">
            <v>1363.5569230769231</v>
          </cell>
          <cell r="H120" t="str">
            <v>SI</v>
          </cell>
          <cell r="I120" t="str">
            <v>NO</v>
          </cell>
          <cell r="J120">
            <v>6</v>
          </cell>
          <cell r="K120">
            <v>6</v>
          </cell>
          <cell r="L120">
            <v>6</v>
          </cell>
          <cell r="M120">
            <v>6</v>
          </cell>
          <cell r="N120" t="str">
            <v>Igual</v>
          </cell>
          <cell r="O120" t="str">
            <v>Si</v>
          </cell>
        </row>
        <row r="121">
          <cell r="A121">
            <v>210168001</v>
          </cell>
          <cell r="B121">
            <v>68001</v>
          </cell>
          <cell r="C121" t="str">
            <v>BUCARAMANGA</v>
          </cell>
          <cell r="D121" t="str">
            <v>Santander</v>
          </cell>
          <cell r="E121">
            <v>615463</v>
          </cell>
          <cell r="F121">
            <v>572609335</v>
          </cell>
          <cell r="G121">
            <v>440468.7192307692</v>
          </cell>
          <cell r="H121" t="str">
            <v>SI</v>
          </cell>
          <cell r="I121" t="str">
            <v>NO</v>
          </cell>
          <cell r="J121">
            <v>0</v>
          </cell>
          <cell r="K121">
            <v>0</v>
          </cell>
          <cell r="L121" t="str">
            <v>ESP</v>
          </cell>
          <cell r="M121">
            <v>0</v>
          </cell>
          <cell r="N121" t="str">
            <v>disminuye</v>
          </cell>
          <cell r="O121" t="str">
            <v>Si</v>
          </cell>
        </row>
        <row r="122">
          <cell r="A122">
            <v>210954109</v>
          </cell>
          <cell r="B122">
            <v>54109</v>
          </cell>
          <cell r="C122" t="str">
            <v>BUCARASICA</v>
          </cell>
          <cell r="D122" t="str">
            <v>Norte De Santander</v>
          </cell>
          <cell r="E122">
            <v>7559</v>
          </cell>
          <cell r="F122">
            <v>3477702</v>
          </cell>
          <cell r="G122">
            <v>2675.1553846153847</v>
          </cell>
          <cell r="H122" t="str">
            <v>SI</v>
          </cell>
          <cell r="I122" t="str">
            <v>NO</v>
          </cell>
          <cell r="J122">
            <v>6</v>
          </cell>
          <cell r="K122">
            <v>6</v>
          </cell>
          <cell r="L122">
            <v>6</v>
          </cell>
          <cell r="M122">
            <v>6</v>
          </cell>
          <cell r="N122" t="str">
            <v>Igual</v>
          </cell>
          <cell r="O122" t="str">
            <v>Si</v>
          </cell>
        </row>
        <row r="123">
          <cell r="A123">
            <v>210976109</v>
          </cell>
          <cell r="B123">
            <v>76109</v>
          </cell>
          <cell r="C123" t="str">
            <v>BUENAVENTURA</v>
          </cell>
          <cell r="D123" t="str">
            <v>Valle Del Cauca</v>
          </cell>
          <cell r="E123">
            <v>328686</v>
          </cell>
          <cell r="F123">
            <v>144151251</v>
          </cell>
          <cell r="G123">
            <v>110885.57769230769</v>
          </cell>
          <cell r="H123" t="str">
            <v>SI</v>
          </cell>
          <cell r="I123" t="str">
            <v>NO</v>
          </cell>
          <cell r="J123">
            <v>1</v>
          </cell>
          <cell r="K123">
            <v>1</v>
          </cell>
          <cell r="L123">
            <v>1</v>
          </cell>
          <cell r="M123">
            <v>2</v>
          </cell>
          <cell r="N123" t="str">
            <v>aumenta</v>
          </cell>
          <cell r="O123" t="str">
            <v>Si</v>
          </cell>
        </row>
        <row r="124">
          <cell r="A124">
            <v>210915109</v>
          </cell>
          <cell r="B124">
            <v>15109</v>
          </cell>
          <cell r="C124" t="str">
            <v>BUENAVISTA</v>
          </cell>
          <cell r="D124" t="str">
            <v>Boyacá</v>
          </cell>
          <cell r="E124">
            <v>4509</v>
          </cell>
          <cell r="F124">
            <v>1938212</v>
          </cell>
          <cell r="G124">
            <v>1490.9323076923076</v>
          </cell>
          <cell r="H124" t="str">
            <v>SI</v>
          </cell>
          <cell r="I124" t="str">
            <v>NO</v>
          </cell>
          <cell r="J124">
            <v>6</v>
          </cell>
          <cell r="K124">
            <v>6</v>
          </cell>
          <cell r="L124">
            <v>6</v>
          </cell>
          <cell r="M124">
            <v>6</v>
          </cell>
          <cell r="N124" t="str">
            <v>Igual</v>
          </cell>
          <cell r="O124" t="str">
            <v>No</v>
          </cell>
        </row>
        <row r="125">
          <cell r="A125">
            <v>217923079</v>
          </cell>
          <cell r="B125">
            <v>23079</v>
          </cell>
          <cell r="C125" t="str">
            <v>BUENAVISTA</v>
          </cell>
          <cell r="D125" t="str">
            <v>Córdoba</v>
          </cell>
          <cell r="E125">
            <v>22295</v>
          </cell>
          <cell r="F125">
            <v>7095988</v>
          </cell>
          <cell r="G125">
            <v>5458.4523076923078</v>
          </cell>
          <cell r="H125" t="str">
            <v>SI</v>
          </cell>
          <cell r="I125" t="str">
            <v>NO</v>
          </cell>
          <cell r="J125">
            <v>4</v>
          </cell>
          <cell r="K125">
            <v>6</v>
          </cell>
          <cell r="L125">
            <v>6</v>
          </cell>
          <cell r="M125">
            <v>6</v>
          </cell>
          <cell r="N125" t="str">
            <v>Igual</v>
          </cell>
          <cell r="O125" t="str">
            <v>No</v>
          </cell>
        </row>
        <row r="126">
          <cell r="A126">
            <v>211070110</v>
          </cell>
          <cell r="B126">
            <v>70110</v>
          </cell>
          <cell r="C126" t="str">
            <v>BUENAVISTA</v>
          </cell>
          <cell r="D126" t="str">
            <v>Sucre</v>
          </cell>
          <cell r="E126">
            <v>11927</v>
          </cell>
          <cell r="F126">
            <v>3333621</v>
          </cell>
          <cell r="G126">
            <v>2564.3238461538463</v>
          </cell>
          <cell r="H126" t="str">
            <v>SI</v>
          </cell>
          <cell r="I126" t="str">
            <v>NO</v>
          </cell>
          <cell r="J126">
            <v>5</v>
          </cell>
          <cell r="K126">
            <v>6</v>
          </cell>
          <cell r="L126">
            <v>6</v>
          </cell>
          <cell r="M126">
            <v>6</v>
          </cell>
          <cell r="N126" t="str">
            <v>Igual</v>
          </cell>
          <cell r="O126" t="str">
            <v>No</v>
          </cell>
        </row>
        <row r="127">
          <cell r="A127">
            <v>211163111</v>
          </cell>
          <cell r="B127">
            <v>63111</v>
          </cell>
          <cell r="C127" t="str">
            <v xml:space="preserve">BUENAVISTA </v>
          </cell>
          <cell r="D127" t="str">
            <v>Quindío</v>
          </cell>
          <cell r="E127">
            <v>3199</v>
          </cell>
          <cell r="F127">
            <v>1387639</v>
          </cell>
          <cell r="G127">
            <v>1067.4146153846154</v>
          </cell>
          <cell r="H127" t="str">
            <v>SI</v>
          </cell>
          <cell r="I127" t="str">
            <v>NO</v>
          </cell>
          <cell r="J127">
            <v>6</v>
          </cell>
          <cell r="K127">
            <v>6</v>
          </cell>
          <cell r="L127">
            <v>6</v>
          </cell>
          <cell r="M127">
            <v>6</v>
          </cell>
          <cell r="N127" t="str">
            <v>Igual</v>
          </cell>
          <cell r="O127" t="str">
            <v>Si</v>
          </cell>
        </row>
        <row r="128">
          <cell r="A128">
            <v>211019110</v>
          </cell>
          <cell r="B128">
            <v>19110</v>
          </cell>
          <cell r="C128" t="str">
            <v>BUENOS AIRES</v>
          </cell>
          <cell r="D128" t="str">
            <v>Cauca</v>
          </cell>
          <cell r="E128">
            <v>33003</v>
          </cell>
          <cell r="F128">
            <v>4361194</v>
          </cell>
          <cell r="G128">
            <v>3354.7646153846154</v>
          </cell>
          <cell r="H128" t="str">
            <v>SI</v>
          </cell>
          <cell r="I128" t="str">
            <v>NO</v>
          </cell>
          <cell r="J128">
            <v>3</v>
          </cell>
          <cell r="K128">
            <v>6</v>
          </cell>
          <cell r="L128">
            <v>6</v>
          </cell>
          <cell r="M128">
            <v>6</v>
          </cell>
          <cell r="N128" t="str">
            <v>Igual</v>
          </cell>
          <cell r="O128" t="str">
            <v>Si</v>
          </cell>
        </row>
        <row r="129">
          <cell r="A129">
            <v>211052110</v>
          </cell>
          <cell r="B129">
            <v>52110</v>
          </cell>
          <cell r="C129" t="str">
            <v>BUESACO</v>
          </cell>
          <cell r="D129" t="str">
            <v>Nariño</v>
          </cell>
          <cell r="E129">
            <v>25040</v>
          </cell>
          <cell r="F129">
            <v>3300736</v>
          </cell>
          <cell r="G129">
            <v>2539.0276923076922</v>
          </cell>
          <cell r="H129" t="str">
            <v>SI</v>
          </cell>
          <cell r="I129" t="str">
            <v>NO</v>
          </cell>
          <cell r="J129">
            <v>4</v>
          </cell>
          <cell r="K129">
            <v>6</v>
          </cell>
          <cell r="L129">
            <v>6</v>
          </cell>
          <cell r="M129">
            <v>6</v>
          </cell>
          <cell r="N129" t="str">
            <v>Igual</v>
          </cell>
          <cell r="O129" t="str">
            <v>Si</v>
          </cell>
        </row>
        <row r="130">
          <cell r="A130">
            <v>211176111</v>
          </cell>
          <cell r="B130">
            <v>76111</v>
          </cell>
          <cell r="C130" t="str">
            <v xml:space="preserve">BUGA   </v>
          </cell>
          <cell r="D130" t="str">
            <v>Valle Del Cauca</v>
          </cell>
          <cell r="E130">
            <v>132138</v>
          </cell>
          <cell r="F130">
            <v>71987081</v>
          </cell>
          <cell r="G130">
            <v>55374.67769230769</v>
          </cell>
          <cell r="H130" t="str">
            <v>SI</v>
          </cell>
          <cell r="I130" t="str">
            <v>NO</v>
          </cell>
          <cell r="J130">
            <v>1</v>
          </cell>
          <cell r="K130">
            <v>2</v>
          </cell>
          <cell r="L130">
            <v>2</v>
          </cell>
          <cell r="M130">
            <v>2</v>
          </cell>
          <cell r="N130" t="str">
            <v>Igual</v>
          </cell>
          <cell r="O130" t="str">
            <v>Si</v>
          </cell>
        </row>
        <row r="131">
          <cell r="A131">
            <v>211376113</v>
          </cell>
          <cell r="B131">
            <v>76113</v>
          </cell>
          <cell r="C131" t="str">
            <v>BUGALAGRANDE</v>
          </cell>
          <cell r="D131" t="str">
            <v>Valle Del Cauca</v>
          </cell>
          <cell r="E131">
            <v>25391</v>
          </cell>
          <cell r="F131">
            <v>16429321</v>
          </cell>
          <cell r="G131">
            <v>12637.939230769231</v>
          </cell>
          <cell r="H131" t="str">
            <v>SI</v>
          </cell>
          <cell r="I131" t="str">
            <v>NO</v>
          </cell>
          <cell r="J131">
            <v>4</v>
          </cell>
          <cell r="K131">
            <v>6</v>
          </cell>
          <cell r="L131">
            <v>6</v>
          </cell>
          <cell r="M131">
            <v>6</v>
          </cell>
          <cell r="N131" t="str">
            <v>Igual</v>
          </cell>
          <cell r="O131" t="str">
            <v>Si</v>
          </cell>
        </row>
        <row r="132">
          <cell r="A132">
            <v>211305113</v>
          </cell>
          <cell r="B132">
            <v>5113</v>
          </cell>
          <cell r="C132" t="str">
            <v>BURITICA</v>
          </cell>
          <cell r="D132" t="str">
            <v>Antioquia</v>
          </cell>
          <cell r="E132">
            <v>10848</v>
          </cell>
          <cell r="F132">
            <v>9671445</v>
          </cell>
          <cell r="G132">
            <v>7439.5730769230768</v>
          </cell>
          <cell r="H132" t="str">
            <v>SI</v>
          </cell>
          <cell r="I132" t="str">
            <v>NO</v>
          </cell>
          <cell r="J132">
            <v>5</v>
          </cell>
          <cell r="K132">
            <v>6</v>
          </cell>
          <cell r="L132">
            <v>6</v>
          </cell>
          <cell r="M132">
            <v>6</v>
          </cell>
          <cell r="N132" t="str">
            <v>Igual</v>
          </cell>
          <cell r="O132" t="str">
            <v>No</v>
          </cell>
        </row>
        <row r="133">
          <cell r="A133">
            <v>211415114</v>
          </cell>
          <cell r="B133">
            <v>15114</v>
          </cell>
          <cell r="C133" t="str">
            <v xml:space="preserve">BUSBANZA </v>
          </cell>
          <cell r="D133" t="str">
            <v>Boyacá</v>
          </cell>
          <cell r="E133">
            <v>1288</v>
          </cell>
          <cell r="F133">
            <v>1274667</v>
          </cell>
          <cell r="G133">
            <v>980.51307692307694</v>
          </cell>
          <cell r="H133" t="str">
            <v>SI</v>
          </cell>
          <cell r="I133" t="str">
            <v>NO</v>
          </cell>
          <cell r="J133">
            <v>6</v>
          </cell>
          <cell r="K133">
            <v>6</v>
          </cell>
          <cell r="L133">
            <v>6</v>
          </cell>
          <cell r="M133">
            <v>6</v>
          </cell>
          <cell r="N133" t="str">
            <v>Igual</v>
          </cell>
          <cell r="O133" t="str">
            <v>Si</v>
          </cell>
        </row>
        <row r="134">
          <cell r="A134">
            <v>212025120</v>
          </cell>
          <cell r="B134">
            <v>25120</v>
          </cell>
          <cell r="C134" t="str">
            <v>CABRERA</v>
          </cell>
          <cell r="D134" t="str">
            <v>Cundinamarca</v>
          </cell>
          <cell r="E134">
            <v>4887</v>
          </cell>
          <cell r="F134">
            <v>2023453</v>
          </cell>
          <cell r="G134">
            <v>1556.5023076923078</v>
          </cell>
          <cell r="H134" t="str">
            <v>SI</v>
          </cell>
          <cell r="I134" t="str">
            <v>NO</v>
          </cell>
          <cell r="J134">
            <v>6</v>
          </cell>
          <cell r="K134">
            <v>6</v>
          </cell>
          <cell r="L134">
            <v>6</v>
          </cell>
          <cell r="M134">
            <v>6</v>
          </cell>
          <cell r="N134" t="str">
            <v>Igual</v>
          </cell>
          <cell r="O134" t="str">
            <v>Si</v>
          </cell>
        </row>
        <row r="135">
          <cell r="A135">
            <v>212168121</v>
          </cell>
          <cell r="B135">
            <v>68121</v>
          </cell>
          <cell r="C135" t="str">
            <v xml:space="preserve">CABRERA </v>
          </cell>
          <cell r="D135" t="str">
            <v>Santander</v>
          </cell>
          <cell r="E135">
            <v>2117</v>
          </cell>
          <cell r="F135">
            <v>1527269</v>
          </cell>
          <cell r="G135">
            <v>1174.8223076923077</v>
          </cell>
          <cell r="H135" t="str">
            <v>SI</v>
          </cell>
          <cell r="I135" t="str">
            <v>NO</v>
          </cell>
          <cell r="J135">
            <v>6</v>
          </cell>
          <cell r="K135">
            <v>6</v>
          </cell>
          <cell r="L135">
            <v>6</v>
          </cell>
          <cell r="M135">
            <v>6</v>
          </cell>
          <cell r="N135" t="str">
            <v>Igual</v>
          </cell>
          <cell r="O135" t="str">
            <v>Si</v>
          </cell>
        </row>
        <row r="136">
          <cell r="A136">
            <v>212450124</v>
          </cell>
          <cell r="B136">
            <v>50124</v>
          </cell>
          <cell r="C136" t="str">
            <v>CABUYARO</v>
          </cell>
          <cell r="D136" t="str">
            <v>Meta</v>
          </cell>
          <cell r="E136">
            <v>6865</v>
          </cell>
          <cell r="F136">
            <v>21621439</v>
          </cell>
          <cell r="G136">
            <v>16631.876153846155</v>
          </cell>
          <cell r="H136" t="str">
            <v>SI</v>
          </cell>
          <cell r="I136" t="str">
            <v>NO</v>
          </cell>
          <cell r="J136">
            <v>6</v>
          </cell>
          <cell r="K136">
            <v>5</v>
          </cell>
          <cell r="L136">
            <v>5</v>
          </cell>
          <cell r="M136">
            <v>6</v>
          </cell>
          <cell r="N136" t="str">
            <v>aumenta</v>
          </cell>
          <cell r="O136" t="str">
            <v>Si</v>
          </cell>
        </row>
        <row r="137">
          <cell r="A137">
            <v>212005120</v>
          </cell>
          <cell r="B137">
            <v>5120</v>
          </cell>
          <cell r="C137" t="str">
            <v>CACERES</v>
          </cell>
          <cell r="D137" t="str">
            <v>Antioquia</v>
          </cell>
          <cell r="E137">
            <v>29159</v>
          </cell>
          <cell r="F137">
            <v>7409220</v>
          </cell>
          <cell r="G137">
            <v>5699.4</v>
          </cell>
          <cell r="H137" t="str">
            <v>SI</v>
          </cell>
          <cell r="I137" t="str">
            <v>NO</v>
          </cell>
          <cell r="J137">
            <v>4</v>
          </cell>
          <cell r="K137">
            <v>6</v>
          </cell>
          <cell r="L137">
            <v>6</v>
          </cell>
          <cell r="M137">
            <v>6</v>
          </cell>
          <cell r="N137" t="str">
            <v>Igual</v>
          </cell>
          <cell r="O137" t="str">
            <v>No</v>
          </cell>
        </row>
        <row r="138">
          <cell r="A138">
            <v>212325123</v>
          </cell>
          <cell r="B138">
            <v>25123</v>
          </cell>
          <cell r="C138" t="str">
            <v>CACHIPAY</v>
          </cell>
          <cell r="D138" t="str">
            <v>Cundinamarca</v>
          </cell>
          <cell r="E138">
            <v>10338</v>
          </cell>
          <cell r="F138">
            <v>6592213</v>
          </cell>
          <cell r="G138">
            <v>5070.9330769230774</v>
          </cell>
          <cell r="H138" t="str">
            <v>SI</v>
          </cell>
          <cell r="I138" t="str">
            <v>NO</v>
          </cell>
          <cell r="J138">
            <v>5</v>
          </cell>
          <cell r="K138">
            <v>6</v>
          </cell>
          <cell r="L138">
            <v>6</v>
          </cell>
          <cell r="M138">
            <v>6</v>
          </cell>
          <cell r="N138" t="str">
            <v>Igual</v>
          </cell>
          <cell r="O138" t="str">
            <v>Si</v>
          </cell>
        </row>
        <row r="139">
          <cell r="A139">
            <v>212854128</v>
          </cell>
          <cell r="B139">
            <v>54128</v>
          </cell>
          <cell r="C139" t="str">
            <v xml:space="preserve">CACHIRA    </v>
          </cell>
          <cell r="D139" t="str">
            <v>Norte De Santander</v>
          </cell>
          <cell r="E139">
            <v>12099</v>
          </cell>
          <cell r="F139">
            <v>3001073</v>
          </cell>
          <cell r="G139">
            <v>2308.5176923076924</v>
          </cell>
          <cell r="H139" t="str">
            <v>SI</v>
          </cell>
          <cell r="I139" t="str">
            <v>NO</v>
          </cell>
          <cell r="J139">
            <v>5</v>
          </cell>
          <cell r="K139">
            <v>6</v>
          </cell>
          <cell r="L139">
            <v>6</v>
          </cell>
          <cell r="M139">
            <v>6</v>
          </cell>
          <cell r="N139" t="str">
            <v>Igual</v>
          </cell>
          <cell r="O139" t="str">
            <v>Si</v>
          </cell>
        </row>
        <row r="140">
          <cell r="A140">
            <v>212554125</v>
          </cell>
          <cell r="B140">
            <v>54125</v>
          </cell>
          <cell r="C140" t="str">
            <v>CACOTA</v>
          </cell>
          <cell r="D140" t="str">
            <v>Norte De Santander</v>
          </cell>
          <cell r="E140">
            <v>3121</v>
          </cell>
          <cell r="F140">
            <v>2700786</v>
          </cell>
          <cell r="G140">
            <v>2077.5276923076922</v>
          </cell>
          <cell r="H140" t="str">
            <v>SI</v>
          </cell>
          <cell r="I140" t="str">
            <v>NO</v>
          </cell>
          <cell r="J140">
            <v>6</v>
          </cell>
          <cell r="K140">
            <v>6</v>
          </cell>
          <cell r="L140">
            <v>6</v>
          </cell>
          <cell r="M140">
            <v>6</v>
          </cell>
          <cell r="N140" t="str">
            <v>Igual</v>
          </cell>
          <cell r="O140" t="str">
            <v>Si</v>
          </cell>
        </row>
        <row r="141">
          <cell r="A141">
            <v>212505125</v>
          </cell>
          <cell r="B141">
            <v>5125</v>
          </cell>
          <cell r="C141" t="str">
            <v>CAICEDO</v>
          </cell>
          <cell r="D141" t="str">
            <v>Antioquia</v>
          </cell>
          <cell r="E141">
            <v>9036</v>
          </cell>
          <cell r="F141">
            <v>3412460</v>
          </cell>
          <cell r="G141">
            <v>2624.9692307692308</v>
          </cell>
          <cell r="H141" t="str">
            <v>SI</v>
          </cell>
          <cell r="I141" t="str">
            <v>NO</v>
          </cell>
          <cell r="J141">
            <v>6</v>
          </cell>
          <cell r="K141">
            <v>6</v>
          </cell>
          <cell r="L141">
            <v>6</v>
          </cell>
          <cell r="M141">
            <v>6</v>
          </cell>
          <cell r="N141" t="str">
            <v>Igual</v>
          </cell>
          <cell r="O141" t="str">
            <v>No</v>
          </cell>
        </row>
        <row r="142">
          <cell r="A142">
            <v>212276122</v>
          </cell>
          <cell r="B142">
            <v>76122</v>
          </cell>
          <cell r="C142" t="str">
            <v xml:space="preserve">CAICEDONIA </v>
          </cell>
          <cell r="D142" t="str">
            <v>Valle Del Cauca</v>
          </cell>
          <cell r="E142">
            <v>30115</v>
          </cell>
          <cell r="F142">
            <v>8535771</v>
          </cell>
          <cell r="G142">
            <v>6565.9776923076925</v>
          </cell>
          <cell r="H142" t="str">
            <v>SI</v>
          </cell>
          <cell r="I142" t="str">
            <v>NO</v>
          </cell>
          <cell r="J142">
            <v>3</v>
          </cell>
          <cell r="K142">
            <v>6</v>
          </cell>
          <cell r="L142">
            <v>6</v>
          </cell>
          <cell r="M142">
            <v>6</v>
          </cell>
          <cell r="N142" t="str">
            <v>Igual</v>
          </cell>
          <cell r="O142" t="str">
            <v>Si</v>
          </cell>
        </row>
        <row r="143">
          <cell r="A143">
            <v>212470124</v>
          </cell>
          <cell r="B143">
            <v>70124</v>
          </cell>
          <cell r="C143" t="str">
            <v>CAIMITO</v>
          </cell>
          <cell r="D143" t="str">
            <v>Sucre</v>
          </cell>
          <cell r="E143">
            <v>17498</v>
          </cell>
          <cell r="F143">
            <v>4432086</v>
          </cell>
          <cell r="G143">
            <v>3409.2969230769231</v>
          </cell>
          <cell r="H143" t="str">
            <v>SI</v>
          </cell>
          <cell r="I143" t="str">
            <v>NO</v>
          </cell>
          <cell r="J143">
            <v>5</v>
          </cell>
          <cell r="K143">
            <v>6</v>
          </cell>
          <cell r="L143">
            <v>6</v>
          </cell>
          <cell r="M143">
            <v>6</v>
          </cell>
          <cell r="N143" t="str">
            <v>Igual</v>
          </cell>
          <cell r="O143" t="str">
            <v>Si</v>
          </cell>
        </row>
        <row r="144">
          <cell r="A144">
            <v>212473124</v>
          </cell>
          <cell r="B144">
            <v>73124</v>
          </cell>
          <cell r="C144" t="str">
            <v>CAJAMARCA</v>
          </cell>
          <cell r="D144" t="str">
            <v>Tolima</v>
          </cell>
          <cell r="E144">
            <v>19013</v>
          </cell>
          <cell r="F144">
            <v>6424730</v>
          </cell>
          <cell r="G144">
            <v>4942.1000000000004</v>
          </cell>
          <cell r="H144" t="str">
            <v>SI</v>
          </cell>
          <cell r="I144" t="str">
            <v>NO</v>
          </cell>
          <cell r="J144">
            <v>5</v>
          </cell>
          <cell r="K144">
            <v>6</v>
          </cell>
          <cell r="L144">
            <v>6</v>
          </cell>
          <cell r="M144">
            <v>6</v>
          </cell>
          <cell r="N144" t="str">
            <v>Igual</v>
          </cell>
          <cell r="O144" t="str">
            <v>Si</v>
          </cell>
        </row>
        <row r="145">
          <cell r="A145">
            <v>213019130</v>
          </cell>
          <cell r="B145">
            <v>19130</v>
          </cell>
          <cell r="C145" t="str">
            <v>CAJIBIO</v>
          </cell>
          <cell r="D145" t="str">
            <v>Cauca</v>
          </cell>
          <cell r="E145">
            <v>45786</v>
          </cell>
          <cell r="F145">
            <v>7352990</v>
          </cell>
          <cell r="G145">
            <v>5656.1461538461535</v>
          </cell>
          <cell r="H145" t="str">
            <v>SI</v>
          </cell>
          <cell r="I145" t="str">
            <v>NO</v>
          </cell>
          <cell r="J145">
            <v>3</v>
          </cell>
          <cell r="K145">
            <v>6</v>
          </cell>
          <cell r="L145">
            <v>6</v>
          </cell>
          <cell r="M145">
            <v>6</v>
          </cell>
          <cell r="N145" t="str">
            <v>Igual</v>
          </cell>
          <cell r="O145" t="str">
            <v>Si</v>
          </cell>
        </row>
        <row r="146">
          <cell r="A146">
            <v>212625126</v>
          </cell>
          <cell r="B146">
            <v>25126</v>
          </cell>
          <cell r="C146" t="str">
            <v>CAJICA</v>
          </cell>
          <cell r="D146" t="str">
            <v>Cundinamarca</v>
          </cell>
          <cell r="E146">
            <v>118870</v>
          </cell>
          <cell r="F146">
            <v>102980930</v>
          </cell>
          <cell r="G146">
            <v>79216.100000000006</v>
          </cell>
          <cell r="H146" t="str">
            <v>SI</v>
          </cell>
          <cell r="I146" t="str">
            <v>NO</v>
          </cell>
          <cell r="J146">
            <v>1</v>
          </cell>
          <cell r="K146">
            <v>2</v>
          </cell>
          <cell r="L146">
            <v>2</v>
          </cell>
          <cell r="M146">
            <v>2</v>
          </cell>
          <cell r="N146" t="str">
            <v>Igual</v>
          </cell>
          <cell r="O146" t="str">
            <v>Si</v>
          </cell>
        </row>
        <row r="147">
          <cell r="A147">
            <v>214013140</v>
          </cell>
          <cell r="B147">
            <v>13140</v>
          </cell>
          <cell r="C147" t="str">
            <v>CALAMAR</v>
          </cell>
          <cell r="D147" t="str">
            <v>Bolívar</v>
          </cell>
          <cell r="E147">
            <v>24810</v>
          </cell>
          <cell r="F147">
            <v>6189067</v>
          </cell>
          <cell r="G147">
            <v>4760.8207692307697</v>
          </cell>
          <cell r="H147" t="str">
            <v>SI</v>
          </cell>
          <cell r="I147" t="str">
            <v>NO</v>
          </cell>
          <cell r="J147">
            <v>4</v>
          </cell>
          <cell r="K147">
            <v>6</v>
          </cell>
          <cell r="L147">
            <v>6</v>
          </cell>
          <cell r="M147">
            <v>6</v>
          </cell>
          <cell r="N147" t="str">
            <v>Igual</v>
          </cell>
          <cell r="O147" t="str">
            <v>No</v>
          </cell>
        </row>
        <row r="148">
          <cell r="A148">
            <v>211595015</v>
          </cell>
          <cell r="B148">
            <v>95015</v>
          </cell>
          <cell r="C148" t="str">
            <v>CALAMAR</v>
          </cell>
          <cell r="D148" t="str">
            <v>Guaviare</v>
          </cell>
          <cell r="E148">
            <v>9862</v>
          </cell>
          <cell r="F148">
            <v>5399633</v>
          </cell>
          <cell r="G148">
            <v>4153.5638461538465</v>
          </cell>
          <cell r="H148" t="str">
            <v>SI</v>
          </cell>
          <cell r="I148" t="str">
            <v>NO</v>
          </cell>
          <cell r="J148">
            <v>6</v>
          </cell>
          <cell r="K148">
            <v>6</v>
          </cell>
          <cell r="L148">
            <v>6</v>
          </cell>
          <cell r="M148">
            <v>6</v>
          </cell>
          <cell r="N148" t="str">
            <v>Igual</v>
          </cell>
          <cell r="O148" t="str">
            <v>Si</v>
          </cell>
        </row>
        <row r="149">
          <cell r="A149">
            <v>213063130</v>
          </cell>
          <cell r="B149">
            <v>63130</v>
          </cell>
          <cell r="C149" t="str">
            <v>CALARCA</v>
          </cell>
          <cell r="D149" t="str">
            <v>Quindío</v>
          </cell>
          <cell r="E149">
            <v>74545</v>
          </cell>
          <cell r="F149">
            <v>25006631</v>
          </cell>
          <cell r="G149">
            <v>19235.87</v>
          </cell>
          <cell r="H149" t="str">
            <v>SI</v>
          </cell>
          <cell r="I149" t="str">
            <v>NO</v>
          </cell>
          <cell r="J149">
            <v>2</v>
          </cell>
          <cell r="K149">
            <v>5</v>
          </cell>
          <cell r="L149">
            <v>5</v>
          </cell>
          <cell r="M149">
            <v>5</v>
          </cell>
          <cell r="N149" t="str">
            <v>Igual</v>
          </cell>
          <cell r="O149" t="str">
            <v>Si</v>
          </cell>
        </row>
        <row r="150">
          <cell r="A150">
            <v>212905129</v>
          </cell>
          <cell r="B150">
            <v>5129</v>
          </cell>
          <cell r="C150" t="str">
            <v>CALDAS</v>
          </cell>
          <cell r="D150" t="str">
            <v>Antioquia</v>
          </cell>
          <cell r="E150">
            <v>88316</v>
          </cell>
          <cell r="F150">
            <v>42974116</v>
          </cell>
          <cell r="G150">
            <v>33057.012307692305</v>
          </cell>
          <cell r="H150" t="str">
            <v>SI</v>
          </cell>
          <cell r="I150" t="str">
            <v>NO</v>
          </cell>
          <cell r="J150">
            <v>2</v>
          </cell>
          <cell r="K150">
            <v>3</v>
          </cell>
          <cell r="L150">
            <v>3</v>
          </cell>
          <cell r="M150">
            <v>3</v>
          </cell>
          <cell r="N150" t="str">
            <v>Igual</v>
          </cell>
          <cell r="O150" t="str">
            <v>No</v>
          </cell>
        </row>
        <row r="151">
          <cell r="A151">
            <v>213115131</v>
          </cell>
          <cell r="B151">
            <v>15131</v>
          </cell>
          <cell r="C151" t="str">
            <v xml:space="preserve">CALDAS </v>
          </cell>
          <cell r="D151" t="str">
            <v>Boyacá</v>
          </cell>
          <cell r="E151">
            <v>2893</v>
          </cell>
          <cell r="F151">
            <v>1948759</v>
          </cell>
          <cell r="G151">
            <v>1499.0453846153846</v>
          </cell>
          <cell r="H151" t="str">
            <v>SI</v>
          </cell>
          <cell r="I151" t="str">
            <v>NO</v>
          </cell>
          <cell r="J151">
            <v>6</v>
          </cell>
          <cell r="K151">
            <v>6</v>
          </cell>
          <cell r="L151">
            <v>6</v>
          </cell>
          <cell r="M151">
            <v>6</v>
          </cell>
          <cell r="N151" t="str">
            <v>Igual</v>
          </cell>
          <cell r="O151" t="str">
            <v>Si</v>
          </cell>
        </row>
        <row r="152">
          <cell r="A152">
            <v>213719137</v>
          </cell>
          <cell r="B152">
            <v>19137</v>
          </cell>
          <cell r="C152" t="str">
            <v>CALDONO</v>
          </cell>
          <cell r="D152" t="str">
            <v>Cauca</v>
          </cell>
          <cell r="E152">
            <v>43991</v>
          </cell>
          <cell r="F152">
            <v>3708388</v>
          </cell>
          <cell r="G152">
            <v>2852.606153846154</v>
          </cell>
          <cell r="H152" t="str">
            <v>SI</v>
          </cell>
          <cell r="I152" t="str">
            <v>NO</v>
          </cell>
          <cell r="J152">
            <v>3</v>
          </cell>
          <cell r="K152">
            <v>6</v>
          </cell>
          <cell r="L152">
            <v>6</v>
          </cell>
          <cell r="M152">
            <v>6</v>
          </cell>
          <cell r="N152" t="str">
            <v>Igual</v>
          </cell>
          <cell r="O152" t="str">
            <v>Si</v>
          </cell>
        </row>
        <row r="153">
          <cell r="A153">
            <v>210176001</v>
          </cell>
          <cell r="B153">
            <v>76001</v>
          </cell>
          <cell r="C153" t="str">
            <v>CALI</v>
          </cell>
          <cell r="D153" t="str">
            <v>Valle Del Cauca</v>
          </cell>
          <cell r="E153">
            <v>2280171</v>
          </cell>
          <cell r="F153">
            <v>1817601840</v>
          </cell>
          <cell r="G153">
            <v>1398155.2615384615</v>
          </cell>
          <cell r="H153" t="str">
            <v>SI</v>
          </cell>
          <cell r="I153" t="str">
            <v>NO</v>
          </cell>
          <cell r="J153">
            <v>0</v>
          </cell>
          <cell r="K153">
            <v>0</v>
          </cell>
          <cell r="L153" t="str">
            <v>ESP</v>
          </cell>
          <cell r="M153">
            <v>0</v>
          </cell>
          <cell r="N153" t="str">
            <v>disminuye</v>
          </cell>
          <cell r="O153" t="str">
            <v>Si</v>
          </cell>
        </row>
        <row r="154">
          <cell r="A154">
            <v>213268132</v>
          </cell>
          <cell r="B154">
            <v>68132</v>
          </cell>
          <cell r="C154" t="str">
            <v>CALIFORNIA</v>
          </cell>
          <cell r="D154" t="str">
            <v>Santander</v>
          </cell>
          <cell r="E154">
            <v>2465</v>
          </cell>
          <cell r="F154">
            <v>1131619</v>
          </cell>
          <cell r="G154">
            <v>870.47615384615381</v>
          </cell>
          <cell r="H154" t="str">
            <v>SI</v>
          </cell>
          <cell r="I154" t="str">
            <v>NO</v>
          </cell>
          <cell r="J154">
            <v>6</v>
          </cell>
          <cell r="K154">
            <v>6</v>
          </cell>
          <cell r="L154">
            <v>6</v>
          </cell>
          <cell r="M154">
            <v>6</v>
          </cell>
          <cell r="N154" t="str">
            <v>Igual</v>
          </cell>
          <cell r="O154" t="str">
            <v>Si</v>
          </cell>
        </row>
        <row r="155">
          <cell r="A155">
            <v>212676126</v>
          </cell>
          <cell r="B155">
            <v>76126</v>
          </cell>
          <cell r="C155" t="str">
            <v>CALIMA DEL DARIEN</v>
          </cell>
          <cell r="D155" t="str">
            <v>Valle Del Cauca</v>
          </cell>
          <cell r="E155">
            <v>19194</v>
          </cell>
          <cell r="F155">
            <v>9293374</v>
          </cell>
          <cell r="G155">
            <v>7148.749230769231</v>
          </cell>
          <cell r="H155" t="str">
            <v>SI</v>
          </cell>
          <cell r="I155" t="str">
            <v>NO</v>
          </cell>
          <cell r="J155">
            <v>5</v>
          </cell>
          <cell r="K155">
            <v>6</v>
          </cell>
          <cell r="L155">
            <v>6</v>
          </cell>
          <cell r="M155">
            <v>6</v>
          </cell>
          <cell r="N155" t="str">
            <v>Igual</v>
          </cell>
          <cell r="O155" t="str">
            <v>Si</v>
          </cell>
        </row>
        <row r="156">
          <cell r="A156">
            <v>214219142</v>
          </cell>
          <cell r="B156">
            <v>19142</v>
          </cell>
          <cell r="C156" t="str">
            <v>CALOTO</v>
          </cell>
          <cell r="D156" t="str">
            <v>Cauca</v>
          </cell>
          <cell r="E156">
            <v>31061</v>
          </cell>
          <cell r="F156">
            <v>18496480</v>
          </cell>
          <cell r="G156">
            <v>14228.061538461538</v>
          </cell>
          <cell r="H156" t="str">
            <v>SI</v>
          </cell>
          <cell r="I156" t="str">
            <v>NO</v>
          </cell>
          <cell r="J156">
            <v>3</v>
          </cell>
          <cell r="K156">
            <v>6</v>
          </cell>
          <cell r="L156">
            <v>6</v>
          </cell>
          <cell r="M156">
            <v>6</v>
          </cell>
          <cell r="N156" t="str">
            <v>Igual</v>
          </cell>
          <cell r="O156" t="str">
            <v>No</v>
          </cell>
        </row>
        <row r="157">
          <cell r="A157">
            <v>213405134</v>
          </cell>
          <cell r="B157">
            <v>5134</v>
          </cell>
          <cell r="C157" t="str">
            <v>CAMPAMENTO</v>
          </cell>
          <cell r="D157" t="str">
            <v>Antioquia</v>
          </cell>
          <cell r="E157">
            <v>9940</v>
          </cell>
          <cell r="F157">
            <v>3614369</v>
          </cell>
          <cell r="G157">
            <v>2780.2838461538463</v>
          </cell>
          <cell r="H157" t="str">
            <v>SI</v>
          </cell>
          <cell r="I157" t="str">
            <v>NO</v>
          </cell>
          <cell r="J157">
            <v>6</v>
          </cell>
          <cell r="K157">
            <v>6</v>
          </cell>
          <cell r="L157">
            <v>6</v>
          </cell>
          <cell r="M157">
            <v>6</v>
          </cell>
          <cell r="N157" t="str">
            <v>Igual</v>
          </cell>
          <cell r="O157" t="str">
            <v>No</v>
          </cell>
        </row>
        <row r="158">
          <cell r="A158">
            <v>213708137</v>
          </cell>
          <cell r="B158">
            <v>8137</v>
          </cell>
          <cell r="C158" t="str">
            <v>CAMPO DE LA CRUZ</v>
          </cell>
          <cell r="D158" t="str">
            <v>Atlantico</v>
          </cell>
          <cell r="E158">
            <v>26781</v>
          </cell>
          <cell r="F158">
            <v>4483879</v>
          </cell>
          <cell r="G158">
            <v>3449.1376923076923</v>
          </cell>
          <cell r="H158" t="str">
            <v>SI</v>
          </cell>
          <cell r="I158" t="str">
            <v>NO</v>
          </cell>
          <cell r="J158">
            <v>4</v>
          </cell>
          <cell r="K158">
            <v>6</v>
          </cell>
          <cell r="L158">
            <v>6</v>
          </cell>
          <cell r="M158">
            <v>6</v>
          </cell>
          <cell r="N158" t="str">
            <v>Igual</v>
          </cell>
          <cell r="O158" t="str">
            <v>Si</v>
          </cell>
        </row>
        <row r="159">
          <cell r="A159">
            <v>213241132</v>
          </cell>
          <cell r="B159">
            <v>41132</v>
          </cell>
          <cell r="C159" t="str">
            <v>CAMPOALEGRE</v>
          </cell>
          <cell r="D159" t="str">
            <v>Huila</v>
          </cell>
          <cell r="E159">
            <v>31873</v>
          </cell>
          <cell r="F159">
            <v>7857120</v>
          </cell>
          <cell r="G159">
            <v>6043.9384615384615</v>
          </cell>
          <cell r="H159" t="str">
            <v>SI</v>
          </cell>
          <cell r="I159" t="str">
            <v>NO</v>
          </cell>
          <cell r="J159">
            <v>3</v>
          </cell>
          <cell r="K159">
            <v>6</v>
          </cell>
          <cell r="L159">
            <v>6</v>
          </cell>
          <cell r="M159">
            <v>6</v>
          </cell>
          <cell r="N159" t="str">
            <v>Igual</v>
          </cell>
          <cell r="O159" t="str">
            <v>Si</v>
          </cell>
        </row>
        <row r="160">
          <cell r="A160">
            <v>213515135</v>
          </cell>
          <cell r="B160">
            <v>15135</v>
          </cell>
          <cell r="C160" t="str">
            <v>CAMPOHERMOSO</v>
          </cell>
          <cell r="D160" t="str">
            <v>Boyacá</v>
          </cell>
          <cell r="E160">
            <v>3186</v>
          </cell>
          <cell r="F160">
            <v>2283103</v>
          </cell>
          <cell r="G160">
            <v>1756.2330769230769</v>
          </cell>
          <cell r="H160" t="str">
            <v>SI</v>
          </cell>
          <cell r="I160" t="str">
            <v>NO</v>
          </cell>
          <cell r="J160">
            <v>6</v>
          </cell>
          <cell r="K160">
            <v>6</v>
          </cell>
          <cell r="L160">
            <v>6</v>
          </cell>
          <cell r="M160">
            <v>6</v>
          </cell>
          <cell r="N160" t="str">
            <v>Igual</v>
          </cell>
          <cell r="O160" t="str">
            <v>Si</v>
          </cell>
        </row>
        <row r="161">
          <cell r="A161">
            <v>219023090</v>
          </cell>
          <cell r="B161">
            <v>23090</v>
          </cell>
          <cell r="C161" t="str">
            <v>CANALETE</v>
          </cell>
          <cell r="D161" t="str">
            <v>Córdoba</v>
          </cell>
          <cell r="E161">
            <v>16420</v>
          </cell>
          <cell r="F161">
            <v>7966502</v>
          </cell>
          <cell r="G161">
            <v>6128.0784615384619</v>
          </cell>
          <cell r="H161" t="str">
            <v>SI</v>
          </cell>
          <cell r="I161" t="str">
            <v>NO</v>
          </cell>
          <cell r="J161">
            <v>5</v>
          </cell>
          <cell r="K161">
            <v>6</v>
          </cell>
          <cell r="L161">
            <v>6</v>
          </cell>
          <cell r="M161">
            <v>6</v>
          </cell>
          <cell r="N161" t="str">
            <v>Igual</v>
          </cell>
          <cell r="O161" t="str">
            <v>Si</v>
          </cell>
        </row>
        <row r="162">
          <cell r="A162">
            <v>214108141</v>
          </cell>
          <cell r="B162">
            <v>8141</v>
          </cell>
          <cell r="C162" t="str">
            <v>CANDELARIA</v>
          </cell>
          <cell r="D162" t="str">
            <v>Atlantico</v>
          </cell>
          <cell r="E162">
            <v>19104</v>
          </cell>
          <cell r="F162">
            <v>4989268</v>
          </cell>
          <cell r="G162">
            <v>3837.8984615384616</v>
          </cell>
          <cell r="H162" t="str">
            <v>SI</v>
          </cell>
          <cell r="I162" t="str">
            <v>NO</v>
          </cell>
          <cell r="J162">
            <v>5</v>
          </cell>
          <cell r="K162">
            <v>6</v>
          </cell>
          <cell r="L162">
            <v>6</v>
          </cell>
          <cell r="M162">
            <v>6</v>
          </cell>
          <cell r="N162" t="str">
            <v>Igual</v>
          </cell>
          <cell r="O162" t="str">
            <v>No</v>
          </cell>
        </row>
        <row r="163">
          <cell r="A163">
            <v>213076130</v>
          </cell>
          <cell r="B163">
            <v>76130</v>
          </cell>
          <cell r="C163" t="str">
            <v xml:space="preserve">CANDELARIA </v>
          </cell>
          <cell r="D163" t="str">
            <v>Valle Del Cauca</v>
          </cell>
          <cell r="E163">
            <v>110619</v>
          </cell>
          <cell r="F163">
            <v>67709799</v>
          </cell>
          <cell r="G163">
            <v>52084.460769230769</v>
          </cell>
          <cell r="H163" t="str">
            <v>SI</v>
          </cell>
          <cell r="I163" t="str">
            <v>NO</v>
          </cell>
          <cell r="J163">
            <v>1</v>
          </cell>
          <cell r="K163">
            <v>2</v>
          </cell>
          <cell r="L163">
            <v>2</v>
          </cell>
          <cell r="M163">
            <v>3</v>
          </cell>
          <cell r="N163" t="str">
            <v>aumenta</v>
          </cell>
          <cell r="O163" t="str">
            <v>Si</v>
          </cell>
        </row>
        <row r="164">
          <cell r="A164">
            <v>216013160</v>
          </cell>
          <cell r="B164">
            <v>13160</v>
          </cell>
          <cell r="C164" t="str">
            <v>CANTAGALLO</v>
          </cell>
          <cell r="D164" t="str">
            <v>Bolívar</v>
          </cell>
          <cell r="E164">
            <v>8825</v>
          </cell>
          <cell r="F164">
            <v>6906068</v>
          </cell>
          <cell r="G164">
            <v>5312.36</v>
          </cell>
          <cell r="H164" t="str">
            <v>SI</v>
          </cell>
          <cell r="I164" t="str">
            <v>NO</v>
          </cell>
          <cell r="J164">
            <v>6</v>
          </cell>
          <cell r="K164">
            <v>6</v>
          </cell>
          <cell r="L164">
            <v>6</v>
          </cell>
          <cell r="M164">
            <v>6</v>
          </cell>
          <cell r="N164" t="str">
            <v>Igual</v>
          </cell>
          <cell r="O164" t="str">
            <v>No</v>
          </cell>
        </row>
        <row r="165">
          <cell r="A165">
            <v>213527135</v>
          </cell>
          <cell r="B165">
            <v>27135</v>
          </cell>
          <cell r="C165" t="str">
            <v>CANTON DE SAN PABLO</v>
          </cell>
          <cell r="D165" t="str">
            <v>Chocó</v>
          </cell>
          <cell r="E165">
            <v>6486</v>
          </cell>
          <cell r="F165">
            <v>5501019</v>
          </cell>
          <cell r="G165">
            <v>4231.5530769230772</v>
          </cell>
          <cell r="H165" t="str">
            <v>SI</v>
          </cell>
          <cell r="I165" t="str">
            <v>NO</v>
          </cell>
          <cell r="J165">
            <v>6</v>
          </cell>
          <cell r="K165">
            <v>6</v>
          </cell>
          <cell r="L165">
            <v>6</v>
          </cell>
          <cell r="M165">
            <v>6</v>
          </cell>
          <cell r="N165" t="str">
            <v>Igual</v>
          </cell>
          <cell r="O165" t="str">
            <v>Si</v>
          </cell>
        </row>
        <row r="166">
          <cell r="A166">
            <v>213805138</v>
          </cell>
          <cell r="B166">
            <v>5138</v>
          </cell>
          <cell r="C166" t="str">
            <v>CAÑASGORDAS</v>
          </cell>
          <cell r="D166" t="str">
            <v>Antioquia</v>
          </cell>
          <cell r="E166">
            <v>15570</v>
          </cell>
          <cell r="F166">
            <v>8421398</v>
          </cell>
          <cell r="G166">
            <v>6477.9984615384619</v>
          </cell>
          <cell r="H166" t="str">
            <v>SI</v>
          </cell>
          <cell r="I166" t="str">
            <v>NO</v>
          </cell>
          <cell r="J166">
            <v>5</v>
          </cell>
          <cell r="K166">
            <v>6</v>
          </cell>
          <cell r="L166">
            <v>6</v>
          </cell>
          <cell r="M166">
            <v>6</v>
          </cell>
          <cell r="N166" t="str">
            <v>Igual</v>
          </cell>
          <cell r="O166" t="str">
            <v>No</v>
          </cell>
        </row>
        <row r="167">
          <cell r="A167">
            <v>214825148</v>
          </cell>
          <cell r="B167">
            <v>25148</v>
          </cell>
          <cell r="C167" t="str">
            <v>CAPARRAPI</v>
          </cell>
          <cell r="D167" t="str">
            <v>Cundinamarca</v>
          </cell>
          <cell r="E167">
            <v>11509</v>
          </cell>
          <cell r="F167">
            <v>4562974</v>
          </cell>
          <cell r="G167">
            <v>3509.98</v>
          </cell>
          <cell r="H167" t="str">
            <v>SI</v>
          </cell>
          <cell r="I167" t="str">
            <v>NO</v>
          </cell>
          <cell r="J167">
            <v>5</v>
          </cell>
          <cell r="K167">
            <v>6</v>
          </cell>
          <cell r="L167">
            <v>6</v>
          </cell>
          <cell r="M167">
            <v>6</v>
          </cell>
          <cell r="N167" t="str">
            <v>Igual</v>
          </cell>
          <cell r="O167" t="str">
            <v>Si</v>
          </cell>
        </row>
        <row r="168">
          <cell r="A168">
            <v>214768147</v>
          </cell>
          <cell r="B168">
            <v>68147</v>
          </cell>
          <cell r="C168" t="str">
            <v>CAPITANEJO</v>
          </cell>
          <cell r="D168" t="str">
            <v>Santander</v>
          </cell>
          <cell r="E168">
            <v>6215</v>
          </cell>
          <cell r="F168">
            <v>3445430</v>
          </cell>
          <cell r="G168">
            <v>2650.3307692307694</v>
          </cell>
          <cell r="H168" t="str">
            <v>SI</v>
          </cell>
          <cell r="I168" t="str">
            <v>NO</v>
          </cell>
          <cell r="J168">
            <v>6</v>
          </cell>
          <cell r="K168">
            <v>6</v>
          </cell>
          <cell r="L168">
            <v>6</v>
          </cell>
          <cell r="M168">
            <v>6</v>
          </cell>
          <cell r="N168" t="str">
            <v>Igual</v>
          </cell>
          <cell r="O168" t="str">
            <v>Si</v>
          </cell>
        </row>
        <row r="169">
          <cell r="A169">
            <v>215125151</v>
          </cell>
          <cell r="B169">
            <v>25151</v>
          </cell>
          <cell r="C169" t="str">
            <v>CAQUEZA</v>
          </cell>
          <cell r="D169" t="str">
            <v>Cundinamarca</v>
          </cell>
          <cell r="E169">
            <v>18061</v>
          </cell>
          <cell r="F169">
            <v>7337438</v>
          </cell>
          <cell r="G169">
            <v>5644.1830769230774</v>
          </cell>
          <cell r="H169" t="str">
            <v>SI</v>
          </cell>
          <cell r="I169" t="str">
            <v>NO</v>
          </cell>
          <cell r="J169">
            <v>5</v>
          </cell>
          <cell r="K169">
            <v>6</v>
          </cell>
          <cell r="L169">
            <v>6</v>
          </cell>
          <cell r="M169">
            <v>6</v>
          </cell>
          <cell r="N169" t="str">
            <v>Igual</v>
          </cell>
          <cell r="O169" t="str">
            <v>No</v>
          </cell>
        </row>
        <row r="170">
          <cell r="A170">
            <v>214205142</v>
          </cell>
          <cell r="B170">
            <v>5142</v>
          </cell>
          <cell r="C170" t="str">
            <v xml:space="preserve">CARACOLI </v>
          </cell>
          <cell r="D170" t="str">
            <v>Antioquia</v>
          </cell>
          <cell r="E170">
            <v>4538</v>
          </cell>
          <cell r="F170">
            <v>2426068</v>
          </cell>
          <cell r="G170">
            <v>1866.2061538461539</v>
          </cell>
          <cell r="H170" t="str">
            <v>SI</v>
          </cell>
          <cell r="I170" t="str">
            <v>NO</v>
          </cell>
          <cell r="J170">
            <v>6</v>
          </cell>
          <cell r="K170">
            <v>6</v>
          </cell>
          <cell r="L170">
            <v>6</v>
          </cell>
          <cell r="M170">
            <v>6</v>
          </cell>
          <cell r="N170" t="str">
            <v>Igual</v>
          </cell>
          <cell r="O170" t="str">
            <v>No</v>
          </cell>
        </row>
        <row r="171">
          <cell r="A171">
            <v>214505145</v>
          </cell>
          <cell r="B171">
            <v>5145</v>
          </cell>
          <cell r="C171" t="str">
            <v xml:space="preserve">CARAMANTA </v>
          </cell>
          <cell r="D171" t="str">
            <v>Antioquia</v>
          </cell>
          <cell r="E171">
            <v>4556</v>
          </cell>
          <cell r="F171">
            <v>2268243</v>
          </cell>
          <cell r="G171">
            <v>1744.8023076923077</v>
          </cell>
          <cell r="H171" t="str">
            <v>SI</v>
          </cell>
          <cell r="I171" t="str">
            <v>NO</v>
          </cell>
          <cell r="J171">
            <v>6</v>
          </cell>
          <cell r="K171">
            <v>6</v>
          </cell>
          <cell r="L171">
            <v>6</v>
          </cell>
          <cell r="M171">
            <v>6</v>
          </cell>
          <cell r="N171" t="str">
            <v>Igual</v>
          </cell>
          <cell r="O171" t="str">
            <v>No</v>
          </cell>
        </row>
        <row r="172">
          <cell r="A172">
            <v>215268152</v>
          </cell>
          <cell r="B172">
            <v>68152</v>
          </cell>
          <cell r="C172" t="str">
            <v xml:space="preserve">CARCASI    </v>
          </cell>
          <cell r="D172" t="str">
            <v>Santander</v>
          </cell>
          <cell r="E172">
            <v>4852</v>
          </cell>
          <cell r="F172">
            <v>2987387</v>
          </cell>
          <cell r="G172">
            <v>2297.9899999999998</v>
          </cell>
          <cell r="H172" t="str">
            <v>SI</v>
          </cell>
          <cell r="I172" t="str">
            <v>NO</v>
          </cell>
          <cell r="J172">
            <v>6</v>
          </cell>
          <cell r="K172">
            <v>6</v>
          </cell>
          <cell r="L172">
            <v>6</v>
          </cell>
          <cell r="M172">
            <v>6</v>
          </cell>
          <cell r="N172" t="str">
            <v>Igual</v>
          </cell>
          <cell r="O172" t="str">
            <v>Si</v>
          </cell>
        </row>
        <row r="173">
          <cell r="A173">
            <v>214705147</v>
          </cell>
          <cell r="B173">
            <v>5147</v>
          </cell>
          <cell r="C173" t="str">
            <v>CAREPA</v>
          </cell>
          <cell r="D173" t="str">
            <v>Antioquia</v>
          </cell>
          <cell r="E173">
            <v>50543</v>
          </cell>
          <cell r="F173">
            <v>18288479</v>
          </cell>
          <cell r="G173">
            <v>14068.060769230769</v>
          </cell>
          <cell r="H173" t="str">
            <v>SI</v>
          </cell>
          <cell r="I173" t="str">
            <v>NO</v>
          </cell>
          <cell r="J173">
            <v>2</v>
          </cell>
          <cell r="K173">
            <v>6</v>
          </cell>
          <cell r="L173">
            <v>6</v>
          </cell>
          <cell r="M173">
            <v>6</v>
          </cell>
          <cell r="N173" t="str">
            <v>Igual</v>
          </cell>
          <cell r="O173" t="str">
            <v>No</v>
          </cell>
        </row>
        <row r="174">
          <cell r="A174">
            <v>214873148</v>
          </cell>
          <cell r="B174">
            <v>73148</v>
          </cell>
          <cell r="C174" t="str">
            <v>CARMEN APICALA</v>
          </cell>
          <cell r="D174" t="str">
            <v>Tolima</v>
          </cell>
          <cell r="E174">
            <v>10895</v>
          </cell>
          <cell r="F174">
            <v>11632826</v>
          </cell>
          <cell r="G174">
            <v>8948.3276923076919</v>
          </cell>
          <cell r="H174" t="str">
            <v>SI</v>
          </cell>
          <cell r="I174" t="str">
            <v>NO</v>
          </cell>
          <cell r="J174">
            <v>5</v>
          </cell>
          <cell r="K174">
            <v>6</v>
          </cell>
          <cell r="L174">
            <v>6</v>
          </cell>
          <cell r="M174">
            <v>6</v>
          </cell>
          <cell r="N174" t="str">
            <v>Igual</v>
          </cell>
          <cell r="O174" t="str">
            <v>Si</v>
          </cell>
        </row>
        <row r="175">
          <cell r="A175">
            <v>215425154</v>
          </cell>
          <cell r="B175">
            <v>25154</v>
          </cell>
          <cell r="C175" t="str">
            <v>CARMEN DE CARUPA</v>
          </cell>
          <cell r="D175" t="str">
            <v>Cundinamarca</v>
          </cell>
          <cell r="E175">
            <v>7764</v>
          </cell>
          <cell r="F175">
            <v>3224192</v>
          </cell>
          <cell r="G175">
            <v>2480.1476923076925</v>
          </cell>
          <cell r="H175" t="str">
            <v>SI</v>
          </cell>
          <cell r="I175" t="str">
            <v>NO</v>
          </cell>
          <cell r="J175">
            <v>6</v>
          </cell>
          <cell r="K175">
            <v>6</v>
          </cell>
          <cell r="L175">
            <v>6</v>
          </cell>
          <cell r="M175">
            <v>6</v>
          </cell>
          <cell r="N175" t="str">
            <v>Igual</v>
          </cell>
          <cell r="O175" t="str">
            <v>Si</v>
          </cell>
        </row>
        <row r="176">
          <cell r="A176">
            <v>214805148</v>
          </cell>
          <cell r="B176">
            <v>5148</v>
          </cell>
          <cell r="C176" t="str">
            <v>CARMEN DE VIBORAL</v>
          </cell>
          <cell r="D176" t="str">
            <v>Antioquia</v>
          </cell>
          <cell r="E176">
            <v>68325</v>
          </cell>
          <cell r="F176">
            <v>45299804</v>
          </cell>
          <cell r="G176">
            <v>34846.00307692308</v>
          </cell>
          <cell r="H176" t="str">
            <v>SI</v>
          </cell>
          <cell r="I176" t="str">
            <v>NO</v>
          </cell>
          <cell r="J176">
            <v>2</v>
          </cell>
          <cell r="K176">
            <v>3</v>
          </cell>
          <cell r="L176">
            <v>3</v>
          </cell>
          <cell r="M176">
            <v>3</v>
          </cell>
          <cell r="N176" t="str">
            <v>Igual</v>
          </cell>
          <cell r="O176" t="str">
            <v>No</v>
          </cell>
        </row>
        <row r="177">
          <cell r="A177">
            <v>215027150</v>
          </cell>
          <cell r="B177">
            <v>27150</v>
          </cell>
          <cell r="C177" t="str">
            <v>CARMEN DEL DARIEN</v>
          </cell>
          <cell r="D177" t="str">
            <v>Chocó</v>
          </cell>
          <cell r="E177">
            <v>21234</v>
          </cell>
          <cell r="F177">
            <v>10708212</v>
          </cell>
          <cell r="G177">
            <v>8237.086153846154</v>
          </cell>
          <cell r="H177" t="str">
            <v>SI</v>
          </cell>
          <cell r="I177" t="str">
            <v>NO</v>
          </cell>
          <cell r="J177">
            <v>4</v>
          </cell>
          <cell r="K177">
            <v>6</v>
          </cell>
          <cell r="L177">
            <v>6</v>
          </cell>
          <cell r="M177">
            <v>6</v>
          </cell>
          <cell r="N177" t="str">
            <v>Igual</v>
          </cell>
          <cell r="O177" t="str">
            <v>No</v>
          </cell>
        </row>
        <row r="178">
          <cell r="A178">
            <v>215005150</v>
          </cell>
          <cell r="B178">
            <v>5150</v>
          </cell>
          <cell r="C178" t="str">
            <v>CAROLINA DEL PRINCIPE</v>
          </cell>
          <cell r="D178" t="str">
            <v>Antioquia</v>
          </cell>
          <cell r="E178">
            <v>3947</v>
          </cell>
          <cell r="F178">
            <v>2598586</v>
          </cell>
          <cell r="G178">
            <v>1998.9123076923076</v>
          </cell>
          <cell r="H178" t="str">
            <v>SI</v>
          </cell>
          <cell r="I178" t="str">
            <v>NO</v>
          </cell>
          <cell r="J178">
            <v>6</v>
          </cell>
          <cell r="K178">
            <v>6</v>
          </cell>
          <cell r="L178">
            <v>6</v>
          </cell>
          <cell r="M178">
            <v>6</v>
          </cell>
          <cell r="N178" t="str">
            <v>Igual</v>
          </cell>
          <cell r="O178" t="str">
            <v>Si</v>
          </cell>
        </row>
        <row r="179">
          <cell r="A179">
            <v>210113001</v>
          </cell>
          <cell r="B179">
            <v>13001</v>
          </cell>
          <cell r="C179" t="str">
            <v>CARTAGENA DE INDIAS, DISTRITO TURISTICO Y CULTURAL</v>
          </cell>
          <cell r="D179" t="str">
            <v>Bolívar</v>
          </cell>
          <cell r="E179">
            <v>1010408</v>
          </cell>
          <cell r="F179">
            <v>987591980</v>
          </cell>
          <cell r="G179">
            <v>759686.13846153847</v>
          </cell>
          <cell r="H179" t="str">
            <v>SI</v>
          </cell>
          <cell r="I179" t="str">
            <v>NO</v>
          </cell>
          <cell r="J179">
            <v>0</v>
          </cell>
          <cell r="K179">
            <v>0</v>
          </cell>
          <cell r="L179" t="str">
            <v>ESP</v>
          </cell>
          <cell r="M179">
            <v>0</v>
          </cell>
          <cell r="N179" t="str">
            <v>disminuye</v>
          </cell>
          <cell r="O179" t="str">
            <v>Si</v>
          </cell>
        </row>
        <row r="180">
          <cell r="A180">
            <v>215018150</v>
          </cell>
          <cell r="B180">
            <v>18150</v>
          </cell>
          <cell r="C180" t="str">
            <v>CARTAGENA DEL CHAIRA</v>
          </cell>
          <cell r="D180" t="str">
            <v>Caquetá</v>
          </cell>
          <cell r="E180">
            <v>32224</v>
          </cell>
          <cell r="F180">
            <v>8673235</v>
          </cell>
          <cell r="G180">
            <v>6671.7192307692312</v>
          </cell>
          <cell r="H180" t="str">
            <v>SI</v>
          </cell>
          <cell r="I180" t="str">
            <v>NO</v>
          </cell>
          <cell r="J180">
            <v>3</v>
          </cell>
          <cell r="K180">
            <v>6</v>
          </cell>
          <cell r="L180">
            <v>6</v>
          </cell>
          <cell r="M180">
            <v>6</v>
          </cell>
          <cell r="N180" t="str">
            <v>Igual</v>
          </cell>
          <cell r="O180" t="str">
            <v>No</v>
          </cell>
        </row>
        <row r="181">
          <cell r="A181">
            <v>214776147</v>
          </cell>
          <cell r="B181">
            <v>76147</v>
          </cell>
          <cell r="C181" t="str">
            <v>CARTAGO</v>
          </cell>
          <cell r="D181" t="str">
            <v>Valle Del Cauca</v>
          </cell>
          <cell r="E181">
            <v>142792</v>
          </cell>
          <cell r="F181">
            <v>59264029</v>
          </cell>
          <cell r="G181">
            <v>45587.714615384619</v>
          </cell>
          <cell r="H181" t="str">
            <v>SI</v>
          </cell>
          <cell r="I181" t="str">
            <v>NO</v>
          </cell>
          <cell r="J181">
            <v>1</v>
          </cell>
          <cell r="K181">
            <v>3</v>
          </cell>
          <cell r="L181">
            <v>3</v>
          </cell>
          <cell r="M181">
            <v>3</v>
          </cell>
          <cell r="N181" t="str">
            <v>Igual</v>
          </cell>
          <cell r="O181" t="str">
            <v>Si</v>
          </cell>
        </row>
        <row r="182">
          <cell r="A182">
            <v>216197161</v>
          </cell>
          <cell r="B182">
            <v>97161</v>
          </cell>
          <cell r="C182" t="str">
            <v>CARURU</v>
          </cell>
          <cell r="D182" t="str">
            <v>Vaupes</v>
          </cell>
          <cell r="E182">
            <v>3025</v>
          </cell>
          <cell r="F182">
            <v>3870302</v>
          </cell>
          <cell r="G182">
            <v>2977.1553846153847</v>
          </cell>
          <cell r="H182" t="str">
            <v>SI</v>
          </cell>
          <cell r="I182" t="str">
            <v>NO</v>
          </cell>
          <cell r="J182">
            <v>6</v>
          </cell>
          <cell r="K182">
            <v>6</v>
          </cell>
          <cell r="L182">
            <v>6</v>
          </cell>
          <cell r="M182">
            <v>6</v>
          </cell>
          <cell r="N182" t="str">
            <v>Igual</v>
          </cell>
          <cell r="O182" t="str">
            <v>No</v>
          </cell>
        </row>
        <row r="183">
          <cell r="A183">
            <v>215273152</v>
          </cell>
          <cell r="B183">
            <v>73152</v>
          </cell>
          <cell r="C183" t="str">
            <v>CASABIANCA</v>
          </cell>
          <cell r="D183" t="str">
            <v>Tolima</v>
          </cell>
          <cell r="E183">
            <v>6590</v>
          </cell>
          <cell r="F183">
            <v>2337108</v>
          </cell>
          <cell r="G183">
            <v>1797.7753846153846</v>
          </cell>
          <cell r="H183" t="str">
            <v>SI</v>
          </cell>
          <cell r="I183" t="str">
            <v>NO</v>
          </cell>
          <cell r="J183">
            <v>6</v>
          </cell>
          <cell r="K183">
            <v>6</v>
          </cell>
          <cell r="L183">
            <v>6</v>
          </cell>
          <cell r="M183">
            <v>6</v>
          </cell>
          <cell r="N183" t="str">
            <v>Igual</v>
          </cell>
          <cell r="O183" t="str">
            <v>Si</v>
          </cell>
        </row>
        <row r="184">
          <cell r="A184">
            <v>215050150</v>
          </cell>
          <cell r="B184">
            <v>50150</v>
          </cell>
          <cell r="C184" t="str">
            <v>CASTILLA LA NUEVA</v>
          </cell>
          <cell r="D184" t="str">
            <v>Meta</v>
          </cell>
          <cell r="E184">
            <v>17240</v>
          </cell>
          <cell r="F184">
            <v>17220524</v>
          </cell>
          <cell r="G184">
            <v>13246.556923076923</v>
          </cell>
          <cell r="H184" t="str">
            <v>SI</v>
          </cell>
          <cell r="I184" t="str">
            <v>NO</v>
          </cell>
          <cell r="J184">
            <v>5</v>
          </cell>
          <cell r="K184">
            <v>6</v>
          </cell>
          <cell r="L184">
            <v>6</v>
          </cell>
          <cell r="M184">
            <v>5</v>
          </cell>
          <cell r="N184" t="str">
            <v>disminuye</v>
          </cell>
          <cell r="O184" t="str">
            <v>Si</v>
          </cell>
        </row>
        <row r="185">
          <cell r="A185">
            <v>215405154</v>
          </cell>
          <cell r="B185">
            <v>5154</v>
          </cell>
          <cell r="C185" t="str">
            <v>CAUCASIA</v>
          </cell>
          <cell r="D185" t="str">
            <v>Antioquia</v>
          </cell>
          <cell r="E185">
            <v>93572</v>
          </cell>
          <cell r="F185">
            <v>29380873</v>
          </cell>
          <cell r="G185">
            <v>22600.671538461538</v>
          </cell>
          <cell r="H185" t="str">
            <v>SI</v>
          </cell>
          <cell r="I185" t="str">
            <v>NO</v>
          </cell>
          <cell r="J185">
            <v>2</v>
          </cell>
          <cell r="K185">
            <v>5</v>
          </cell>
          <cell r="L185">
            <v>5</v>
          </cell>
          <cell r="M185">
            <v>5</v>
          </cell>
          <cell r="N185" t="str">
            <v>Igual</v>
          </cell>
          <cell r="O185" t="str">
            <v>Si</v>
          </cell>
        </row>
        <row r="186">
          <cell r="A186">
            <v>216068160</v>
          </cell>
          <cell r="B186">
            <v>68160</v>
          </cell>
          <cell r="C186" t="str">
            <v xml:space="preserve">CEPITA   </v>
          </cell>
          <cell r="D186" t="str">
            <v>Santander</v>
          </cell>
          <cell r="E186">
            <v>2167</v>
          </cell>
          <cell r="F186">
            <v>1326558</v>
          </cell>
          <cell r="G186">
            <v>1020.4292307692308</v>
          </cell>
          <cell r="H186" t="str">
            <v>SI</v>
          </cell>
          <cell r="I186" t="str">
            <v>NO</v>
          </cell>
          <cell r="J186">
            <v>6</v>
          </cell>
          <cell r="K186">
            <v>6</v>
          </cell>
          <cell r="L186">
            <v>6</v>
          </cell>
          <cell r="M186">
            <v>6</v>
          </cell>
          <cell r="N186" t="str">
            <v>Igual</v>
          </cell>
          <cell r="O186" t="str">
            <v>Si</v>
          </cell>
        </row>
        <row r="187">
          <cell r="A187">
            <v>216223162</v>
          </cell>
          <cell r="B187">
            <v>23162</v>
          </cell>
          <cell r="C187" t="str">
            <v>CERETE</v>
          </cell>
          <cell r="D187" t="str">
            <v>Córdoba</v>
          </cell>
          <cell r="E187">
            <v>119389</v>
          </cell>
          <cell r="F187">
            <v>20223001</v>
          </cell>
          <cell r="G187">
            <v>15556.154615384616</v>
          </cell>
          <cell r="H187" t="str">
            <v>SI</v>
          </cell>
          <cell r="I187" t="str">
            <v>NO</v>
          </cell>
          <cell r="J187">
            <v>1</v>
          </cell>
          <cell r="K187">
            <v>5</v>
          </cell>
          <cell r="L187">
            <v>5</v>
          </cell>
          <cell r="M187">
            <v>5</v>
          </cell>
          <cell r="N187" t="str">
            <v>Igual</v>
          </cell>
          <cell r="O187" t="str">
            <v>Si</v>
          </cell>
        </row>
        <row r="188">
          <cell r="A188">
            <v>216215162</v>
          </cell>
          <cell r="B188">
            <v>15162</v>
          </cell>
          <cell r="C188" t="str">
            <v>CERINZA</v>
          </cell>
          <cell r="D188" t="str">
            <v>Boyacá</v>
          </cell>
          <cell r="E188">
            <v>3583</v>
          </cell>
          <cell r="F188">
            <v>1244487</v>
          </cell>
          <cell r="G188">
            <v>957.29769230769227</v>
          </cell>
          <cell r="H188" t="str">
            <v>SI</v>
          </cell>
          <cell r="I188" t="str">
            <v>NO</v>
          </cell>
          <cell r="J188">
            <v>6</v>
          </cell>
          <cell r="K188">
            <v>6</v>
          </cell>
          <cell r="L188">
            <v>6</v>
          </cell>
          <cell r="M188">
            <v>6</v>
          </cell>
          <cell r="N188" t="str">
            <v>Igual</v>
          </cell>
          <cell r="O188" t="str">
            <v>Si</v>
          </cell>
        </row>
        <row r="189">
          <cell r="A189">
            <v>216268162</v>
          </cell>
          <cell r="B189">
            <v>68162</v>
          </cell>
          <cell r="C189" t="str">
            <v>CERRITO</v>
          </cell>
          <cell r="D189" t="str">
            <v>Santander</v>
          </cell>
          <cell r="E189">
            <v>7482</v>
          </cell>
          <cell r="F189">
            <v>2692922</v>
          </cell>
          <cell r="G189">
            <v>2071.4784615384615</v>
          </cell>
          <cell r="H189" t="str">
            <v>SI</v>
          </cell>
          <cell r="I189" t="str">
            <v>NO</v>
          </cell>
          <cell r="J189">
            <v>6</v>
          </cell>
          <cell r="K189">
            <v>6</v>
          </cell>
          <cell r="L189">
            <v>6</v>
          </cell>
          <cell r="M189">
            <v>6</v>
          </cell>
          <cell r="N189" t="str">
            <v>Igual</v>
          </cell>
          <cell r="O189" t="str">
            <v>Si</v>
          </cell>
        </row>
        <row r="190">
          <cell r="A190">
            <v>216147161</v>
          </cell>
          <cell r="B190">
            <v>47161</v>
          </cell>
          <cell r="C190" t="str">
            <v>CERRO SAN ANTONIO</v>
          </cell>
          <cell r="D190" t="str">
            <v>Magdalena</v>
          </cell>
          <cell r="E190">
            <v>11374</v>
          </cell>
          <cell r="F190">
            <v>3656588</v>
          </cell>
          <cell r="G190">
            <v>2812.76</v>
          </cell>
          <cell r="H190" t="str">
            <v>SI</v>
          </cell>
          <cell r="I190" t="str">
            <v>NO</v>
          </cell>
          <cell r="J190">
            <v>5</v>
          </cell>
          <cell r="K190">
            <v>6</v>
          </cell>
          <cell r="L190">
            <v>6</v>
          </cell>
          <cell r="M190">
            <v>6</v>
          </cell>
          <cell r="N190" t="str">
            <v>Igual</v>
          </cell>
          <cell r="O190" t="str">
            <v>No</v>
          </cell>
        </row>
        <row r="191">
          <cell r="A191">
            <v>216027160</v>
          </cell>
          <cell r="B191">
            <v>27160</v>
          </cell>
          <cell r="C191" t="str">
            <v>CERTEGUI</v>
          </cell>
          <cell r="D191" t="str">
            <v>Chocó</v>
          </cell>
          <cell r="E191">
            <v>5986</v>
          </cell>
          <cell r="F191">
            <v>4848276</v>
          </cell>
          <cell r="G191">
            <v>3729.4430769230771</v>
          </cell>
          <cell r="H191" t="str">
            <v>SI</v>
          </cell>
          <cell r="I191" t="str">
            <v>NO</v>
          </cell>
          <cell r="J191">
            <v>6</v>
          </cell>
          <cell r="K191">
            <v>6</v>
          </cell>
          <cell r="L191">
            <v>6</v>
          </cell>
          <cell r="M191">
            <v>6</v>
          </cell>
          <cell r="N191" t="str">
            <v>Igual</v>
          </cell>
          <cell r="O191" t="str">
            <v>Si</v>
          </cell>
        </row>
        <row r="192">
          <cell r="A192">
            <v>214052240</v>
          </cell>
          <cell r="B192">
            <v>52240</v>
          </cell>
          <cell r="C192" t="str">
            <v>CHACHAGUI</v>
          </cell>
          <cell r="D192" t="str">
            <v>Nariño</v>
          </cell>
          <cell r="E192">
            <v>16366</v>
          </cell>
          <cell r="F192">
            <v>7663306</v>
          </cell>
          <cell r="G192">
            <v>5894.8507692307694</v>
          </cell>
          <cell r="H192" t="str">
            <v>SI</v>
          </cell>
          <cell r="I192" t="str">
            <v>NO</v>
          </cell>
          <cell r="J192">
            <v>5</v>
          </cell>
          <cell r="K192">
            <v>6</v>
          </cell>
          <cell r="L192">
            <v>6</v>
          </cell>
          <cell r="M192">
            <v>6</v>
          </cell>
          <cell r="N192" t="str">
            <v>Igual</v>
          </cell>
          <cell r="O192" t="str">
            <v>Si</v>
          </cell>
        </row>
        <row r="193">
          <cell r="A193">
            <v>216825168</v>
          </cell>
          <cell r="B193">
            <v>25168</v>
          </cell>
          <cell r="C193" t="str">
            <v>CHAGUANI</v>
          </cell>
          <cell r="D193" t="str">
            <v>Cundinamarca</v>
          </cell>
          <cell r="E193">
            <v>4366</v>
          </cell>
          <cell r="F193">
            <v>2664928</v>
          </cell>
          <cell r="G193">
            <v>2049.9446153846152</v>
          </cell>
          <cell r="H193" t="str">
            <v>SI</v>
          </cell>
          <cell r="I193" t="str">
            <v>NO</v>
          </cell>
          <cell r="J193">
            <v>6</v>
          </cell>
          <cell r="K193">
            <v>6</v>
          </cell>
          <cell r="L193">
            <v>6</v>
          </cell>
          <cell r="M193">
            <v>6</v>
          </cell>
          <cell r="N193" t="str">
            <v>Igual</v>
          </cell>
          <cell r="O193" t="str">
            <v>No</v>
          </cell>
        </row>
        <row r="194">
          <cell r="A194">
            <v>213070230</v>
          </cell>
          <cell r="B194">
            <v>70230</v>
          </cell>
          <cell r="C194" t="str">
            <v>CHALAN</v>
          </cell>
          <cell r="D194" t="str">
            <v>Sucre</v>
          </cell>
          <cell r="E194">
            <v>4847</v>
          </cell>
          <cell r="F194">
            <v>4578012</v>
          </cell>
          <cell r="G194">
            <v>3521.5476923076922</v>
          </cell>
          <cell r="H194" t="str">
            <v>SI</v>
          </cell>
          <cell r="I194" t="str">
            <v>NO</v>
          </cell>
          <cell r="J194">
            <v>6</v>
          </cell>
          <cell r="K194">
            <v>6</v>
          </cell>
          <cell r="L194">
            <v>6</v>
          </cell>
          <cell r="M194">
            <v>6</v>
          </cell>
          <cell r="N194" t="str">
            <v>Igual</v>
          </cell>
          <cell r="O194" t="str">
            <v>Si</v>
          </cell>
        </row>
        <row r="195">
          <cell r="A195">
            <v>211585015</v>
          </cell>
          <cell r="B195">
            <v>85015</v>
          </cell>
          <cell r="C195" t="str">
            <v xml:space="preserve">CHAMEZA </v>
          </cell>
          <cell r="D195" t="str">
            <v>Casanare</v>
          </cell>
          <cell r="E195">
            <v>2691</v>
          </cell>
          <cell r="F195">
            <v>1757360</v>
          </cell>
          <cell r="G195">
            <v>1351.8153846153846</v>
          </cell>
          <cell r="H195" t="str">
            <v>SI</v>
          </cell>
          <cell r="I195" t="str">
            <v>NO</v>
          </cell>
          <cell r="J195">
            <v>6</v>
          </cell>
          <cell r="K195">
            <v>6</v>
          </cell>
          <cell r="L195">
            <v>6</v>
          </cell>
          <cell r="M195">
            <v>6</v>
          </cell>
          <cell r="N195" t="str">
            <v>Igual</v>
          </cell>
          <cell r="O195" t="str">
            <v>No</v>
          </cell>
        </row>
        <row r="196">
          <cell r="A196">
            <v>216873168</v>
          </cell>
          <cell r="B196">
            <v>73168</v>
          </cell>
          <cell r="C196" t="str">
            <v>CHAPARRAL</v>
          </cell>
          <cell r="D196" t="str">
            <v>Tolima</v>
          </cell>
          <cell r="E196">
            <v>52842</v>
          </cell>
          <cell r="F196">
            <v>12097285</v>
          </cell>
          <cell r="G196">
            <v>9305.6038461538465</v>
          </cell>
          <cell r="H196" t="str">
            <v>SI</v>
          </cell>
          <cell r="I196" t="str">
            <v>NO</v>
          </cell>
          <cell r="J196">
            <v>2</v>
          </cell>
          <cell r="K196">
            <v>6</v>
          </cell>
          <cell r="L196">
            <v>6</v>
          </cell>
          <cell r="M196">
            <v>6</v>
          </cell>
          <cell r="N196" t="str">
            <v>Igual</v>
          </cell>
          <cell r="O196" t="str">
            <v>Si</v>
          </cell>
        </row>
        <row r="197">
          <cell r="A197">
            <v>216768167</v>
          </cell>
          <cell r="B197">
            <v>68167</v>
          </cell>
          <cell r="C197" t="str">
            <v>CHARALA</v>
          </cell>
          <cell r="D197" t="str">
            <v>Santander</v>
          </cell>
          <cell r="E197">
            <v>13688</v>
          </cell>
          <cell r="F197">
            <v>4709774</v>
          </cell>
          <cell r="G197">
            <v>3622.9030769230767</v>
          </cell>
          <cell r="H197" t="str">
            <v>SI</v>
          </cell>
          <cell r="I197" t="str">
            <v>NO</v>
          </cell>
          <cell r="J197">
            <v>5</v>
          </cell>
          <cell r="K197">
            <v>6</v>
          </cell>
          <cell r="L197">
            <v>6</v>
          </cell>
          <cell r="M197">
            <v>6</v>
          </cell>
          <cell r="N197" t="str">
            <v>Igual</v>
          </cell>
          <cell r="O197" t="str">
            <v>Si</v>
          </cell>
        </row>
        <row r="198">
          <cell r="A198">
            <v>216968169</v>
          </cell>
          <cell r="B198">
            <v>68169</v>
          </cell>
          <cell r="C198" t="str">
            <v>CHARTA</v>
          </cell>
          <cell r="D198" t="str">
            <v>Santander</v>
          </cell>
          <cell r="E198">
            <v>3252</v>
          </cell>
          <cell r="F198">
            <v>1488223</v>
          </cell>
          <cell r="G198">
            <v>1144.7869230769231</v>
          </cell>
          <cell r="H198" t="str">
            <v>SI</v>
          </cell>
          <cell r="I198" t="str">
            <v>NO</v>
          </cell>
          <cell r="J198">
            <v>6</v>
          </cell>
          <cell r="K198">
            <v>6</v>
          </cell>
          <cell r="L198">
            <v>6</v>
          </cell>
          <cell r="M198">
            <v>6</v>
          </cell>
          <cell r="N198" t="str">
            <v>Igual</v>
          </cell>
          <cell r="O198" t="str">
            <v>Si</v>
          </cell>
        </row>
        <row r="199">
          <cell r="A199">
            <v>217525175</v>
          </cell>
          <cell r="B199">
            <v>25175</v>
          </cell>
          <cell r="C199" t="str">
            <v>CHIA</v>
          </cell>
          <cell r="D199" t="str">
            <v>Cundinamarca</v>
          </cell>
          <cell r="E199">
            <v>169539</v>
          </cell>
          <cell r="F199">
            <v>214842820</v>
          </cell>
          <cell r="G199">
            <v>165263.70769230768</v>
          </cell>
          <cell r="H199" t="str">
            <v>SI</v>
          </cell>
          <cell r="I199" t="str">
            <v>NO</v>
          </cell>
          <cell r="J199">
            <v>1</v>
          </cell>
          <cell r="K199">
            <v>1</v>
          </cell>
          <cell r="L199">
            <v>1</v>
          </cell>
          <cell r="M199">
            <v>1</v>
          </cell>
          <cell r="N199" t="str">
            <v>Igual</v>
          </cell>
          <cell r="O199" t="str">
            <v>Si</v>
          </cell>
        </row>
        <row r="200">
          <cell r="A200">
            <v>217205172</v>
          </cell>
          <cell r="B200">
            <v>5172</v>
          </cell>
          <cell r="C200" t="str">
            <v>CHIGORODO</v>
          </cell>
          <cell r="D200" t="str">
            <v>Antioquia</v>
          </cell>
          <cell r="E200">
            <v>56758</v>
          </cell>
          <cell r="F200">
            <v>17597707</v>
          </cell>
          <cell r="G200">
            <v>13536.697692307693</v>
          </cell>
          <cell r="H200" t="str">
            <v>SI</v>
          </cell>
          <cell r="I200" t="str">
            <v>NO</v>
          </cell>
          <cell r="J200">
            <v>2</v>
          </cell>
          <cell r="K200">
            <v>6</v>
          </cell>
          <cell r="L200">
            <v>6</v>
          </cell>
          <cell r="M200">
            <v>6</v>
          </cell>
          <cell r="N200" t="str">
            <v>Igual</v>
          </cell>
          <cell r="O200" t="str">
            <v>Si</v>
          </cell>
        </row>
        <row r="201">
          <cell r="A201">
            <v>216823168</v>
          </cell>
          <cell r="B201">
            <v>23168</v>
          </cell>
          <cell r="C201" t="str">
            <v>CHIMA</v>
          </cell>
          <cell r="D201" t="str">
            <v>Córdoba</v>
          </cell>
          <cell r="E201">
            <v>19407</v>
          </cell>
          <cell r="F201">
            <v>3931314</v>
          </cell>
          <cell r="G201">
            <v>3024.0876923076921</v>
          </cell>
          <cell r="H201" t="str">
            <v>NO</v>
          </cell>
          <cell r="I201" t="str">
            <v>NO</v>
          </cell>
          <cell r="J201">
            <v>5</v>
          </cell>
          <cell r="K201">
            <v>6</v>
          </cell>
          <cell r="L201">
            <v>6</v>
          </cell>
          <cell r="M201">
            <v>6</v>
          </cell>
          <cell r="N201" t="str">
            <v>Igual</v>
          </cell>
          <cell r="O201" t="str">
            <v>Si</v>
          </cell>
        </row>
        <row r="202">
          <cell r="A202">
            <v>217668176</v>
          </cell>
          <cell r="B202">
            <v>68176</v>
          </cell>
          <cell r="C202" t="str">
            <v>CHIMA</v>
          </cell>
          <cell r="D202" t="str">
            <v>Santander</v>
          </cell>
          <cell r="E202">
            <v>3243</v>
          </cell>
          <cell r="F202">
            <v>2403772</v>
          </cell>
          <cell r="G202">
            <v>1849.0553846153846</v>
          </cell>
          <cell r="H202" t="str">
            <v>SI</v>
          </cell>
          <cell r="I202" t="str">
            <v>NO</v>
          </cell>
          <cell r="J202">
            <v>6</v>
          </cell>
          <cell r="K202">
            <v>6</v>
          </cell>
          <cell r="L202">
            <v>6</v>
          </cell>
          <cell r="M202">
            <v>6</v>
          </cell>
          <cell r="N202" t="str">
            <v>Igual</v>
          </cell>
          <cell r="O202" t="str">
            <v>Si</v>
          </cell>
        </row>
        <row r="203">
          <cell r="A203">
            <v>217520175</v>
          </cell>
          <cell r="B203">
            <v>20175</v>
          </cell>
          <cell r="C203" t="str">
            <v>CHIMICHAGUA</v>
          </cell>
          <cell r="D203" t="str">
            <v>Cesar</v>
          </cell>
          <cell r="E203">
            <v>37732</v>
          </cell>
          <cell r="F203">
            <v>5135132</v>
          </cell>
          <cell r="G203">
            <v>3950.1015384615384</v>
          </cell>
          <cell r="H203" t="str">
            <v>SI</v>
          </cell>
          <cell r="I203" t="str">
            <v>NO</v>
          </cell>
          <cell r="J203">
            <v>3</v>
          </cell>
          <cell r="K203">
            <v>6</v>
          </cell>
          <cell r="L203">
            <v>6</v>
          </cell>
          <cell r="M203">
            <v>6</v>
          </cell>
          <cell r="N203" t="str">
            <v>Igual</v>
          </cell>
          <cell r="O203" t="str">
            <v>Si</v>
          </cell>
        </row>
        <row r="204">
          <cell r="A204">
            <v>217254172</v>
          </cell>
          <cell r="B204">
            <v>54172</v>
          </cell>
          <cell r="C204" t="str">
            <v>CHINACOTA</v>
          </cell>
          <cell r="D204" t="str">
            <v>Norte De Santander</v>
          </cell>
          <cell r="E204">
            <v>20021</v>
          </cell>
          <cell r="F204">
            <v>9333877</v>
          </cell>
          <cell r="G204">
            <v>7179.9053846153847</v>
          </cell>
          <cell r="H204" t="str">
            <v>SI</v>
          </cell>
          <cell r="I204" t="str">
            <v>NO</v>
          </cell>
          <cell r="J204">
            <v>4</v>
          </cell>
          <cell r="K204">
            <v>6</v>
          </cell>
          <cell r="L204">
            <v>6</v>
          </cell>
          <cell r="M204">
            <v>6</v>
          </cell>
          <cell r="N204" t="str">
            <v>Igual</v>
          </cell>
          <cell r="O204" t="str">
            <v>Si</v>
          </cell>
        </row>
        <row r="205">
          <cell r="A205">
            <v>217215172</v>
          </cell>
          <cell r="B205">
            <v>15172</v>
          </cell>
          <cell r="C205" t="str">
            <v>CHINAVITA</v>
          </cell>
          <cell r="D205" t="str">
            <v>Boyacá</v>
          </cell>
          <cell r="E205">
            <v>3093</v>
          </cell>
          <cell r="F205">
            <v>1565086</v>
          </cell>
          <cell r="G205">
            <v>1203.9123076923076</v>
          </cell>
          <cell r="H205" t="str">
            <v>SI</v>
          </cell>
          <cell r="I205" t="str">
            <v>NO</v>
          </cell>
          <cell r="J205">
            <v>6</v>
          </cell>
          <cell r="K205">
            <v>6</v>
          </cell>
          <cell r="L205">
            <v>6</v>
          </cell>
          <cell r="M205">
            <v>6</v>
          </cell>
          <cell r="N205" t="str">
            <v>Igual</v>
          </cell>
          <cell r="O205" t="str">
            <v>No</v>
          </cell>
        </row>
        <row r="206">
          <cell r="A206">
            <v>217417174</v>
          </cell>
          <cell r="B206">
            <v>17174</v>
          </cell>
          <cell r="C206" t="str">
            <v>CHINCHINA</v>
          </cell>
          <cell r="D206" t="str">
            <v>Caldas</v>
          </cell>
          <cell r="E206">
            <v>51007</v>
          </cell>
          <cell r="F206">
            <v>21789168</v>
          </cell>
          <cell r="G206">
            <v>16760.898461538462</v>
          </cell>
          <cell r="H206" t="str">
            <v>SI</v>
          </cell>
          <cell r="I206" t="str">
            <v>NO</v>
          </cell>
          <cell r="J206">
            <v>2</v>
          </cell>
          <cell r="K206">
            <v>5</v>
          </cell>
          <cell r="L206">
            <v>5</v>
          </cell>
          <cell r="M206">
            <v>5</v>
          </cell>
          <cell r="N206" t="str">
            <v>Igual</v>
          </cell>
          <cell r="O206" t="str">
            <v>Si</v>
          </cell>
        </row>
        <row r="207">
          <cell r="A207">
            <v>218223182</v>
          </cell>
          <cell r="B207">
            <v>23182</v>
          </cell>
          <cell r="C207" t="str">
            <v>CHINU</v>
          </cell>
          <cell r="D207" t="str">
            <v>Córdoba</v>
          </cell>
          <cell r="E207">
            <v>52071</v>
          </cell>
          <cell r="F207">
            <v>9752864</v>
          </cell>
          <cell r="G207">
            <v>7502.2030769230769</v>
          </cell>
          <cell r="H207" t="str">
            <v>SI</v>
          </cell>
          <cell r="I207" t="str">
            <v>NO</v>
          </cell>
          <cell r="J207">
            <v>2</v>
          </cell>
          <cell r="K207">
            <v>6</v>
          </cell>
          <cell r="L207">
            <v>6</v>
          </cell>
          <cell r="M207">
            <v>6</v>
          </cell>
          <cell r="N207" t="str">
            <v>Igual</v>
          </cell>
          <cell r="O207" t="str">
            <v>Si</v>
          </cell>
        </row>
        <row r="208">
          <cell r="A208">
            <v>217825178</v>
          </cell>
          <cell r="B208">
            <v>25178</v>
          </cell>
          <cell r="C208" t="str">
            <v>CHIPAQUE</v>
          </cell>
          <cell r="D208" t="str">
            <v>Cundinamarca</v>
          </cell>
          <cell r="E208">
            <v>10150</v>
          </cell>
          <cell r="F208">
            <v>5495443</v>
          </cell>
          <cell r="G208">
            <v>4227.2638461538463</v>
          </cell>
          <cell r="H208" t="str">
            <v>SI</v>
          </cell>
          <cell r="I208" t="str">
            <v>NO</v>
          </cell>
          <cell r="J208">
            <v>5</v>
          </cell>
          <cell r="K208">
            <v>6</v>
          </cell>
          <cell r="L208">
            <v>6</v>
          </cell>
          <cell r="M208">
            <v>6</v>
          </cell>
          <cell r="N208" t="str">
            <v>Igual</v>
          </cell>
          <cell r="O208" t="str">
            <v>Si</v>
          </cell>
        </row>
        <row r="209">
          <cell r="A209">
            <v>217968179</v>
          </cell>
          <cell r="B209">
            <v>68179</v>
          </cell>
          <cell r="C209" t="str">
            <v>CHIPATA</v>
          </cell>
          <cell r="D209" t="str">
            <v>Santander</v>
          </cell>
          <cell r="E209">
            <v>5247</v>
          </cell>
          <cell r="F209">
            <v>2343052</v>
          </cell>
          <cell r="G209">
            <v>1802.3476923076923</v>
          </cell>
          <cell r="H209" t="str">
            <v>SI</v>
          </cell>
          <cell r="I209" t="str">
            <v>NO</v>
          </cell>
          <cell r="J209">
            <v>6</v>
          </cell>
          <cell r="K209">
            <v>6</v>
          </cell>
          <cell r="L209">
            <v>6</v>
          </cell>
          <cell r="M209">
            <v>6</v>
          </cell>
          <cell r="N209" t="str">
            <v>Igual</v>
          </cell>
          <cell r="O209" t="str">
            <v>Si</v>
          </cell>
        </row>
        <row r="210">
          <cell r="A210">
            <v>217615176</v>
          </cell>
          <cell r="B210">
            <v>15176</v>
          </cell>
          <cell r="C210" t="str">
            <v xml:space="preserve">CHIQUINQUIRA </v>
          </cell>
          <cell r="D210" t="str">
            <v>Boyacá</v>
          </cell>
          <cell r="E210">
            <v>58135</v>
          </cell>
          <cell r="F210">
            <v>21388102</v>
          </cell>
          <cell r="G210">
            <v>16452.386153846153</v>
          </cell>
          <cell r="H210" t="str">
            <v>SI</v>
          </cell>
          <cell r="I210" t="str">
            <v>NO</v>
          </cell>
          <cell r="J210">
            <v>2</v>
          </cell>
          <cell r="K210">
            <v>5</v>
          </cell>
          <cell r="L210">
            <v>5</v>
          </cell>
          <cell r="M210">
            <v>5</v>
          </cell>
          <cell r="N210" t="str">
            <v>Igual</v>
          </cell>
          <cell r="O210" t="str">
            <v>Si</v>
          </cell>
        </row>
        <row r="211">
          <cell r="A211">
            <v>213215232</v>
          </cell>
          <cell r="B211">
            <v>15232</v>
          </cell>
          <cell r="C211" t="str">
            <v>CHIQUIZA</v>
          </cell>
          <cell r="D211" t="str">
            <v>Boyacá</v>
          </cell>
          <cell r="E211">
            <v>4813</v>
          </cell>
          <cell r="F211">
            <v>2628641</v>
          </cell>
          <cell r="G211">
            <v>2022.0315384615385</v>
          </cell>
          <cell r="H211" t="str">
            <v>SI</v>
          </cell>
          <cell r="I211" t="str">
            <v>NO</v>
          </cell>
          <cell r="J211">
            <v>6</v>
          </cell>
          <cell r="K211">
            <v>6</v>
          </cell>
          <cell r="L211">
            <v>6</v>
          </cell>
          <cell r="M211">
            <v>6</v>
          </cell>
          <cell r="N211" t="str">
            <v>Igual</v>
          </cell>
          <cell r="O211" t="str">
            <v>Si</v>
          </cell>
        </row>
        <row r="212">
          <cell r="A212">
            <v>217820178</v>
          </cell>
          <cell r="B212">
            <v>20178</v>
          </cell>
          <cell r="C212" t="str">
            <v>CHIRIGUANA</v>
          </cell>
          <cell r="D212" t="str">
            <v>Cesar</v>
          </cell>
          <cell r="E212">
            <v>32424</v>
          </cell>
          <cell r="F212">
            <v>8968198</v>
          </cell>
          <cell r="G212">
            <v>6898.6138461538458</v>
          </cell>
          <cell r="H212" t="str">
            <v>SI</v>
          </cell>
          <cell r="I212" t="str">
            <v>SI</v>
          </cell>
          <cell r="J212">
            <v>3</v>
          </cell>
          <cell r="K212">
            <v>6</v>
          </cell>
          <cell r="L212">
            <v>6</v>
          </cell>
          <cell r="M212">
            <v>6</v>
          </cell>
          <cell r="N212" t="str">
            <v>Igual</v>
          </cell>
          <cell r="O212" t="str">
            <v>Si</v>
          </cell>
        </row>
        <row r="213">
          <cell r="A213">
            <v>218015180</v>
          </cell>
          <cell r="B213">
            <v>15180</v>
          </cell>
          <cell r="C213" t="str">
            <v xml:space="preserve">CHISCAS </v>
          </cell>
          <cell r="D213" t="str">
            <v>Boyacá</v>
          </cell>
          <cell r="E213">
            <v>4078</v>
          </cell>
          <cell r="F213">
            <v>2700129</v>
          </cell>
          <cell r="G213">
            <v>2077.0223076923075</v>
          </cell>
          <cell r="H213" t="str">
            <v>SI</v>
          </cell>
          <cell r="I213" t="str">
            <v>NO</v>
          </cell>
          <cell r="J213">
            <v>6</v>
          </cell>
          <cell r="K213">
            <v>6</v>
          </cell>
          <cell r="L213">
            <v>6</v>
          </cell>
          <cell r="M213">
            <v>6</v>
          </cell>
          <cell r="N213" t="str">
            <v>Igual</v>
          </cell>
          <cell r="O213" t="str">
            <v>Si</v>
          </cell>
        </row>
        <row r="214">
          <cell r="A214">
            <v>218315183</v>
          </cell>
          <cell r="B214">
            <v>15183</v>
          </cell>
          <cell r="C214" t="str">
            <v>CHITA</v>
          </cell>
          <cell r="D214" t="str">
            <v>Boyacá</v>
          </cell>
          <cell r="E214">
            <v>8239</v>
          </cell>
          <cell r="F214">
            <v>4186503</v>
          </cell>
          <cell r="G214">
            <v>3220.3869230769233</v>
          </cell>
          <cell r="H214" t="str">
            <v>SI</v>
          </cell>
          <cell r="I214" t="str">
            <v>NO</v>
          </cell>
          <cell r="J214">
            <v>6</v>
          </cell>
          <cell r="K214">
            <v>6</v>
          </cell>
          <cell r="L214">
            <v>6</v>
          </cell>
          <cell r="M214">
            <v>6</v>
          </cell>
          <cell r="N214" t="str">
            <v>Igual</v>
          </cell>
          <cell r="O214" t="str">
            <v>Si</v>
          </cell>
        </row>
        <row r="215">
          <cell r="A215">
            <v>217454174</v>
          </cell>
          <cell r="B215">
            <v>54174</v>
          </cell>
          <cell r="C215" t="str">
            <v xml:space="preserve">CHITAGA    </v>
          </cell>
          <cell r="D215" t="str">
            <v>Norte De Santander</v>
          </cell>
          <cell r="E215">
            <v>13208</v>
          </cell>
          <cell r="F215">
            <v>3656245</v>
          </cell>
          <cell r="G215">
            <v>2812.4961538461539</v>
          </cell>
          <cell r="H215" t="str">
            <v>SI</v>
          </cell>
          <cell r="I215" t="str">
            <v>NO</v>
          </cell>
          <cell r="J215">
            <v>5</v>
          </cell>
          <cell r="K215">
            <v>6</v>
          </cell>
          <cell r="L215">
            <v>6</v>
          </cell>
          <cell r="M215">
            <v>6</v>
          </cell>
          <cell r="N215" t="str">
            <v>Igual</v>
          </cell>
          <cell r="O215" t="str">
            <v>No</v>
          </cell>
        </row>
        <row r="216">
          <cell r="A216">
            <v>218515185</v>
          </cell>
          <cell r="B216">
            <v>15185</v>
          </cell>
          <cell r="C216" t="str">
            <v>CHITARAQUE</v>
          </cell>
          <cell r="D216" t="str">
            <v>Boyacá</v>
          </cell>
          <cell r="E216">
            <v>5961</v>
          </cell>
          <cell r="F216">
            <v>2827907</v>
          </cell>
          <cell r="G216">
            <v>2175.313076923077</v>
          </cell>
          <cell r="H216" t="str">
            <v>SI</v>
          </cell>
          <cell r="I216" t="str">
            <v>NO</v>
          </cell>
          <cell r="J216">
            <v>6</v>
          </cell>
          <cell r="K216">
            <v>6</v>
          </cell>
          <cell r="L216">
            <v>6</v>
          </cell>
          <cell r="M216">
            <v>6</v>
          </cell>
          <cell r="N216" t="str">
            <v>Igual</v>
          </cell>
          <cell r="O216" t="str">
            <v>Si</v>
          </cell>
        </row>
        <row r="217">
          <cell r="A217">
            <v>218715187</v>
          </cell>
          <cell r="B217">
            <v>15187</v>
          </cell>
          <cell r="C217" t="str">
            <v>CHIVATA</v>
          </cell>
          <cell r="D217" t="str">
            <v>Boyacá</v>
          </cell>
          <cell r="E217">
            <v>2858</v>
          </cell>
          <cell r="F217">
            <v>3140030</v>
          </cell>
          <cell r="G217">
            <v>2415.4076923076923</v>
          </cell>
          <cell r="H217" t="str">
            <v>SI</v>
          </cell>
          <cell r="I217" t="str">
            <v>NO</v>
          </cell>
          <cell r="J217">
            <v>6</v>
          </cell>
          <cell r="K217">
            <v>6</v>
          </cell>
          <cell r="L217">
            <v>6</v>
          </cell>
          <cell r="M217">
            <v>6</v>
          </cell>
          <cell r="N217" t="str">
            <v>Igual</v>
          </cell>
          <cell r="O217" t="str">
            <v>Si</v>
          </cell>
        </row>
        <row r="218">
          <cell r="A218">
            <v>217047170</v>
          </cell>
          <cell r="B218">
            <v>47170</v>
          </cell>
          <cell r="C218" t="str">
            <v>CHIVOLO</v>
          </cell>
          <cell r="D218" t="str">
            <v>Magdalena</v>
          </cell>
          <cell r="E218">
            <v>25934</v>
          </cell>
          <cell r="F218">
            <v>5706248</v>
          </cell>
          <cell r="G218">
            <v>4389.4215384615381</v>
          </cell>
          <cell r="H218" t="str">
            <v>SI</v>
          </cell>
          <cell r="I218" t="str">
            <v>NO</v>
          </cell>
          <cell r="J218">
            <v>4</v>
          </cell>
          <cell r="K218">
            <v>6</v>
          </cell>
          <cell r="L218">
            <v>6</v>
          </cell>
          <cell r="M218">
            <v>6</v>
          </cell>
          <cell r="N218" t="str">
            <v>Igual</v>
          </cell>
          <cell r="O218" t="str">
            <v>No</v>
          </cell>
        </row>
        <row r="219">
          <cell r="A219">
            <v>213615236</v>
          </cell>
          <cell r="B219">
            <v>15236</v>
          </cell>
          <cell r="C219" t="str">
            <v>CHIVOR</v>
          </cell>
          <cell r="D219" t="str">
            <v>Boyacá</v>
          </cell>
          <cell r="E219">
            <v>2702</v>
          </cell>
          <cell r="F219">
            <v>2200642</v>
          </cell>
          <cell r="G219">
            <v>1692.8015384615385</v>
          </cell>
          <cell r="H219" t="str">
            <v>SI</v>
          </cell>
          <cell r="I219" t="str">
            <v>NO</v>
          </cell>
          <cell r="J219">
            <v>6</v>
          </cell>
          <cell r="K219">
            <v>6</v>
          </cell>
          <cell r="L219">
            <v>6</v>
          </cell>
          <cell r="M219">
            <v>6</v>
          </cell>
          <cell r="N219" t="str">
            <v>Igual</v>
          </cell>
          <cell r="O219" t="str">
            <v>Si</v>
          </cell>
        </row>
        <row r="220">
          <cell r="A220">
            <v>218125181</v>
          </cell>
          <cell r="B220">
            <v>25181</v>
          </cell>
          <cell r="C220" t="str">
            <v>CHOACHI</v>
          </cell>
          <cell r="D220" t="str">
            <v>Cundinamarca</v>
          </cell>
          <cell r="E220">
            <v>11283</v>
          </cell>
          <cell r="F220">
            <v>6813659</v>
          </cell>
          <cell r="G220">
            <v>5241.2761538461536</v>
          </cell>
          <cell r="H220" t="str">
            <v>SI</v>
          </cell>
          <cell r="I220" t="str">
            <v>NO</v>
          </cell>
          <cell r="J220">
            <v>5</v>
          </cell>
          <cell r="K220">
            <v>6</v>
          </cell>
          <cell r="L220">
            <v>6</v>
          </cell>
          <cell r="M220">
            <v>6</v>
          </cell>
          <cell r="N220" t="str">
            <v>Igual</v>
          </cell>
          <cell r="O220" t="str">
            <v>Si</v>
          </cell>
        </row>
        <row r="221">
          <cell r="A221">
            <v>218325183</v>
          </cell>
          <cell r="B221">
            <v>25183</v>
          </cell>
          <cell r="C221" t="str">
            <v>CHOCONTA</v>
          </cell>
          <cell r="D221" t="str">
            <v>Cundinamarca</v>
          </cell>
          <cell r="E221">
            <v>21836</v>
          </cell>
          <cell r="F221">
            <v>11780425</v>
          </cell>
          <cell r="G221">
            <v>9061.8653846153848</v>
          </cell>
          <cell r="H221" t="str">
            <v>SI</v>
          </cell>
          <cell r="I221" t="str">
            <v>NO</v>
          </cell>
          <cell r="J221">
            <v>4</v>
          </cell>
          <cell r="K221">
            <v>6</v>
          </cell>
          <cell r="L221">
            <v>6</v>
          </cell>
          <cell r="M221">
            <v>6</v>
          </cell>
          <cell r="N221" t="str">
            <v>Igual</v>
          </cell>
          <cell r="O221" t="str">
            <v>No</v>
          </cell>
        </row>
        <row r="222">
          <cell r="A222">
            <v>218813188</v>
          </cell>
          <cell r="B222">
            <v>13188</v>
          </cell>
          <cell r="C222" t="str">
            <v>CICUCO</v>
          </cell>
          <cell r="D222" t="str">
            <v>Bolívar</v>
          </cell>
          <cell r="E222">
            <v>15697</v>
          </cell>
          <cell r="F222">
            <v>4655849</v>
          </cell>
          <cell r="G222">
            <v>3581.4223076923076</v>
          </cell>
          <cell r="H222" t="str">
            <v>SI</v>
          </cell>
          <cell r="I222" t="str">
            <v>NO</v>
          </cell>
          <cell r="J222">
            <v>5</v>
          </cell>
          <cell r="K222">
            <v>6</v>
          </cell>
          <cell r="L222">
            <v>6</v>
          </cell>
          <cell r="M222">
            <v>6</v>
          </cell>
          <cell r="N222" t="str">
            <v>Igual</v>
          </cell>
          <cell r="O222" t="str">
            <v>No</v>
          </cell>
        </row>
        <row r="223">
          <cell r="A223">
            <v>218947189</v>
          </cell>
          <cell r="B223">
            <v>47189</v>
          </cell>
          <cell r="C223" t="str">
            <v>CIENAGA</v>
          </cell>
          <cell r="D223" t="str">
            <v>Magdalena</v>
          </cell>
          <cell r="E223">
            <v>136851</v>
          </cell>
          <cell r="F223">
            <v>21431249</v>
          </cell>
          <cell r="G223">
            <v>16485.576153846156</v>
          </cell>
          <cell r="H223" t="str">
            <v>NO</v>
          </cell>
          <cell r="I223" t="str">
            <v>NO</v>
          </cell>
          <cell r="J223">
            <v>1</v>
          </cell>
          <cell r="K223">
            <v>5</v>
          </cell>
          <cell r="L223">
            <v>6</v>
          </cell>
          <cell r="M223">
            <v>5</v>
          </cell>
          <cell r="N223" t="str">
            <v>disminuye</v>
          </cell>
          <cell r="O223" t="str">
            <v>No</v>
          </cell>
        </row>
        <row r="224">
          <cell r="A224">
            <v>218923189</v>
          </cell>
          <cell r="B224">
            <v>23189</v>
          </cell>
          <cell r="C224" t="str">
            <v>CIENAGA DE ORO</v>
          </cell>
          <cell r="D224" t="str">
            <v>Córdoba</v>
          </cell>
          <cell r="E224">
            <v>62594</v>
          </cell>
          <cell r="F224">
            <v>13181059</v>
          </cell>
          <cell r="G224">
            <v>10139.276153846155</v>
          </cell>
          <cell r="H224" t="str">
            <v>SI</v>
          </cell>
          <cell r="I224" t="str">
            <v>NO</v>
          </cell>
          <cell r="J224">
            <v>2</v>
          </cell>
          <cell r="K224">
            <v>6</v>
          </cell>
          <cell r="L224">
            <v>6</v>
          </cell>
          <cell r="M224">
            <v>6</v>
          </cell>
          <cell r="N224" t="str">
            <v>Igual</v>
          </cell>
          <cell r="O224" t="str">
            <v>Si</v>
          </cell>
        </row>
        <row r="225">
          <cell r="A225">
            <v>218915189</v>
          </cell>
          <cell r="B225">
            <v>15189</v>
          </cell>
          <cell r="C225" t="str">
            <v xml:space="preserve">CIENEGA </v>
          </cell>
          <cell r="D225" t="str">
            <v>Boyacá</v>
          </cell>
          <cell r="E225">
            <v>4535</v>
          </cell>
          <cell r="F225">
            <v>1963274</v>
          </cell>
          <cell r="G225">
            <v>1510.2107692307693</v>
          </cell>
          <cell r="H225" t="str">
            <v>SI</v>
          </cell>
          <cell r="I225" t="str">
            <v>NO</v>
          </cell>
          <cell r="J225">
            <v>6</v>
          </cell>
          <cell r="K225">
            <v>6</v>
          </cell>
          <cell r="L225">
            <v>6</v>
          </cell>
          <cell r="M225">
            <v>6</v>
          </cell>
          <cell r="N225" t="str">
            <v>Igual</v>
          </cell>
          <cell r="O225" t="str">
            <v>No</v>
          </cell>
        </row>
        <row r="226">
          <cell r="A226">
            <v>219068190</v>
          </cell>
          <cell r="B226">
            <v>68190</v>
          </cell>
          <cell r="C226" t="str">
            <v>CIMITARRA</v>
          </cell>
          <cell r="D226" t="str">
            <v>Santander</v>
          </cell>
          <cell r="E226">
            <v>33782</v>
          </cell>
          <cell r="F226">
            <v>11740930</v>
          </cell>
          <cell r="G226">
            <v>9031.4846153846156</v>
          </cell>
          <cell r="H226" t="str">
            <v>SI</v>
          </cell>
          <cell r="I226" t="str">
            <v>NO</v>
          </cell>
          <cell r="J226">
            <v>3</v>
          </cell>
          <cell r="K226">
            <v>6</v>
          </cell>
          <cell r="L226">
            <v>6</v>
          </cell>
          <cell r="M226">
            <v>6</v>
          </cell>
          <cell r="N226" t="str">
            <v>Igual</v>
          </cell>
          <cell r="O226" t="str">
            <v>Si</v>
          </cell>
        </row>
        <row r="227">
          <cell r="A227">
            <v>219063190</v>
          </cell>
          <cell r="B227">
            <v>63190</v>
          </cell>
          <cell r="C227" t="str">
            <v>CIRCASIA</v>
          </cell>
          <cell r="D227" t="str">
            <v>Quindío</v>
          </cell>
          <cell r="E227">
            <v>29013</v>
          </cell>
          <cell r="F227">
            <v>7204766</v>
          </cell>
          <cell r="G227">
            <v>5542.1276923076921</v>
          </cell>
          <cell r="H227" t="str">
            <v>SI</v>
          </cell>
          <cell r="I227" t="str">
            <v>NO</v>
          </cell>
          <cell r="J227">
            <v>4</v>
          </cell>
          <cell r="K227">
            <v>6</v>
          </cell>
          <cell r="L227">
            <v>6</v>
          </cell>
          <cell r="M227">
            <v>6</v>
          </cell>
          <cell r="N227" t="str">
            <v>Igual</v>
          </cell>
          <cell r="O227" t="str">
            <v>Si</v>
          </cell>
        </row>
        <row r="228">
          <cell r="A228">
            <v>219005190</v>
          </cell>
          <cell r="B228">
            <v>5190</v>
          </cell>
          <cell r="C228" t="str">
            <v>CISNEROS</v>
          </cell>
          <cell r="D228" t="str">
            <v>Antioquia</v>
          </cell>
          <cell r="E228">
            <v>10040</v>
          </cell>
          <cell r="F228">
            <v>5452504</v>
          </cell>
          <cell r="G228">
            <v>4194.2338461538466</v>
          </cell>
          <cell r="H228" t="str">
            <v>SI</v>
          </cell>
          <cell r="I228" t="str">
            <v>NO</v>
          </cell>
          <cell r="J228">
            <v>5</v>
          </cell>
          <cell r="K228">
            <v>6</v>
          </cell>
          <cell r="L228">
            <v>6</v>
          </cell>
          <cell r="M228">
            <v>6</v>
          </cell>
          <cell r="N228" t="str">
            <v>Igual</v>
          </cell>
          <cell r="O228" t="str">
            <v>Si</v>
          </cell>
        </row>
        <row r="229">
          <cell r="A229">
            <v>210105101</v>
          </cell>
          <cell r="B229">
            <v>5101</v>
          </cell>
          <cell r="C229" t="str">
            <v>CIUDAD BOLIVAR</v>
          </cell>
          <cell r="D229" t="str">
            <v>Antioquia</v>
          </cell>
          <cell r="E229">
            <v>27391</v>
          </cell>
          <cell r="F229">
            <v>10742981</v>
          </cell>
          <cell r="G229">
            <v>8263.831538461538</v>
          </cell>
          <cell r="H229" t="str">
            <v>SI</v>
          </cell>
          <cell r="I229" t="str">
            <v>NO</v>
          </cell>
          <cell r="J229">
            <v>4</v>
          </cell>
          <cell r="K229">
            <v>6</v>
          </cell>
          <cell r="L229">
            <v>6</v>
          </cell>
          <cell r="M229">
            <v>6</v>
          </cell>
          <cell r="N229" t="str">
            <v>Igual</v>
          </cell>
          <cell r="O229" t="str">
            <v>Si</v>
          </cell>
        </row>
        <row r="230">
          <cell r="A230">
            <v>212213222</v>
          </cell>
          <cell r="B230">
            <v>13222</v>
          </cell>
          <cell r="C230" t="str">
            <v>CLEMENCIA</v>
          </cell>
          <cell r="D230" t="str">
            <v>Bolívar</v>
          </cell>
          <cell r="E230">
            <v>15919</v>
          </cell>
          <cell r="F230">
            <v>9142729</v>
          </cell>
          <cell r="G230">
            <v>7032.8684615384618</v>
          </cell>
          <cell r="H230" t="str">
            <v>SI</v>
          </cell>
          <cell r="I230" t="str">
            <v>NO</v>
          </cell>
          <cell r="J230">
            <v>5</v>
          </cell>
          <cell r="K230">
            <v>6</v>
          </cell>
          <cell r="L230">
            <v>6</v>
          </cell>
          <cell r="M230">
            <v>6</v>
          </cell>
          <cell r="N230" t="str">
            <v>Igual</v>
          </cell>
          <cell r="O230" t="str">
            <v>No</v>
          </cell>
        </row>
        <row r="231">
          <cell r="A231">
            <v>219705197</v>
          </cell>
          <cell r="B231">
            <v>5197</v>
          </cell>
          <cell r="C231" t="str">
            <v>COCORNA</v>
          </cell>
          <cell r="D231" t="str">
            <v>Antioquia</v>
          </cell>
          <cell r="E231">
            <v>16062</v>
          </cell>
          <cell r="F231">
            <v>5504732</v>
          </cell>
          <cell r="G231">
            <v>4234.4092307692308</v>
          </cell>
          <cell r="H231" t="str">
            <v>SI</v>
          </cell>
          <cell r="I231" t="str">
            <v>NO</v>
          </cell>
          <cell r="J231">
            <v>5</v>
          </cell>
          <cell r="K231">
            <v>6</v>
          </cell>
          <cell r="L231">
            <v>6</v>
          </cell>
          <cell r="M231">
            <v>6</v>
          </cell>
          <cell r="N231" t="str">
            <v>Igual</v>
          </cell>
          <cell r="O231" t="str">
            <v>No</v>
          </cell>
        </row>
        <row r="232">
          <cell r="A232">
            <v>210073200</v>
          </cell>
          <cell r="B232">
            <v>73200</v>
          </cell>
          <cell r="C232" t="str">
            <v>COELLO</v>
          </cell>
          <cell r="D232" t="str">
            <v>Tolima</v>
          </cell>
          <cell r="E232">
            <v>8536</v>
          </cell>
          <cell r="F232">
            <v>5992363</v>
          </cell>
          <cell r="G232">
            <v>4609.51</v>
          </cell>
          <cell r="H232" t="str">
            <v>SI</v>
          </cell>
          <cell r="I232" t="str">
            <v>NO</v>
          </cell>
          <cell r="J232">
            <v>6</v>
          </cell>
          <cell r="K232">
            <v>6</v>
          </cell>
          <cell r="L232">
            <v>6</v>
          </cell>
          <cell r="M232">
            <v>6</v>
          </cell>
          <cell r="N232" t="str">
            <v>Igual</v>
          </cell>
          <cell r="O232" t="str">
            <v>Si</v>
          </cell>
        </row>
        <row r="233">
          <cell r="A233">
            <v>210025200</v>
          </cell>
          <cell r="B233">
            <v>25200</v>
          </cell>
          <cell r="C233" t="str">
            <v>COGUA</v>
          </cell>
          <cell r="D233" t="str">
            <v>Cundinamarca</v>
          </cell>
          <cell r="E233">
            <v>24963</v>
          </cell>
          <cell r="F233">
            <v>26372551</v>
          </cell>
          <cell r="G233">
            <v>20286.577692307692</v>
          </cell>
          <cell r="H233" t="str">
            <v>SI</v>
          </cell>
          <cell r="I233" t="str">
            <v>NO</v>
          </cell>
          <cell r="J233">
            <v>4</v>
          </cell>
          <cell r="K233">
            <v>5</v>
          </cell>
          <cell r="L233">
            <v>5</v>
          </cell>
          <cell r="M233">
            <v>5</v>
          </cell>
          <cell r="N233" t="str">
            <v>Igual</v>
          </cell>
          <cell r="O233" t="str">
            <v>Si</v>
          </cell>
        </row>
        <row r="234">
          <cell r="A234">
            <v>210641206</v>
          </cell>
          <cell r="B234">
            <v>41206</v>
          </cell>
          <cell r="C234" t="str">
            <v>COLOMBIA</v>
          </cell>
          <cell r="D234" t="str">
            <v>Huila</v>
          </cell>
          <cell r="E234">
            <v>7666</v>
          </cell>
          <cell r="F234">
            <v>2715013</v>
          </cell>
          <cell r="G234">
            <v>2088.4715384615383</v>
          </cell>
          <cell r="H234" t="str">
            <v>SI</v>
          </cell>
          <cell r="I234" t="str">
            <v>NO</v>
          </cell>
          <cell r="J234">
            <v>6</v>
          </cell>
          <cell r="K234">
            <v>6</v>
          </cell>
          <cell r="L234">
            <v>6</v>
          </cell>
          <cell r="M234">
            <v>6</v>
          </cell>
          <cell r="N234" t="str">
            <v>Igual</v>
          </cell>
          <cell r="O234" t="str">
            <v>No</v>
          </cell>
        </row>
        <row r="235">
          <cell r="A235">
            <v>211986219</v>
          </cell>
          <cell r="B235">
            <v>86219</v>
          </cell>
          <cell r="C235" t="str">
            <v>COLON</v>
          </cell>
          <cell r="D235" t="str">
            <v>Putumayo</v>
          </cell>
          <cell r="E235">
            <v>5762</v>
          </cell>
          <cell r="F235">
            <v>1483828</v>
          </cell>
          <cell r="G235">
            <v>1141.4061538461538</v>
          </cell>
          <cell r="H235" t="str">
            <v>SI</v>
          </cell>
          <cell r="I235" t="str">
            <v>NO</v>
          </cell>
          <cell r="J235">
            <v>6</v>
          </cell>
          <cell r="K235">
            <v>6</v>
          </cell>
          <cell r="L235">
            <v>6</v>
          </cell>
          <cell r="M235">
            <v>6</v>
          </cell>
          <cell r="N235" t="str">
            <v>Igual</v>
          </cell>
          <cell r="O235" t="str">
            <v>Si</v>
          </cell>
        </row>
        <row r="236">
          <cell r="A236">
            <v>210352203</v>
          </cell>
          <cell r="B236">
            <v>52203</v>
          </cell>
          <cell r="C236" t="str">
            <v>COLON(GENOVA)</v>
          </cell>
          <cell r="D236" t="str">
            <v>Nariño</v>
          </cell>
          <cell r="E236">
            <v>8501</v>
          </cell>
          <cell r="F236">
            <v>1725121</v>
          </cell>
          <cell r="G236">
            <v>1327.0161538461539</v>
          </cell>
          <cell r="H236" t="str">
            <v>SI</v>
          </cell>
          <cell r="I236" t="str">
            <v>NO</v>
          </cell>
          <cell r="J236">
            <v>6</v>
          </cell>
          <cell r="K236">
            <v>6</v>
          </cell>
          <cell r="L236">
            <v>6</v>
          </cell>
          <cell r="M236">
            <v>6</v>
          </cell>
          <cell r="N236" t="str">
            <v>Igual</v>
          </cell>
          <cell r="O236" t="str">
            <v>Si</v>
          </cell>
        </row>
        <row r="237">
          <cell r="A237">
            <v>210470204</v>
          </cell>
          <cell r="B237">
            <v>70204</v>
          </cell>
          <cell r="C237" t="str">
            <v>COLOSO</v>
          </cell>
          <cell r="D237" t="str">
            <v>Sucre</v>
          </cell>
          <cell r="E237">
            <v>10048</v>
          </cell>
          <cell r="F237">
            <v>5156436</v>
          </cell>
          <cell r="G237">
            <v>3966.4892307692307</v>
          </cell>
          <cell r="H237" t="str">
            <v>SI</v>
          </cell>
          <cell r="I237" t="str">
            <v>NO</v>
          </cell>
          <cell r="J237">
            <v>5</v>
          </cell>
          <cell r="K237">
            <v>6</v>
          </cell>
          <cell r="L237">
            <v>6</v>
          </cell>
          <cell r="M237">
            <v>6</v>
          </cell>
          <cell r="N237" t="str">
            <v>Igual</v>
          </cell>
          <cell r="O237" t="str">
            <v>Si</v>
          </cell>
        </row>
        <row r="238">
          <cell r="A238">
            <v>210415204</v>
          </cell>
          <cell r="B238">
            <v>15204</v>
          </cell>
          <cell r="C238" t="str">
            <v>COMBITA</v>
          </cell>
          <cell r="D238" t="str">
            <v>Boyacá</v>
          </cell>
          <cell r="E238">
            <v>13473</v>
          </cell>
          <cell r="F238">
            <v>6336338</v>
          </cell>
          <cell r="G238">
            <v>4874.1061538461536</v>
          </cell>
          <cell r="H238" t="str">
            <v>SI</v>
          </cell>
          <cell r="I238" t="str">
            <v>NO</v>
          </cell>
          <cell r="J238">
            <v>5</v>
          </cell>
          <cell r="K238">
            <v>6</v>
          </cell>
          <cell r="L238">
            <v>6</v>
          </cell>
          <cell r="M238">
            <v>6</v>
          </cell>
          <cell r="N238" t="str">
            <v>Igual</v>
          </cell>
          <cell r="O238" t="str">
            <v>Si</v>
          </cell>
        </row>
        <row r="239">
          <cell r="A239">
            <v>210768207</v>
          </cell>
          <cell r="B239">
            <v>68207</v>
          </cell>
          <cell r="C239" t="str">
            <v>CONCEPCION</v>
          </cell>
          <cell r="D239" t="str">
            <v>Santander</v>
          </cell>
          <cell r="E239">
            <v>6125</v>
          </cell>
          <cell r="F239">
            <v>2036928</v>
          </cell>
          <cell r="G239">
            <v>1566.8676923076923</v>
          </cell>
          <cell r="H239" t="str">
            <v>SI</v>
          </cell>
          <cell r="I239" t="str">
            <v>NO</v>
          </cell>
          <cell r="J239">
            <v>6</v>
          </cell>
          <cell r="K239">
            <v>6</v>
          </cell>
          <cell r="L239">
            <v>6</v>
          </cell>
          <cell r="M239">
            <v>6</v>
          </cell>
          <cell r="N239" t="str">
            <v>Igual</v>
          </cell>
          <cell r="O239" t="str">
            <v>Si</v>
          </cell>
        </row>
        <row r="240">
          <cell r="A240">
            <v>210605206</v>
          </cell>
          <cell r="B240">
            <v>5206</v>
          </cell>
          <cell r="C240" t="str">
            <v xml:space="preserve">CONCEPCION </v>
          </cell>
          <cell r="D240" t="str">
            <v>Antioquia</v>
          </cell>
          <cell r="E240">
            <v>5108</v>
          </cell>
          <cell r="F240">
            <v>2981319</v>
          </cell>
          <cell r="G240">
            <v>2293.3223076923077</v>
          </cell>
          <cell r="H240" t="str">
            <v>SI</v>
          </cell>
          <cell r="I240" t="str">
            <v>NO</v>
          </cell>
          <cell r="J240">
            <v>6</v>
          </cell>
          <cell r="K240">
            <v>6</v>
          </cell>
          <cell r="L240">
            <v>6</v>
          </cell>
          <cell r="M240">
            <v>6</v>
          </cell>
          <cell r="N240" t="str">
            <v>Igual</v>
          </cell>
          <cell r="O240" t="str">
            <v>Si</v>
          </cell>
        </row>
        <row r="241">
          <cell r="A241">
            <v>210547205</v>
          </cell>
          <cell r="B241">
            <v>47205</v>
          </cell>
          <cell r="C241" t="str">
            <v>CONCORDIA</v>
          </cell>
          <cell r="D241" t="str">
            <v>Magdalena</v>
          </cell>
          <cell r="E241">
            <v>11170</v>
          </cell>
          <cell r="F241">
            <v>3917485</v>
          </cell>
          <cell r="G241">
            <v>3013.45</v>
          </cell>
          <cell r="H241" t="str">
            <v>SI</v>
          </cell>
          <cell r="I241" t="str">
            <v>NO</v>
          </cell>
          <cell r="J241">
            <v>5</v>
          </cell>
          <cell r="K241">
            <v>6</v>
          </cell>
          <cell r="L241">
            <v>6</v>
          </cell>
          <cell r="M241">
            <v>6</v>
          </cell>
          <cell r="N241" t="str">
            <v>Igual</v>
          </cell>
          <cell r="O241" t="str">
            <v>Si</v>
          </cell>
        </row>
        <row r="242">
          <cell r="A242">
            <v>210905209</v>
          </cell>
          <cell r="B242">
            <v>5209</v>
          </cell>
          <cell r="C242" t="str">
            <v xml:space="preserve">CONCORDIA </v>
          </cell>
          <cell r="D242" t="str">
            <v>Antioquia</v>
          </cell>
          <cell r="E242">
            <v>22182</v>
          </cell>
          <cell r="F242">
            <v>7898601</v>
          </cell>
          <cell r="G242">
            <v>6075.8469230769233</v>
          </cell>
          <cell r="H242" t="str">
            <v>SI</v>
          </cell>
          <cell r="I242" t="str">
            <v>NO</v>
          </cell>
          <cell r="J242">
            <v>4</v>
          </cell>
          <cell r="K242">
            <v>6</v>
          </cell>
          <cell r="L242">
            <v>6</v>
          </cell>
          <cell r="M242">
            <v>6</v>
          </cell>
          <cell r="N242" t="str">
            <v>Igual</v>
          </cell>
          <cell r="O242" t="str">
            <v>Si</v>
          </cell>
        </row>
        <row r="243">
          <cell r="A243">
            <v>210527205</v>
          </cell>
          <cell r="B243">
            <v>27205</v>
          </cell>
          <cell r="C243" t="str">
            <v>CONDOTO</v>
          </cell>
          <cell r="D243" t="str">
            <v>Chocó</v>
          </cell>
          <cell r="E243">
            <v>12664</v>
          </cell>
          <cell r="F243">
            <v>7682837</v>
          </cell>
          <cell r="G243">
            <v>5909.874615384615</v>
          </cell>
          <cell r="H243" t="str">
            <v>SI</v>
          </cell>
          <cell r="I243" t="str">
            <v>NO</v>
          </cell>
          <cell r="J243">
            <v>5</v>
          </cell>
          <cell r="K243">
            <v>6</v>
          </cell>
          <cell r="L243">
            <v>6</v>
          </cell>
          <cell r="M243">
            <v>6</v>
          </cell>
          <cell r="N243" t="str">
            <v>Igual</v>
          </cell>
          <cell r="O243" t="str">
            <v>Si</v>
          </cell>
        </row>
        <row r="244">
          <cell r="A244">
            <v>210968209</v>
          </cell>
          <cell r="B244">
            <v>68209</v>
          </cell>
          <cell r="C244" t="str">
            <v xml:space="preserve">CONFINES </v>
          </cell>
          <cell r="D244" t="str">
            <v>Santander</v>
          </cell>
          <cell r="E244">
            <v>3613</v>
          </cell>
          <cell r="F244">
            <v>1965573</v>
          </cell>
          <cell r="G244">
            <v>1511.9792307692308</v>
          </cell>
          <cell r="H244" t="str">
            <v>SI</v>
          </cell>
          <cell r="I244" t="str">
            <v>NO</v>
          </cell>
          <cell r="J244">
            <v>6</v>
          </cell>
          <cell r="K244">
            <v>6</v>
          </cell>
          <cell r="L244">
            <v>6</v>
          </cell>
          <cell r="M244">
            <v>6</v>
          </cell>
          <cell r="N244" t="str">
            <v>Igual</v>
          </cell>
          <cell r="O244" t="str">
            <v>Si</v>
          </cell>
        </row>
        <row r="245">
          <cell r="A245">
            <v>210752207</v>
          </cell>
          <cell r="B245">
            <v>52207</v>
          </cell>
          <cell r="C245" t="str">
            <v>CONSACA</v>
          </cell>
          <cell r="D245" t="str">
            <v>Nariño</v>
          </cell>
          <cell r="E245">
            <v>15175</v>
          </cell>
          <cell r="F245">
            <v>2423816</v>
          </cell>
          <cell r="G245">
            <v>1864.4738461538461</v>
          </cell>
          <cell r="H245" t="str">
            <v>SI</v>
          </cell>
          <cell r="I245" t="str">
            <v>NO</v>
          </cell>
          <cell r="J245">
            <v>5</v>
          </cell>
          <cell r="K245">
            <v>6</v>
          </cell>
          <cell r="L245">
            <v>6</v>
          </cell>
          <cell r="M245">
            <v>6</v>
          </cell>
          <cell r="N245" t="str">
            <v>Igual</v>
          </cell>
          <cell r="O245" t="str">
            <v>Si</v>
          </cell>
        </row>
        <row r="246">
          <cell r="A246">
            <v>211052210</v>
          </cell>
          <cell r="B246">
            <v>52210</v>
          </cell>
          <cell r="C246" t="str">
            <v>CONTADERO</v>
          </cell>
          <cell r="D246" t="str">
            <v>Nariño</v>
          </cell>
          <cell r="E246">
            <v>7530</v>
          </cell>
          <cell r="F246">
            <v>3607248</v>
          </cell>
          <cell r="G246">
            <v>2774.8061538461538</v>
          </cell>
          <cell r="H246" t="str">
            <v>SI</v>
          </cell>
          <cell r="I246" t="str">
            <v>NO</v>
          </cell>
          <cell r="J246">
            <v>6</v>
          </cell>
          <cell r="K246">
            <v>6</v>
          </cell>
          <cell r="L246">
            <v>6</v>
          </cell>
          <cell r="M246">
            <v>6</v>
          </cell>
          <cell r="N246" t="str">
            <v>Igual</v>
          </cell>
          <cell r="O246" t="str">
            <v>Si</v>
          </cell>
        </row>
        <row r="247">
          <cell r="A247">
            <v>211168211</v>
          </cell>
          <cell r="B247">
            <v>68211</v>
          </cell>
          <cell r="C247" t="str">
            <v>CONTRATACION</v>
          </cell>
          <cell r="D247" t="str">
            <v>Santander</v>
          </cell>
          <cell r="E247">
            <v>4144</v>
          </cell>
          <cell r="F247">
            <v>1420478</v>
          </cell>
          <cell r="G247">
            <v>1092.6753846153847</v>
          </cell>
          <cell r="H247" t="str">
            <v>SI</v>
          </cell>
          <cell r="I247" t="str">
            <v>NO</v>
          </cell>
          <cell r="J247">
            <v>6</v>
          </cell>
          <cell r="K247">
            <v>6</v>
          </cell>
          <cell r="L247">
            <v>6</v>
          </cell>
          <cell r="M247">
            <v>6</v>
          </cell>
          <cell r="N247" t="str">
            <v>Igual</v>
          </cell>
          <cell r="O247" t="str">
            <v>Si</v>
          </cell>
        </row>
        <row r="248">
          <cell r="A248">
            <v>210654206</v>
          </cell>
          <cell r="B248">
            <v>54206</v>
          </cell>
          <cell r="C248" t="str">
            <v>CONVENCION</v>
          </cell>
          <cell r="D248" t="str">
            <v>Norte De Santander</v>
          </cell>
          <cell r="E248">
            <v>20973</v>
          </cell>
          <cell r="F248">
            <v>4699810</v>
          </cell>
          <cell r="G248">
            <v>3615.2384615384617</v>
          </cell>
          <cell r="H248" t="str">
            <v>SI</v>
          </cell>
          <cell r="I248" t="str">
            <v>SI</v>
          </cell>
          <cell r="J248">
            <v>4</v>
          </cell>
          <cell r="K248">
            <v>6</v>
          </cell>
          <cell r="L248">
            <v>6</v>
          </cell>
          <cell r="M248">
            <v>6</v>
          </cell>
          <cell r="N248" t="str">
            <v>Igual</v>
          </cell>
          <cell r="O248" t="str">
            <v>Si</v>
          </cell>
        </row>
        <row r="249">
          <cell r="A249">
            <v>211205212</v>
          </cell>
          <cell r="B249">
            <v>5212</v>
          </cell>
          <cell r="C249" t="str">
            <v>COPACABANA</v>
          </cell>
          <cell r="D249" t="str">
            <v>Antioquia</v>
          </cell>
          <cell r="E249">
            <v>89546</v>
          </cell>
          <cell r="F249">
            <v>45028171</v>
          </cell>
          <cell r="G249">
            <v>34637.054615384615</v>
          </cell>
          <cell r="H249" t="str">
            <v>SI</v>
          </cell>
          <cell r="I249" t="str">
            <v>NO</v>
          </cell>
          <cell r="J249">
            <v>2</v>
          </cell>
          <cell r="K249">
            <v>3</v>
          </cell>
          <cell r="L249">
            <v>3</v>
          </cell>
          <cell r="M249">
            <v>3</v>
          </cell>
          <cell r="N249" t="str">
            <v>Igual</v>
          </cell>
          <cell r="O249" t="str">
            <v>No</v>
          </cell>
        </row>
        <row r="250">
          <cell r="A250">
            <v>211215212</v>
          </cell>
          <cell r="B250">
            <v>15212</v>
          </cell>
          <cell r="C250" t="str">
            <v>COPER</v>
          </cell>
          <cell r="D250" t="str">
            <v>Boyacá</v>
          </cell>
          <cell r="E250">
            <v>3513</v>
          </cell>
          <cell r="F250">
            <v>2098681</v>
          </cell>
          <cell r="G250">
            <v>1614.37</v>
          </cell>
          <cell r="H250" t="str">
            <v>SI</v>
          </cell>
          <cell r="I250" t="str">
            <v>NO</v>
          </cell>
          <cell r="J250">
            <v>6</v>
          </cell>
          <cell r="K250">
            <v>6</v>
          </cell>
          <cell r="L250">
            <v>6</v>
          </cell>
          <cell r="M250">
            <v>6</v>
          </cell>
          <cell r="N250" t="str">
            <v>Igual</v>
          </cell>
          <cell r="O250" t="str">
            <v>Si</v>
          </cell>
        </row>
        <row r="251">
          <cell r="A251">
            <v>211213212</v>
          </cell>
          <cell r="B251">
            <v>13212</v>
          </cell>
          <cell r="C251" t="str">
            <v>CORDOBA</v>
          </cell>
          <cell r="D251" t="str">
            <v>Bolívar</v>
          </cell>
          <cell r="E251">
            <v>18180</v>
          </cell>
          <cell r="F251">
            <v>4573237</v>
          </cell>
          <cell r="G251">
            <v>3517.8746153846155</v>
          </cell>
          <cell r="H251" t="str">
            <v>SI</v>
          </cell>
          <cell r="I251" t="str">
            <v>NO</v>
          </cell>
          <cell r="J251">
            <v>5</v>
          </cell>
          <cell r="K251">
            <v>6</v>
          </cell>
          <cell r="L251">
            <v>6</v>
          </cell>
          <cell r="M251">
            <v>6</v>
          </cell>
          <cell r="N251" t="str">
            <v>Igual</v>
          </cell>
          <cell r="O251" t="str">
            <v>No</v>
          </cell>
        </row>
        <row r="252">
          <cell r="A252">
            <v>211552215</v>
          </cell>
          <cell r="B252">
            <v>52215</v>
          </cell>
          <cell r="C252" t="str">
            <v>CORDOBA</v>
          </cell>
          <cell r="D252" t="str">
            <v>Nariño</v>
          </cell>
          <cell r="E252">
            <v>16735</v>
          </cell>
          <cell r="F252">
            <v>3154667</v>
          </cell>
          <cell r="G252">
            <v>2426.666923076923</v>
          </cell>
          <cell r="H252" t="str">
            <v>SI</v>
          </cell>
          <cell r="I252" t="str">
            <v>NO</v>
          </cell>
          <cell r="J252">
            <v>5</v>
          </cell>
          <cell r="K252">
            <v>6</v>
          </cell>
          <cell r="L252">
            <v>6</v>
          </cell>
          <cell r="M252">
            <v>6</v>
          </cell>
          <cell r="N252" t="str">
            <v>Igual</v>
          </cell>
          <cell r="O252" t="str">
            <v>Si</v>
          </cell>
        </row>
        <row r="253">
          <cell r="A253">
            <v>211263212</v>
          </cell>
          <cell r="B253">
            <v>63212</v>
          </cell>
          <cell r="C253" t="str">
            <v>CORDOBA</v>
          </cell>
          <cell r="D253" t="str">
            <v>Quindío</v>
          </cell>
          <cell r="E253">
            <v>5866</v>
          </cell>
          <cell r="F253">
            <v>1630130</v>
          </cell>
          <cell r="G253">
            <v>1253.9461538461539</v>
          </cell>
          <cell r="H253" t="str">
            <v>SI</v>
          </cell>
          <cell r="I253" t="str">
            <v>NO</v>
          </cell>
          <cell r="J253">
            <v>6</v>
          </cell>
          <cell r="K253">
            <v>6</v>
          </cell>
          <cell r="L253">
            <v>6</v>
          </cell>
          <cell r="M253">
            <v>6</v>
          </cell>
          <cell r="N253" t="str">
            <v>Igual</v>
          </cell>
          <cell r="O253" t="str">
            <v>Si</v>
          </cell>
        </row>
        <row r="254">
          <cell r="A254">
            <v>211219212</v>
          </cell>
          <cell r="B254">
            <v>19212</v>
          </cell>
          <cell r="C254" t="str">
            <v>CORINTO</v>
          </cell>
          <cell r="D254" t="str">
            <v>Cauca</v>
          </cell>
          <cell r="E254">
            <v>27157</v>
          </cell>
          <cell r="F254">
            <v>5037880</v>
          </cell>
          <cell r="G254">
            <v>3875.2923076923075</v>
          </cell>
          <cell r="H254" t="str">
            <v>SI</v>
          </cell>
          <cell r="I254" t="str">
            <v>NO</v>
          </cell>
          <cell r="J254">
            <v>4</v>
          </cell>
          <cell r="K254">
            <v>6</v>
          </cell>
          <cell r="L254">
            <v>6</v>
          </cell>
          <cell r="M254">
            <v>6</v>
          </cell>
          <cell r="N254" t="str">
            <v>Igual</v>
          </cell>
          <cell r="O254" t="str">
            <v>Si</v>
          </cell>
        </row>
        <row r="255">
          <cell r="A255">
            <v>211768217</v>
          </cell>
          <cell r="B255">
            <v>68217</v>
          </cell>
          <cell r="C255" t="str">
            <v>COROMORO</v>
          </cell>
          <cell r="D255" t="str">
            <v>Santander</v>
          </cell>
          <cell r="E255">
            <v>5662</v>
          </cell>
          <cell r="F255">
            <v>2764227</v>
          </cell>
          <cell r="G255">
            <v>2126.3284615384614</v>
          </cell>
          <cell r="H255" t="str">
            <v>SI</v>
          </cell>
          <cell r="I255" t="str">
            <v>NO</v>
          </cell>
          <cell r="J255">
            <v>6</v>
          </cell>
          <cell r="K255">
            <v>6</v>
          </cell>
          <cell r="L255">
            <v>6</v>
          </cell>
          <cell r="M255">
            <v>6</v>
          </cell>
          <cell r="N255" t="str">
            <v>Igual</v>
          </cell>
          <cell r="O255" t="str">
            <v>Si</v>
          </cell>
        </row>
        <row r="256">
          <cell r="A256">
            <v>211570215</v>
          </cell>
          <cell r="B256">
            <v>70215</v>
          </cell>
          <cell r="C256" t="str">
            <v>COROZAL</v>
          </cell>
          <cell r="D256" t="str">
            <v>Sucre</v>
          </cell>
          <cell r="E256">
            <v>76816</v>
          </cell>
          <cell r="F256">
            <v>14590299</v>
          </cell>
          <cell r="G256">
            <v>11223.306923076923</v>
          </cell>
          <cell r="H256" t="str">
            <v>SI</v>
          </cell>
          <cell r="I256" t="str">
            <v>NO</v>
          </cell>
          <cell r="J256">
            <v>2</v>
          </cell>
          <cell r="K256">
            <v>6</v>
          </cell>
          <cell r="L256">
            <v>6</v>
          </cell>
          <cell r="M256">
            <v>6</v>
          </cell>
          <cell r="N256" t="str">
            <v>Igual</v>
          </cell>
          <cell r="O256" t="str">
            <v>Si</v>
          </cell>
        </row>
        <row r="257">
          <cell r="A257">
            <v>211515215</v>
          </cell>
          <cell r="B257">
            <v>15215</v>
          </cell>
          <cell r="C257" t="str">
            <v xml:space="preserve">CORRALES </v>
          </cell>
          <cell r="D257" t="str">
            <v>Boyacá</v>
          </cell>
          <cell r="E257">
            <v>2561</v>
          </cell>
          <cell r="F257">
            <v>3190143</v>
          </cell>
          <cell r="G257">
            <v>2453.9561538461539</v>
          </cell>
          <cell r="H257" t="str">
            <v>SI</v>
          </cell>
          <cell r="I257" t="str">
            <v>NO</v>
          </cell>
          <cell r="J257">
            <v>6</v>
          </cell>
          <cell r="K257">
            <v>6</v>
          </cell>
          <cell r="L257">
            <v>6</v>
          </cell>
          <cell r="M257">
            <v>6</v>
          </cell>
          <cell r="N257" t="str">
            <v>Igual</v>
          </cell>
          <cell r="O257" t="str">
            <v>Si</v>
          </cell>
        </row>
        <row r="258">
          <cell r="A258">
            <v>211425214</v>
          </cell>
          <cell r="B258">
            <v>25214</v>
          </cell>
          <cell r="C258" t="str">
            <v>COTA</v>
          </cell>
          <cell r="D258" t="str">
            <v>Cundinamarca</v>
          </cell>
          <cell r="E258">
            <v>46260</v>
          </cell>
          <cell r="F258">
            <v>175701445</v>
          </cell>
          <cell r="G258">
            <v>135154.95769230768</v>
          </cell>
          <cell r="H258" t="str">
            <v>SI</v>
          </cell>
          <cell r="I258" t="str">
            <v>NO</v>
          </cell>
          <cell r="J258">
            <v>3</v>
          </cell>
          <cell r="K258">
            <v>1</v>
          </cell>
          <cell r="L258">
            <v>2</v>
          </cell>
          <cell r="M258">
            <v>2</v>
          </cell>
          <cell r="N258" t="str">
            <v>Igual</v>
          </cell>
          <cell r="O258" t="str">
            <v>Si</v>
          </cell>
        </row>
        <row r="259">
          <cell r="A259">
            <v>210023300</v>
          </cell>
          <cell r="B259">
            <v>23300</v>
          </cell>
          <cell r="C259" t="str">
            <v>COTORRA</v>
          </cell>
          <cell r="D259" t="str">
            <v>Córdoba</v>
          </cell>
          <cell r="E259">
            <v>21334</v>
          </cell>
          <cell r="F259">
            <v>3802678</v>
          </cell>
          <cell r="G259">
            <v>2925.1369230769233</v>
          </cell>
          <cell r="H259" t="str">
            <v>SI</v>
          </cell>
          <cell r="I259" t="str">
            <v>NO</v>
          </cell>
          <cell r="J259">
            <v>4</v>
          </cell>
          <cell r="K259">
            <v>6</v>
          </cell>
          <cell r="L259">
            <v>6</v>
          </cell>
          <cell r="M259">
            <v>6</v>
          </cell>
          <cell r="N259" t="str">
            <v>Igual</v>
          </cell>
          <cell r="O259" t="str">
            <v>Si</v>
          </cell>
        </row>
        <row r="260">
          <cell r="A260">
            <v>211815218</v>
          </cell>
          <cell r="B260">
            <v>15218</v>
          </cell>
          <cell r="C260" t="str">
            <v>COVARACHIA</v>
          </cell>
          <cell r="D260" t="str">
            <v>Boyacá</v>
          </cell>
          <cell r="E260">
            <v>2873</v>
          </cell>
          <cell r="F260">
            <v>2570390</v>
          </cell>
          <cell r="G260">
            <v>1977.2230769230769</v>
          </cell>
          <cell r="H260" t="str">
            <v>SI</v>
          </cell>
          <cell r="I260" t="str">
            <v>NO</v>
          </cell>
          <cell r="J260">
            <v>6</v>
          </cell>
          <cell r="K260">
            <v>6</v>
          </cell>
          <cell r="L260">
            <v>6</v>
          </cell>
          <cell r="M260">
            <v>6</v>
          </cell>
          <cell r="N260" t="str">
            <v>Igual</v>
          </cell>
          <cell r="O260" t="str">
            <v>Si</v>
          </cell>
        </row>
        <row r="261">
          <cell r="A261">
            <v>89970221</v>
          </cell>
          <cell r="B261">
            <v>70221</v>
          </cell>
          <cell r="C261" t="str">
            <v>COVEÑAS</v>
          </cell>
          <cell r="D261" t="str">
            <v>Sucre</v>
          </cell>
          <cell r="E261">
            <v>21748</v>
          </cell>
          <cell r="F261">
            <v>80618195</v>
          </cell>
          <cell r="G261">
            <v>62013.99615384615</v>
          </cell>
          <cell r="H261" t="str">
            <v>SI</v>
          </cell>
          <cell r="I261" t="str">
            <v>NO</v>
          </cell>
          <cell r="J261">
            <v>4</v>
          </cell>
          <cell r="K261">
            <v>2</v>
          </cell>
          <cell r="L261">
            <v>3</v>
          </cell>
          <cell r="M261">
            <v>3</v>
          </cell>
          <cell r="N261" t="str">
            <v>Igual</v>
          </cell>
          <cell r="O261" t="str">
            <v>Si</v>
          </cell>
        </row>
        <row r="262">
          <cell r="A262">
            <v>211773217</v>
          </cell>
          <cell r="B262">
            <v>73217</v>
          </cell>
          <cell r="C262" t="str">
            <v xml:space="preserve">COYAIMA </v>
          </cell>
          <cell r="D262" t="str">
            <v>Tolima</v>
          </cell>
          <cell r="E262">
            <v>23625</v>
          </cell>
          <cell r="F262">
            <v>6025646</v>
          </cell>
          <cell r="G262">
            <v>4635.1123076923077</v>
          </cell>
          <cell r="H262" t="str">
            <v>SI</v>
          </cell>
          <cell r="I262" t="str">
            <v>NO</v>
          </cell>
          <cell r="J262">
            <v>4</v>
          </cell>
          <cell r="K262">
            <v>6</v>
          </cell>
          <cell r="L262">
            <v>6</v>
          </cell>
          <cell r="M262">
            <v>6</v>
          </cell>
          <cell r="N262" t="str">
            <v>Igual</v>
          </cell>
          <cell r="O262" t="str">
            <v>Si</v>
          </cell>
        </row>
        <row r="263">
          <cell r="A263">
            <v>212081220</v>
          </cell>
          <cell r="B263">
            <v>81220</v>
          </cell>
          <cell r="C263" t="str">
            <v>CRAVO NORTE</v>
          </cell>
          <cell r="D263" t="str">
            <v>Arauca</v>
          </cell>
          <cell r="E263">
            <v>4135</v>
          </cell>
          <cell r="F263">
            <v>3172985</v>
          </cell>
          <cell r="G263">
            <v>2440.7576923076922</v>
          </cell>
          <cell r="H263" t="str">
            <v>SI</v>
          </cell>
          <cell r="I263" t="str">
            <v>SI</v>
          </cell>
          <cell r="J263">
            <v>6</v>
          </cell>
          <cell r="K263">
            <v>6</v>
          </cell>
          <cell r="L263">
            <v>6</v>
          </cell>
          <cell r="M263">
            <v>6</v>
          </cell>
          <cell r="N263" t="str">
            <v>Igual</v>
          </cell>
          <cell r="O263" t="str">
            <v>Si</v>
          </cell>
        </row>
        <row r="264">
          <cell r="A264">
            <v>212452224</v>
          </cell>
          <cell r="B264">
            <v>52224</v>
          </cell>
          <cell r="C264" t="str">
            <v>CUASPUD (CARLOSAMA)</v>
          </cell>
          <cell r="D264" t="str">
            <v>Nariño</v>
          </cell>
          <cell r="E264">
            <v>9889</v>
          </cell>
          <cell r="F264">
            <v>2780520</v>
          </cell>
          <cell r="G264">
            <v>2138.8615384615387</v>
          </cell>
          <cell r="H264" t="str">
            <v>SI</v>
          </cell>
          <cell r="I264" t="str">
            <v>SI</v>
          </cell>
          <cell r="J264">
            <v>6</v>
          </cell>
          <cell r="K264">
            <v>6</v>
          </cell>
          <cell r="L264">
            <v>6</v>
          </cell>
          <cell r="M264">
            <v>6</v>
          </cell>
          <cell r="N264" t="str">
            <v>Igual</v>
          </cell>
          <cell r="O264" t="str">
            <v>Si</v>
          </cell>
        </row>
        <row r="265">
          <cell r="A265">
            <v>212315223</v>
          </cell>
          <cell r="B265">
            <v>15223</v>
          </cell>
          <cell r="C265" t="str">
            <v>CUBARA</v>
          </cell>
          <cell r="D265" t="str">
            <v>Boyacá</v>
          </cell>
          <cell r="E265">
            <v>12974</v>
          </cell>
          <cell r="F265">
            <v>7030106</v>
          </cell>
          <cell r="G265">
            <v>5407.7738461538465</v>
          </cell>
          <cell r="H265" t="str">
            <v>SI</v>
          </cell>
          <cell r="I265" t="str">
            <v>SI</v>
          </cell>
          <cell r="J265">
            <v>5</v>
          </cell>
          <cell r="K265">
            <v>6</v>
          </cell>
          <cell r="L265">
            <v>6</v>
          </cell>
          <cell r="M265">
            <v>6</v>
          </cell>
          <cell r="N265" t="str">
            <v>Igual</v>
          </cell>
          <cell r="O265" t="str">
            <v>Si</v>
          </cell>
        </row>
        <row r="266">
          <cell r="A266">
            <v>212350223</v>
          </cell>
          <cell r="B266">
            <v>50223</v>
          </cell>
          <cell r="C266" t="str">
            <v>CUBARRAL</v>
          </cell>
          <cell r="D266" t="str">
            <v>Meta</v>
          </cell>
          <cell r="E266">
            <v>7436</v>
          </cell>
          <cell r="F266">
            <v>2293415</v>
          </cell>
          <cell r="G266">
            <v>1764.1653846153847</v>
          </cell>
          <cell r="H266" t="str">
            <v>SI</v>
          </cell>
          <cell r="I266" t="str">
            <v>NO</v>
          </cell>
          <cell r="J266">
            <v>6</v>
          </cell>
          <cell r="K266">
            <v>6</v>
          </cell>
          <cell r="L266">
            <v>6</v>
          </cell>
          <cell r="M266">
            <v>6</v>
          </cell>
          <cell r="N266" t="str">
            <v>Igual</v>
          </cell>
          <cell r="O266" t="str">
            <v>Si</v>
          </cell>
        </row>
        <row r="267">
          <cell r="A267">
            <v>212415224</v>
          </cell>
          <cell r="B267">
            <v>15224</v>
          </cell>
          <cell r="C267" t="str">
            <v>CUCAITA</v>
          </cell>
          <cell r="D267" t="str">
            <v>Boyacá</v>
          </cell>
          <cell r="E267">
            <v>3801</v>
          </cell>
          <cell r="F267">
            <v>2826390</v>
          </cell>
          <cell r="G267">
            <v>2174.146153846154</v>
          </cell>
          <cell r="H267" t="str">
            <v>SI</v>
          </cell>
          <cell r="I267" t="str">
            <v>NO</v>
          </cell>
          <cell r="J267">
            <v>6</v>
          </cell>
          <cell r="K267">
            <v>6</v>
          </cell>
          <cell r="L267">
            <v>6</v>
          </cell>
          <cell r="M267">
            <v>6</v>
          </cell>
          <cell r="N267" t="str">
            <v>Igual</v>
          </cell>
          <cell r="O267" t="str">
            <v>Si</v>
          </cell>
        </row>
        <row r="268">
          <cell r="A268">
            <v>212425224</v>
          </cell>
          <cell r="B268">
            <v>25224</v>
          </cell>
          <cell r="C268" t="str">
            <v>CUCUNUBA</v>
          </cell>
          <cell r="D268" t="str">
            <v>Cundinamarca</v>
          </cell>
          <cell r="E268">
            <v>8234</v>
          </cell>
          <cell r="F268">
            <v>5476493</v>
          </cell>
          <cell r="G268">
            <v>4212.6869230769234</v>
          </cell>
          <cell r="H268" t="str">
            <v>SI</v>
          </cell>
          <cell r="I268" t="str">
            <v>NO</v>
          </cell>
          <cell r="J268">
            <v>6</v>
          </cell>
          <cell r="K268">
            <v>6</v>
          </cell>
          <cell r="L268">
            <v>6</v>
          </cell>
          <cell r="M268">
            <v>6</v>
          </cell>
          <cell r="N268" t="str">
            <v>Igual</v>
          </cell>
          <cell r="O268" t="str">
            <v>No</v>
          </cell>
        </row>
        <row r="269">
          <cell r="A269">
            <v>210154001</v>
          </cell>
          <cell r="B269">
            <v>54001</v>
          </cell>
          <cell r="C269" t="str">
            <v>CUCUTA</v>
          </cell>
          <cell r="D269" t="str">
            <v>Norte De Santander</v>
          </cell>
          <cell r="E269">
            <v>790984</v>
          </cell>
          <cell r="F269">
            <v>264130711</v>
          </cell>
          <cell r="G269">
            <v>203177.47</v>
          </cell>
          <cell r="H269" t="str">
            <v>SI</v>
          </cell>
          <cell r="I269" t="str">
            <v>SI</v>
          </cell>
          <cell r="J269">
            <v>0</v>
          </cell>
          <cell r="K269">
            <v>1</v>
          </cell>
          <cell r="L269">
            <v>1</v>
          </cell>
          <cell r="M269">
            <v>1</v>
          </cell>
          <cell r="N269" t="str">
            <v>Igual</v>
          </cell>
          <cell r="O269" t="str">
            <v>Si</v>
          </cell>
        </row>
        <row r="270">
          <cell r="A270">
            <v>212354223</v>
          </cell>
          <cell r="B270">
            <v>54223</v>
          </cell>
          <cell r="C270" t="str">
            <v>CUCUTILLA</v>
          </cell>
          <cell r="D270" t="str">
            <v>Norte De Santander</v>
          </cell>
          <cell r="E270">
            <v>8603</v>
          </cell>
          <cell r="F270">
            <v>3712146</v>
          </cell>
          <cell r="G270">
            <v>2855.4969230769229</v>
          </cell>
          <cell r="H270" t="str">
            <v>SI</v>
          </cell>
          <cell r="I270" t="str">
            <v>NO</v>
          </cell>
          <cell r="J270">
            <v>6</v>
          </cell>
          <cell r="K270">
            <v>6</v>
          </cell>
          <cell r="L270">
            <v>6</v>
          </cell>
          <cell r="M270">
            <v>6</v>
          </cell>
          <cell r="N270" t="str">
            <v>Igual</v>
          </cell>
          <cell r="O270" t="str">
            <v>No</v>
          </cell>
        </row>
        <row r="271">
          <cell r="A271">
            <v>212615226</v>
          </cell>
          <cell r="B271">
            <v>15226</v>
          </cell>
          <cell r="C271" t="str">
            <v>CUITIVA</v>
          </cell>
          <cell r="D271" t="str">
            <v>Boyacá</v>
          </cell>
          <cell r="E271">
            <v>1837</v>
          </cell>
          <cell r="F271">
            <v>1415922</v>
          </cell>
          <cell r="G271">
            <v>1089.1707692307693</v>
          </cell>
          <cell r="H271" t="str">
            <v>SI</v>
          </cell>
          <cell r="I271" t="str">
            <v>NO</v>
          </cell>
          <cell r="J271">
            <v>6</v>
          </cell>
          <cell r="K271">
            <v>6</v>
          </cell>
          <cell r="L271">
            <v>6</v>
          </cell>
          <cell r="M271">
            <v>6</v>
          </cell>
          <cell r="N271" t="str">
            <v>Igual</v>
          </cell>
          <cell r="O271" t="str">
            <v>Si</v>
          </cell>
        </row>
        <row r="272">
          <cell r="A272">
            <v>212650226</v>
          </cell>
          <cell r="B272">
            <v>50226</v>
          </cell>
          <cell r="C272" t="str">
            <v>CUMARAL</v>
          </cell>
          <cell r="D272" t="str">
            <v>Meta</v>
          </cell>
          <cell r="E272">
            <v>24556</v>
          </cell>
          <cell r="F272">
            <v>10580963</v>
          </cell>
          <cell r="G272">
            <v>8139.2023076923078</v>
          </cell>
          <cell r="H272" t="str">
            <v>SI</v>
          </cell>
          <cell r="I272" t="str">
            <v>NO</v>
          </cell>
          <cell r="J272">
            <v>4</v>
          </cell>
          <cell r="K272">
            <v>6</v>
          </cell>
          <cell r="L272">
            <v>6</v>
          </cell>
          <cell r="M272">
            <v>6</v>
          </cell>
          <cell r="N272" t="str">
            <v>Igual</v>
          </cell>
          <cell r="O272" t="str">
            <v>Si</v>
          </cell>
        </row>
        <row r="273">
          <cell r="A273">
            <v>217399773</v>
          </cell>
          <cell r="B273">
            <v>99773</v>
          </cell>
          <cell r="C273" t="str">
            <v xml:space="preserve">CUMARIBO    </v>
          </cell>
          <cell r="D273" t="str">
            <v>Vichada</v>
          </cell>
          <cell r="E273">
            <v>104385</v>
          </cell>
          <cell r="F273">
            <v>10924186</v>
          </cell>
          <cell r="G273">
            <v>8403.2199999999993</v>
          </cell>
          <cell r="H273" t="str">
            <v>SI</v>
          </cell>
          <cell r="I273" t="str">
            <v>SI</v>
          </cell>
          <cell r="J273">
            <v>1</v>
          </cell>
          <cell r="K273">
            <v>6</v>
          </cell>
          <cell r="L273">
            <v>4</v>
          </cell>
          <cell r="M273">
            <v>4</v>
          </cell>
          <cell r="N273" t="str">
            <v>Igual</v>
          </cell>
          <cell r="O273" t="str">
            <v>No</v>
          </cell>
        </row>
        <row r="274">
          <cell r="A274">
            <v>212752227</v>
          </cell>
          <cell r="B274">
            <v>52227</v>
          </cell>
          <cell r="C274" t="str">
            <v>CUMBAL</v>
          </cell>
          <cell r="D274" t="str">
            <v>Nariño</v>
          </cell>
          <cell r="E274">
            <v>40406</v>
          </cell>
          <cell r="F274">
            <v>3531038</v>
          </cell>
          <cell r="G274">
            <v>2716.1830769230769</v>
          </cell>
          <cell r="H274" t="str">
            <v>SI</v>
          </cell>
          <cell r="I274" t="str">
            <v>SI</v>
          </cell>
          <cell r="J274">
            <v>3</v>
          </cell>
          <cell r="K274">
            <v>6</v>
          </cell>
          <cell r="L274">
            <v>6</v>
          </cell>
          <cell r="M274">
            <v>6</v>
          </cell>
          <cell r="N274" t="str">
            <v>Igual</v>
          </cell>
          <cell r="O274" t="str">
            <v>Si</v>
          </cell>
        </row>
        <row r="275">
          <cell r="A275">
            <v>213352233</v>
          </cell>
          <cell r="B275">
            <v>52233</v>
          </cell>
          <cell r="C275" t="str">
            <v>CUMBITARA</v>
          </cell>
          <cell r="D275" t="str">
            <v>Nariño</v>
          </cell>
          <cell r="E275">
            <v>5948</v>
          </cell>
          <cell r="F275">
            <v>3016130</v>
          </cell>
          <cell r="G275">
            <v>2320.1</v>
          </cell>
          <cell r="H275" t="str">
            <v>SI</v>
          </cell>
          <cell r="I275" t="str">
            <v>NO</v>
          </cell>
          <cell r="J275">
            <v>6</v>
          </cell>
          <cell r="K275">
            <v>6</v>
          </cell>
          <cell r="L275">
            <v>6</v>
          </cell>
          <cell r="M275">
            <v>6</v>
          </cell>
          <cell r="N275" t="str">
            <v>Igual</v>
          </cell>
          <cell r="O275" t="str">
            <v>Si</v>
          </cell>
        </row>
        <row r="276">
          <cell r="A276">
            <v>212673226</v>
          </cell>
          <cell r="B276">
            <v>73226</v>
          </cell>
          <cell r="C276" t="str">
            <v>CUNDAY</v>
          </cell>
          <cell r="D276" t="str">
            <v>Tolima</v>
          </cell>
          <cell r="E276">
            <v>9022</v>
          </cell>
          <cell r="F276">
            <v>2152226</v>
          </cell>
          <cell r="G276">
            <v>1655.5584615384616</v>
          </cell>
          <cell r="H276" t="str">
            <v>SI</v>
          </cell>
          <cell r="I276" t="str">
            <v>NO</v>
          </cell>
          <cell r="J276">
            <v>6</v>
          </cell>
          <cell r="K276">
            <v>6</v>
          </cell>
          <cell r="L276">
            <v>6</v>
          </cell>
          <cell r="M276">
            <v>6</v>
          </cell>
          <cell r="N276" t="str">
            <v>Igual</v>
          </cell>
          <cell r="O276" t="str">
            <v>Si</v>
          </cell>
        </row>
        <row r="277">
          <cell r="A277">
            <v>210518205</v>
          </cell>
          <cell r="B277">
            <v>18205</v>
          </cell>
          <cell r="C277" t="str">
            <v>CURILLO</v>
          </cell>
          <cell r="D277" t="str">
            <v>Caquetá</v>
          </cell>
          <cell r="E277">
            <v>7783</v>
          </cell>
          <cell r="F277">
            <v>3540046</v>
          </cell>
          <cell r="G277">
            <v>2723.1123076923077</v>
          </cell>
          <cell r="H277" t="str">
            <v>SI</v>
          </cell>
          <cell r="I277" t="str">
            <v>NO</v>
          </cell>
          <cell r="J277">
            <v>6</v>
          </cell>
          <cell r="K277">
            <v>6</v>
          </cell>
          <cell r="L277">
            <v>6</v>
          </cell>
          <cell r="M277">
            <v>6</v>
          </cell>
          <cell r="N277" t="str">
            <v>Igual</v>
          </cell>
          <cell r="O277" t="str">
            <v>Si</v>
          </cell>
        </row>
        <row r="278">
          <cell r="A278">
            <v>212968229</v>
          </cell>
          <cell r="B278">
            <v>68229</v>
          </cell>
          <cell r="C278" t="str">
            <v>CURITI</v>
          </cell>
          <cell r="D278" t="str">
            <v>Santander</v>
          </cell>
          <cell r="E278">
            <v>14441</v>
          </cell>
          <cell r="F278">
            <v>4407938</v>
          </cell>
          <cell r="G278">
            <v>3390.7215384615383</v>
          </cell>
          <cell r="H278" t="str">
            <v>SI</v>
          </cell>
          <cell r="I278" t="str">
            <v>NO</v>
          </cell>
          <cell r="J278">
            <v>5</v>
          </cell>
          <cell r="K278">
            <v>6</v>
          </cell>
          <cell r="L278">
            <v>6</v>
          </cell>
          <cell r="M278">
            <v>6</v>
          </cell>
          <cell r="N278" t="str">
            <v>Igual</v>
          </cell>
          <cell r="O278" t="str">
            <v>Si</v>
          </cell>
        </row>
        <row r="279">
          <cell r="A279">
            <v>212820228</v>
          </cell>
          <cell r="B279">
            <v>20228</v>
          </cell>
          <cell r="C279" t="str">
            <v>CURUMANI</v>
          </cell>
          <cell r="D279" t="str">
            <v>Cesar</v>
          </cell>
          <cell r="E279">
            <v>44811</v>
          </cell>
          <cell r="F279">
            <v>5640067</v>
          </cell>
          <cell r="G279">
            <v>4338.5130769230773</v>
          </cell>
          <cell r="H279" t="str">
            <v>SI</v>
          </cell>
          <cell r="I279" t="str">
            <v>SI</v>
          </cell>
          <cell r="J279">
            <v>3</v>
          </cell>
          <cell r="K279">
            <v>6</v>
          </cell>
          <cell r="L279">
            <v>6</v>
          </cell>
          <cell r="M279">
            <v>6</v>
          </cell>
          <cell r="N279" t="str">
            <v>Igual</v>
          </cell>
          <cell r="O279" t="str">
            <v>Si</v>
          </cell>
        </row>
        <row r="280">
          <cell r="A280">
            <v>213405234</v>
          </cell>
          <cell r="B280">
            <v>5234</v>
          </cell>
          <cell r="C280" t="str">
            <v>DABEIBA</v>
          </cell>
          <cell r="D280" t="str">
            <v>Antioquia</v>
          </cell>
          <cell r="E280">
            <v>24651</v>
          </cell>
          <cell r="F280">
            <v>11302292</v>
          </cell>
          <cell r="G280">
            <v>8694.0707692307697</v>
          </cell>
          <cell r="H280" t="str">
            <v>SI</v>
          </cell>
          <cell r="I280" t="str">
            <v>NO</v>
          </cell>
          <cell r="J280">
            <v>4</v>
          </cell>
          <cell r="K280">
            <v>6</v>
          </cell>
          <cell r="L280">
            <v>6</v>
          </cell>
          <cell r="M280">
            <v>6</v>
          </cell>
          <cell r="N280" t="str">
            <v>Igual</v>
          </cell>
          <cell r="O280" t="str">
            <v>Si</v>
          </cell>
        </row>
        <row r="281">
          <cell r="A281">
            <v>213376233</v>
          </cell>
          <cell r="B281">
            <v>76233</v>
          </cell>
          <cell r="C281" t="str">
            <v>DAGUA</v>
          </cell>
          <cell r="D281" t="str">
            <v>Valle Del Cauca</v>
          </cell>
          <cell r="E281">
            <v>57738</v>
          </cell>
          <cell r="F281">
            <v>16010826</v>
          </cell>
          <cell r="G281">
            <v>12316.02</v>
          </cell>
          <cell r="H281" t="str">
            <v>SI</v>
          </cell>
          <cell r="I281" t="str">
            <v>NO</v>
          </cell>
          <cell r="J281">
            <v>2</v>
          </cell>
          <cell r="K281">
            <v>6</v>
          </cell>
          <cell r="L281">
            <v>6</v>
          </cell>
          <cell r="M281">
            <v>6</v>
          </cell>
          <cell r="N281" t="str">
            <v>Igual</v>
          </cell>
          <cell r="O281" t="str">
            <v>Si</v>
          </cell>
        </row>
        <row r="282">
          <cell r="A282">
            <v>219044090</v>
          </cell>
          <cell r="B282">
            <v>44090</v>
          </cell>
          <cell r="C282" t="str">
            <v>DIBULLA</v>
          </cell>
          <cell r="D282" t="str">
            <v>La Guajira</v>
          </cell>
          <cell r="E282">
            <v>48596</v>
          </cell>
          <cell r="F282">
            <v>9502387</v>
          </cell>
          <cell r="G282">
            <v>7309.5284615384617</v>
          </cell>
          <cell r="H282" t="str">
            <v>SI</v>
          </cell>
          <cell r="I282" t="str">
            <v>NO</v>
          </cell>
          <cell r="J282">
            <v>3</v>
          </cell>
          <cell r="K282">
            <v>6</v>
          </cell>
          <cell r="L282">
            <v>6</v>
          </cell>
          <cell r="M282">
            <v>6</v>
          </cell>
          <cell r="N282" t="str">
            <v>Igual</v>
          </cell>
          <cell r="O282" t="str">
            <v>Si</v>
          </cell>
        </row>
        <row r="283">
          <cell r="A283">
            <v>219844098</v>
          </cell>
          <cell r="B283">
            <v>44098</v>
          </cell>
          <cell r="C283" t="str">
            <v>DISTRACCION</v>
          </cell>
          <cell r="D283" t="str">
            <v>La Guajira</v>
          </cell>
          <cell r="E283">
            <v>14277</v>
          </cell>
          <cell r="F283">
            <v>3078139</v>
          </cell>
          <cell r="G283">
            <v>2367.7992307692307</v>
          </cell>
          <cell r="H283" t="str">
            <v>SI</v>
          </cell>
          <cell r="I283" t="str">
            <v>NO</v>
          </cell>
          <cell r="J283">
            <v>5</v>
          </cell>
          <cell r="K283">
            <v>6</v>
          </cell>
          <cell r="L283">
            <v>6</v>
          </cell>
          <cell r="M283">
            <v>6</v>
          </cell>
          <cell r="N283" t="str">
            <v>Igual</v>
          </cell>
          <cell r="O283" t="str">
            <v>Si</v>
          </cell>
        </row>
        <row r="284">
          <cell r="A284">
            <v>213673236</v>
          </cell>
          <cell r="B284">
            <v>73236</v>
          </cell>
          <cell r="C284" t="str">
            <v>DOLORES</v>
          </cell>
          <cell r="D284" t="str">
            <v>Tolima</v>
          </cell>
          <cell r="E284">
            <v>8594</v>
          </cell>
          <cell r="F284">
            <v>2606357</v>
          </cell>
          <cell r="G284">
            <v>2004.89</v>
          </cell>
          <cell r="H284" t="str">
            <v>SI</v>
          </cell>
          <cell r="I284" t="str">
            <v>NO</v>
          </cell>
          <cell r="J284">
            <v>6</v>
          </cell>
          <cell r="K284">
            <v>6</v>
          </cell>
          <cell r="L284">
            <v>6</v>
          </cell>
          <cell r="M284">
            <v>6</v>
          </cell>
          <cell r="N284" t="str">
            <v>Igual</v>
          </cell>
          <cell r="O284" t="str">
            <v>Si</v>
          </cell>
        </row>
        <row r="285">
          <cell r="A285">
            <v>213705237</v>
          </cell>
          <cell r="B285">
            <v>5237</v>
          </cell>
          <cell r="C285" t="str">
            <v xml:space="preserve">DON MATIAS    </v>
          </cell>
          <cell r="D285" t="str">
            <v>Antioquia</v>
          </cell>
          <cell r="E285">
            <v>19689</v>
          </cell>
          <cell r="F285">
            <v>11870525</v>
          </cell>
          <cell r="G285">
            <v>9131.1730769230762</v>
          </cell>
          <cell r="H285" t="str">
            <v>SI</v>
          </cell>
          <cell r="I285" t="str">
            <v>NO</v>
          </cell>
          <cell r="J285">
            <v>5</v>
          </cell>
          <cell r="K285">
            <v>6</v>
          </cell>
          <cell r="L285">
            <v>6</v>
          </cell>
          <cell r="M285">
            <v>6</v>
          </cell>
          <cell r="N285" t="str">
            <v>Igual</v>
          </cell>
          <cell r="O285" t="str">
            <v>Si</v>
          </cell>
        </row>
        <row r="286">
          <cell r="A286">
            <v>217066170</v>
          </cell>
          <cell r="B286">
            <v>66170</v>
          </cell>
          <cell r="C286" t="str">
            <v>DOSQUEBRADAS</v>
          </cell>
          <cell r="D286" t="str">
            <v>Risaralda</v>
          </cell>
          <cell r="E286">
            <v>240061</v>
          </cell>
          <cell r="F286">
            <v>115028703</v>
          </cell>
          <cell r="G286">
            <v>88483.617692307686</v>
          </cell>
          <cell r="H286" t="str">
            <v>SI</v>
          </cell>
          <cell r="I286" t="str">
            <v>NO</v>
          </cell>
          <cell r="J286">
            <v>1</v>
          </cell>
          <cell r="K286">
            <v>2</v>
          </cell>
          <cell r="L286">
            <v>2</v>
          </cell>
          <cell r="M286">
            <v>2</v>
          </cell>
          <cell r="N286" t="str">
            <v>Igual</v>
          </cell>
          <cell r="O286" t="str">
            <v>Si</v>
          </cell>
        </row>
        <row r="287">
          <cell r="A287">
            <v>213815238</v>
          </cell>
          <cell r="B287">
            <v>15238</v>
          </cell>
          <cell r="C287" t="str">
            <v>DUITAMA</v>
          </cell>
          <cell r="D287" t="str">
            <v>Boyacá</v>
          </cell>
          <cell r="E287">
            <v>134425</v>
          </cell>
          <cell r="F287">
            <v>48984338</v>
          </cell>
          <cell r="G287">
            <v>37680.26</v>
          </cell>
          <cell r="H287" t="str">
            <v>SI</v>
          </cell>
          <cell r="I287" t="str">
            <v>NO</v>
          </cell>
          <cell r="J287">
            <v>1</v>
          </cell>
          <cell r="K287">
            <v>3</v>
          </cell>
          <cell r="L287">
            <v>3</v>
          </cell>
          <cell r="M287">
            <v>3</v>
          </cell>
          <cell r="N287" t="str">
            <v>Igual</v>
          </cell>
          <cell r="O287" t="str">
            <v>No</v>
          </cell>
        </row>
        <row r="288">
          <cell r="A288">
            <v>213954239</v>
          </cell>
          <cell r="B288">
            <v>54239</v>
          </cell>
          <cell r="C288" t="str">
            <v>DURANIA</v>
          </cell>
          <cell r="D288" t="str">
            <v>Norte De Santander</v>
          </cell>
          <cell r="E288">
            <v>5044</v>
          </cell>
          <cell r="F288">
            <v>2856185</v>
          </cell>
          <cell r="G288">
            <v>2197.0653846153846</v>
          </cell>
          <cell r="H288" t="str">
            <v>SI</v>
          </cell>
          <cell r="I288" t="str">
            <v>NO</v>
          </cell>
          <cell r="J288">
            <v>6</v>
          </cell>
          <cell r="K288">
            <v>6</v>
          </cell>
          <cell r="L288">
            <v>6</v>
          </cell>
          <cell r="M288">
            <v>6</v>
          </cell>
          <cell r="N288" t="str">
            <v>Igual</v>
          </cell>
          <cell r="O288" t="str">
            <v>Si</v>
          </cell>
        </row>
        <row r="289">
          <cell r="A289">
            <v>214005240</v>
          </cell>
          <cell r="B289">
            <v>5240</v>
          </cell>
          <cell r="C289" t="str">
            <v>EBEJICO</v>
          </cell>
          <cell r="D289" t="str">
            <v>Antioquia</v>
          </cell>
          <cell r="E289">
            <v>12627</v>
          </cell>
          <cell r="F289">
            <v>4135329</v>
          </cell>
          <cell r="G289">
            <v>3181.0223076923075</v>
          </cell>
          <cell r="H289" t="str">
            <v>SI</v>
          </cell>
          <cell r="I289" t="str">
            <v>NO</v>
          </cell>
          <cell r="J289">
            <v>5</v>
          </cell>
          <cell r="K289">
            <v>6</v>
          </cell>
          <cell r="L289">
            <v>6</v>
          </cell>
          <cell r="M289">
            <v>6</v>
          </cell>
          <cell r="N289" t="str">
            <v>Igual</v>
          </cell>
          <cell r="O289" t="str">
            <v>No</v>
          </cell>
        </row>
        <row r="290">
          <cell r="A290">
            <v>214376243</v>
          </cell>
          <cell r="B290">
            <v>76243</v>
          </cell>
          <cell r="C290" t="str">
            <v xml:space="preserve">EL AGUILA </v>
          </cell>
          <cell r="D290" t="str">
            <v>Valle Del Cauca</v>
          </cell>
          <cell r="E290">
            <v>9210</v>
          </cell>
          <cell r="F290">
            <v>2972100</v>
          </cell>
          <cell r="G290">
            <v>2286.2307692307691</v>
          </cell>
          <cell r="H290" t="str">
            <v>SI</v>
          </cell>
          <cell r="I290" t="str">
            <v>NO</v>
          </cell>
          <cell r="J290">
            <v>6</v>
          </cell>
          <cell r="K290">
            <v>6</v>
          </cell>
          <cell r="L290">
            <v>6</v>
          </cell>
          <cell r="M290">
            <v>6</v>
          </cell>
          <cell r="N290" t="str">
            <v>Igual</v>
          </cell>
          <cell r="O290" t="str">
            <v>Si</v>
          </cell>
        </row>
        <row r="291">
          <cell r="A291">
            <v>215005250</v>
          </cell>
          <cell r="B291">
            <v>5250</v>
          </cell>
          <cell r="C291" t="str">
            <v>EL BAGRE</v>
          </cell>
          <cell r="D291" t="str">
            <v>Antioquia</v>
          </cell>
          <cell r="E291">
            <v>55742</v>
          </cell>
          <cell r="F291">
            <v>33446014</v>
          </cell>
          <cell r="G291">
            <v>25727.703076923077</v>
          </cell>
          <cell r="H291" t="str">
            <v>SI</v>
          </cell>
          <cell r="I291" t="str">
            <v>NO</v>
          </cell>
          <cell r="J291">
            <v>2</v>
          </cell>
          <cell r="K291">
            <v>4</v>
          </cell>
          <cell r="L291">
            <v>4</v>
          </cell>
          <cell r="M291">
            <v>6</v>
          </cell>
          <cell r="N291" t="str">
            <v>aumenta</v>
          </cell>
          <cell r="O291" t="str">
            <v>No</v>
          </cell>
        </row>
        <row r="292">
          <cell r="A292">
            <v>214547245</v>
          </cell>
          <cell r="B292">
            <v>47245</v>
          </cell>
          <cell r="C292" t="str">
            <v>EL BANCO</v>
          </cell>
          <cell r="D292" t="str">
            <v>Magdalena</v>
          </cell>
          <cell r="E292">
            <v>75024</v>
          </cell>
          <cell r="F292">
            <v>6893822</v>
          </cell>
          <cell r="G292">
            <v>5302.94</v>
          </cell>
          <cell r="H292" t="str">
            <v>SI</v>
          </cell>
          <cell r="I292" t="str">
            <v>NO</v>
          </cell>
          <cell r="J292">
            <v>2</v>
          </cell>
          <cell r="K292">
            <v>6</v>
          </cell>
          <cell r="L292">
            <v>6</v>
          </cell>
          <cell r="M292">
            <v>6</v>
          </cell>
          <cell r="N292" t="str">
            <v>Igual</v>
          </cell>
          <cell r="O292" t="str">
            <v>Si</v>
          </cell>
        </row>
        <row r="293">
          <cell r="A293">
            <v>214676246</v>
          </cell>
          <cell r="B293">
            <v>76246</v>
          </cell>
          <cell r="C293" t="str">
            <v>EL CAIRO</v>
          </cell>
          <cell r="D293" t="str">
            <v>Valle Del Cauca</v>
          </cell>
          <cell r="E293">
            <v>7034</v>
          </cell>
          <cell r="F293">
            <v>2110991</v>
          </cell>
          <cell r="G293">
            <v>1623.8392307692309</v>
          </cell>
          <cell r="H293" t="str">
            <v>SI</v>
          </cell>
          <cell r="I293" t="str">
            <v>NO</v>
          </cell>
          <cell r="J293">
            <v>6</v>
          </cell>
          <cell r="K293">
            <v>6</v>
          </cell>
          <cell r="L293">
            <v>6</v>
          </cell>
          <cell r="M293">
            <v>6</v>
          </cell>
          <cell r="N293" t="str">
            <v>Igual</v>
          </cell>
          <cell r="O293" t="str">
            <v>Si</v>
          </cell>
        </row>
        <row r="294">
          <cell r="A294">
            <v>214550245</v>
          </cell>
          <cell r="B294">
            <v>50245</v>
          </cell>
          <cell r="C294" t="str">
            <v>EL CALVARIO</v>
          </cell>
          <cell r="D294" t="str">
            <v>Meta</v>
          </cell>
          <cell r="E294">
            <v>1896</v>
          </cell>
          <cell r="F294">
            <v>831292</v>
          </cell>
          <cell r="G294">
            <v>639.45538461538456</v>
          </cell>
          <cell r="H294" t="str">
            <v>SI</v>
          </cell>
          <cell r="I294" t="str">
            <v>NO</v>
          </cell>
          <cell r="J294">
            <v>6</v>
          </cell>
          <cell r="K294">
            <v>6</v>
          </cell>
          <cell r="L294">
            <v>6</v>
          </cell>
          <cell r="M294">
            <v>6</v>
          </cell>
          <cell r="N294" t="str">
            <v>Igual</v>
          </cell>
          <cell r="O294" t="str">
            <v>Si</v>
          </cell>
        </row>
        <row r="295">
          <cell r="A295">
            <v>214554245</v>
          </cell>
          <cell r="B295">
            <v>54245</v>
          </cell>
          <cell r="C295" t="str">
            <v>EL CARMEN</v>
          </cell>
          <cell r="D295" t="str">
            <v>Norte De Santander</v>
          </cell>
          <cell r="E295">
            <v>14851</v>
          </cell>
          <cell r="F295">
            <v>6133465</v>
          </cell>
          <cell r="G295">
            <v>4718.05</v>
          </cell>
          <cell r="H295" t="str">
            <v>SI</v>
          </cell>
          <cell r="I295" t="str">
            <v>SI</v>
          </cell>
          <cell r="J295">
            <v>5</v>
          </cell>
          <cell r="K295">
            <v>6</v>
          </cell>
          <cell r="L295">
            <v>6</v>
          </cell>
          <cell r="M295">
            <v>6</v>
          </cell>
          <cell r="N295" t="str">
            <v>Igual</v>
          </cell>
          <cell r="O295" t="str">
            <v>Si</v>
          </cell>
        </row>
        <row r="296">
          <cell r="A296">
            <v>213568235</v>
          </cell>
          <cell r="B296">
            <v>68235</v>
          </cell>
          <cell r="C296" t="str">
            <v>EL CARMEN</v>
          </cell>
          <cell r="D296" t="str">
            <v>Santander</v>
          </cell>
          <cell r="E296">
            <v>24214</v>
          </cell>
          <cell r="F296">
            <v>6941990</v>
          </cell>
          <cell r="G296">
            <v>5339.9923076923078</v>
          </cell>
          <cell r="H296" t="str">
            <v>SI</v>
          </cell>
          <cell r="I296" t="str">
            <v>NO</v>
          </cell>
          <cell r="J296">
            <v>4</v>
          </cell>
          <cell r="K296">
            <v>6</v>
          </cell>
          <cell r="L296">
            <v>6</v>
          </cell>
          <cell r="M296">
            <v>6</v>
          </cell>
          <cell r="N296" t="str">
            <v>Igual</v>
          </cell>
          <cell r="O296" t="str">
            <v>Si</v>
          </cell>
        </row>
        <row r="297">
          <cell r="A297">
            <v>214527245</v>
          </cell>
          <cell r="B297">
            <v>27245</v>
          </cell>
          <cell r="C297" t="str">
            <v xml:space="preserve">EL CARMEN </v>
          </cell>
          <cell r="D297" t="str">
            <v>Chocó</v>
          </cell>
          <cell r="E297">
            <v>8622</v>
          </cell>
          <cell r="F297">
            <v>4770583</v>
          </cell>
          <cell r="G297">
            <v>3669.6792307692308</v>
          </cell>
          <cell r="H297" t="str">
            <v>SI</v>
          </cell>
          <cell r="I297" t="str">
            <v>NO</v>
          </cell>
          <cell r="J297">
            <v>6</v>
          </cell>
          <cell r="K297">
            <v>6</v>
          </cell>
          <cell r="L297">
            <v>6</v>
          </cell>
          <cell r="M297">
            <v>6</v>
          </cell>
          <cell r="N297" t="str">
            <v>Igual</v>
          </cell>
          <cell r="O297" t="str">
            <v>No</v>
          </cell>
        </row>
        <row r="298">
          <cell r="A298">
            <v>214413244</v>
          </cell>
          <cell r="B298">
            <v>13244</v>
          </cell>
          <cell r="C298" t="str">
            <v>EL CARMEN DE BOLIVAR</v>
          </cell>
          <cell r="D298" t="str">
            <v>Bolívar</v>
          </cell>
          <cell r="E298">
            <v>76463</v>
          </cell>
          <cell r="F298">
            <v>9359629</v>
          </cell>
          <cell r="G298">
            <v>7199.7146153846152</v>
          </cell>
          <cell r="H298" t="str">
            <v>SI</v>
          </cell>
          <cell r="I298" t="str">
            <v>NO</v>
          </cell>
          <cell r="J298">
            <v>2</v>
          </cell>
          <cell r="K298">
            <v>6</v>
          </cell>
          <cell r="L298">
            <v>6</v>
          </cell>
          <cell r="M298">
            <v>6</v>
          </cell>
          <cell r="N298" t="str">
            <v>Igual</v>
          </cell>
          <cell r="O298" t="str">
            <v>No</v>
          </cell>
        </row>
        <row r="299">
          <cell r="A299">
            <v>215150251</v>
          </cell>
          <cell r="B299">
            <v>50251</v>
          </cell>
          <cell r="C299" t="str">
            <v>EL CASTILLO</v>
          </cell>
          <cell r="D299" t="str">
            <v>Meta</v>
          </cell>
          <cell r="E299">
            <v>8473</v>
          </cell>
          <cell r="F299">
            <v>4430019</v>
          </cell>
          <cell r="G299">
            <v>3407.706923076923</v>
          </cell>
          <cell r="H299" t="str">
            <v>SI</v>
          </cell>
          <cell r="I299" t="str">
            <v>NO</v>
          </cell>
          <cell r="J299">
            <v>6</v>
          </cell>
          <cell r="K299">
            <v>6</v>
          </cell>
          <cell r="L299">
            <v>6</v>
          </cell>
          <cell r="M299">
            <v>6</v>
          </cell>
          <cell r="N299" t="str">
            <v>Igual</v>
          </cell>
          <cell r="O299" t="str">
            <v>Si</v>
          </cell>
        </row>
        <row r="300">
          <cell r="A300">
            <v>214876248</v>
          </cell>
          <cell r="B300">
            <v>76248</v>
          </cell>
          <cell r="C300" t="str">
            <v>EL CERRITO</v>
          </cell>
          <cell r="D300" t="str">
            <v>Valle Del Cauca</v>
          </cell>
          <cell r="E300">
            <v>56819</v>
          </cell>
          <cell r="F300">
            <v>26822541</v>
          </cell>
          <cell r="G300">
            <v>20632.723846153847</v>
          </cell>
          <cell r="H300" t="str">
            <v>SI</v>
          </cell>
          <cell r="I300" t="str">
            <v>NO</v>
          </cell>
          <cell r="J300">
            <v>2</v>
          </cell>
          <cell r="K300">
            <v>5</v>
          </cell>
          <cell r="L300">
            <v>5</v>
          </cell>
          <cell r="M300">
            <v>5</v>
          </cell>
          <cell r="N300" t="str">
            <v>Igual</v>
          </cell>
          <cell r="O300" t="str">
            <v>Si</v>
          </cell>
        </row>
        <row r="301">
          <cell r="A301">
            <v>215052250</v>
          </cell>
          <cell r="B301">
            <v>52250</v>
          </cell>
          <cell r="C301" t="str">
            <v>EL CHARCO</v>
          </cell>
          <cell r="D301" t="str">
            <v>Nariño</v>
          </cell>
          <cell r="E301">
            <v>22396</v>
          </cell>
          <cell r="F301">
            <v>6718975</v>
          </cell>
          <cell r="G301">
            <v>5168.4423076923076</v>
          </cell>
          <cell r="H301" t="str">
            <v>SI</v>
          </cell>
          <cell r="I301" t="str">
            <v>NO</v>
          </cell>
          <cell r="J301">
            <v>4</v>
          </cell>
          <cell r="K301">
            <v>6</v>
          </cell>
          <cell r="L301">
            <v>6</v>
          </cell>
          <cell r="M301">
            <v>6</v>
          </cell>
          <cell r="N301" t="str">
            <v>Igual</v>
          </cell>
          <cell r="O301" t="str">
            <v>Si</v>
          </cell>
        </row>
        <row r="302">
          <cell r="A302">
            <v>214415244</v>
          </cell>
          <cell r="B302">
            <v>15244</v>
          </cell>
          <cell r="C302" t="str">
            <v>EL COCUY</v>
          </cell>
          <cell r="D302" t="str">
            <v>Boyacá</v>
          </cell>
          <cell r="E302">
            <v>4305</v>
          </cell>
          <cell r="F302">
            <v>3421960</v>
          </cell>
          <cell r="G302">
            <v>2632.2769230769231</v>
          </cell>
          <cell r="H302" t="str">
            <v>SI</v>
          </cell>
          <cell r="I302" t="str">
            <v>NO</v>
          </cell>
          <cell r="J302">
            <v>6</v>
          </cell>
          <cell r="K302">
            <v>6</v>
          </cell>
          <cell r="L302">
            <v>6</v>
          </cell>
          <cell r="M302">
            <v>6</v>
          </cell>
          <cell r="N302" t="str">
            <v>Igual</v>
          </cell>
          <cell r="O302" t="str">
            <v>Si</v>
          </cell>
        </row>
        <row r="303">
          <cell r="A303">
            <v>214525245</v>
          </cell>
          <cell r="B303">
            <v>25245</v>
          </cell>
          <cell r="C303" t="str">
            <v>EL COLEGIO</v>
          </cell>
          <cell r="D303" t="str">
            <v>Cundinamarca</v>
          </cell>
          <cell r="E303">
            <v>26618</v>
          </cell>
          <cell r="F303">
            <v>13105778</v>
          </cell>
          <cell r="G303">
            <v>10081.367692307693</v>
          </cell>
          <cell r="H303" t="str">
            <v>SI</v>
          </cell>
          <cell r="I303" t="str">
            <v>NO</v>
          </cell>
          <cell r="J303">
            <v>4</v>
          </cell>
          <cell r="K303">
            <v>6</v>
          </cell>
          <cell r="L303">
            <v>6</v>
          </cell>
          <cell r="M303">
            <v>6</v>
          </cell>
          <cell r="N303" t="str">
            <v>Igual</v>
          </cell>
          <cell r="O303" t="str">
            <v>Si</v>
          </cell>
        </row>
        <row r="304">
          <cell r="A304">
            <v>213820238</v>
          </cell>
          <cell r="B304">
            <v>20238</v>
          </cell>
          <cell r="C304" t="str">
            <v>EL COPEY</v>
          </cell>
          <cell r="D304" t="str">
            <v>Cesar</v>
          </cell>
          <cell r="E304">
            <v>34776</v>
          </cell>
          <cell r="F304">
            <v>8628432</v>
          </cell>
          <cell r="G304">
            <v>6637.2553846153842</v>
          </cell>
          <cell r="H304" t="str">
            <v>SI</v>
          </cell>
          <cell r="I304" t="str">
            <v>NO</v>
          </cell>
          <cell r="J304">
            <v>3</v>
          </cell>
          <cell r="K304">
            <v>6</v>
          </cell>
          <cell r="L304">
            <v>6</v>
          </cell>
          <cell r="M304">
            <v>6</v>
          </cell>
          <cell r="N304" t="str">
            <v>Igual</v>
          </cell>
          <cell r="O304" t="str">
            <v>Si</v>
          </cell>
        </row>
        <row r="305">
          <cell r="A305">
            <v>214718247</v>
          </cell>
          <cell r="B305">
            <v>18247</v>
          </cell>
          <cell r="C305" t="str">
            <v>EL DONCELLO</v>
          </cell>
          <cell r="D305" t="str">
            <v>Caquetá</v>
          </cell>
          <cell r="E305">
            <v>19817</v>
          </cell>
          <cell r="F305">
            <v>5505692</v>
          </cell>
          <cell r="G305">
            <v>4235.1476923076925</v>
          </cell>
          <cell r="H305" t="str">
            <v>SI</v>
          </cell>
          <cell r="I305" t="str">
            <v>NO</v>
          </cell>
          <cell r="J305">
            <v>5</v>
          </cell>
          <cell r="K305">
            <v>6</v>
          </cell>
          <cell r="L305">
            <v>6</v>
          </cell>
          <cell r="M305">
            <v>6</v>
          </cell>
          <cell r="N305" t="str">
            <v>Igual</v>
          </cell>
          <cell r="O305" t="str">
            <v>Si</v>
          </cell>
        </row>
        <row r="306">
          <cell r="A306">
            <v>217050270</v>
          </cell>
          <cell r="B306">
            <v>50270</v>
          </cell>
          <cell r="C306" t="str">
            <v>EL DORADO</v>
          </cell>
          <cell r="D306" t="str">
            <v>Meta</v>
          </cell>
          <cell r="E306">
            <v>4122</v>
          </cell>
          <cell r="F306">
            <v>2179777</v>
          </cell>
          <cell r="G306">
            <v>1676.7515384615385</v>
          </cell>
          <cell r="H306" t="str">
            <v>SI</v>
          </cell>
          <cell r="I306" t="str">
            <v>NO</v>
          </cell>
          <cell r="J306">
            <v>6</v>
          </cell>
          <cell r="K306">
            <v>6</v>
          </cell>
          <cell r="L306">
            <v>6</v>
          </cell>
          <cell r="M306">
            <v>6</v>
          </cell>
          <cell r="N306" t="str">
            <v>Igual</v>
          </cell>
          <cell r="O306" t="str">
            <v>No</v>
          </cell>
        </row>
        <row r="307">
          <cell r="A307">
            <v>215076250</v>
          </cell>
          <cell r="B307">
            <v>76250</v>
          </cell>
          <cell r="C307" t="str">
            <v>EL DOVIO</v>
          </cell>
          <cell r="D307" t="str">
            <v>Valle Del Cauca</v>
          </cell>
          <cell r="E307">
            <v>9256</v>
          </cell>
          <cell r="F307">
            <v>3667808</v>
          </cell>
          <cell r="G307">
            <v>2821.3907692307694</v>
          </cell>
          <cell r="H307" t="str">
            <v>SI</v>
          </cell>
          <cell r="I307" t="str">
            <v>NO</v>
          </cell>
          <cell r="J307">
            <v>6</v>
          </cell>
          <cell r="K307">
            <v>6</v>
          </cell>
          <cell r="L307">
            <v>6</v>
          </cell>
          <cell r="M307">
            <v>6</v>
          </cell>
          <cell r="N307" t="str">
            <v>Igual</v>
          </cell>
          <cell r="O307" t="str">
            <v>Si</v>
          </cell>
        </row>
        <row r="308">
          <cell r="A308">
            <v>214815248</v>
          </cell>
          <cell r="B308">
            <v>15248</v>
          </cell>
          <cell r="C308" t="str">
            <v>EL ESPINO</v>
          </cell>
          <cell r="D308" t="str">
            <v>Boyacá</v>
          </cell>
          <cell r="E308">
            <v>3128</v>
          </cell>
          <cell r="F308">
            <v>1602619</v>
          </cell>
          <cell r="G308">
            <v>1232.7838461538461</v>
          </cell>
          <cell r="H308" t="str">
            <v>SI</v>
          </cell>
          <cell r="I308" t="str">
            <v>NO</v>
          </cell>
          <cell r="J308">
            <v>6</v>
          </cell>
          <cell r="K308">
            <v>6</v>
          </cell>
          <cell r="L308">
            <v>6</v>
          </cell>
          <cell r="M308">
            <v>6</v>
          </cell>
          <cell r="N308" t="str">
            <v>Igual</v>
          </cell>
          <cell r="O308" t="str">
            <v>Si</v>
          </cell>
        </row>
        <row r="309">
          <cell r="A309">
            <v>214568245</v>
          </cell>
          <cell r="B309">
            <v>68245</v>
          </cell>
          <cell r="C309" t="str">
            <v xml:space="preserve">EL GUACAMAYO </v>
          </cell>
          <cell r="D309" t="str">
            <v>Santander</v>
          </cell>
          <cell r="E309">
            <v>2201</v>
          </cell>
          <cell r="F309">
            <v>1572021</v>
          </cell>
          <cell r="G309">
            <v>1209.2469230769232</v>
          </cell>
          <cell r="H309" t="str">
            <v>SI</v>
          </cell>
          <cell r="I309" t="str">
            <v>NO</v>
          </cell>
          <cell r="J309">
            <v>6</v>
          </cell>
          <cell r="K309">
            <v>6</v>
          </cell>
          <cell r="L309">
            <v>6</v>
          </cell>
          <cell r="M309">
            <v>6</v>
          </cell>
          <cell r="N309" t="str">
            <v>Igual</v>
          </cell>
          <cell r="O309" t="str">
            <v>Si</v>
          </cell>
        </row>
        <row r="310">
          <cell r="A310">
            <v>214813248</v>
          </cell>
          <cell r="B310">
            <v>13248</v>
          </cell>
          <cell r="C310" t="str">
            <v>EL GUAMO</v>
          </cell>
          <cell r="D310" t="str">
            <v>Bolívar</v>
          </cell>
          <cell r="E310">
            <v>9616</v>
          </cell>
          <cell r="F310">
            <v>2809663</v>
          </cell>
          <cell r="G310">
            <v>2161.2792307692307</v>
          </cell>
          <cell r="H310" t="str">
            <v>SI</v>
          </cell>
          <cell r="I310" t="str">
            <v>NO</v>
          </cell>
          <cell r="J310">
            <v>6</v>
          </cell>
          <cell r="K310">
            <v>6</v>
          </cell>
          <cell r="L310">
            <v>6</v>
          </cell>
          <cell r="M310">
            <v>6</v>
          </cell>
          <cell r="N310" t="str">
            <v>Igual</v>
          </cell>
          <cell r="O310" t="str">
            <v>Si</v>
          </cell>
        </row>
        <row r="311">
          <cell r="A311">
            <v>211044110</v>
          </cell>
          <cell r="B311">
            <v>44110</v>
          </cell>
          <cell r="C311" t="str">
            <v>EL MOLINO</v>
          </cell>
          <cell r="D311" t="str">
            <v>La Guajira</v>
          </cell>
          <cell r="E311">
            <v>7527</v>
          </cell>
          <cell r="F311">
            <v>3488472</v>
          </cell>
          <cell r="G311">
            <v>2683.44</v>
          </cell>
          <cell r="H311" t="str">
            <v>SI</v>
          </cell>
          <cell r="I311" t="str">
            <v>SI</v>
          </cell>
          <cell r="J311">
            <v>6</v>
          </cell>
          <cell r="K311">
            <v>6</v>
          </cell>
          <cell r="L311">
            <v>6</v>
          </cell>
          <cell r="M311">
            <v>6</v>
          </cell>
          <cell r="N311" t="str">
            <v>Igual</v>
          </cell>
          <cell r="O311" t="str">
            <v>Si</v>
          </cell>
        </row>
        <row r="312">
          <cell r="A312">
            <v>215020250</v>
          </cell>
          <cell r="B312">
            <v>20250</v>
          </cell>
          <cell r="C312" t="str">
            <v>EL PASO</v>
          </cell>
          <cell r="D312" t="str">
            <v>Cesar</v>
          </cell>
          <cell r="E312">
            <v>45704</v>
          </cell>
          <cell r="F312">
            <v>17537042</v>
          </cell>
          <cell r="G312">
            <v>13490.032307692307</v>
          </cell>
          <cell r="H312" t="str">
            <v>SI</v>
          </cell>
          <cell r="I312" t="str">
            <v>NO</v>
          </cell>
          <cell r="J312">
            <v>3</v>
          </cell>
          <cell r="K312">
            <v>6</v>
          </cell>
          <cell r="L312">
            <v>6</v>
          </cell>
          <cell r="M312">
            <v>6</v>
          </cell>
          <cell r="N312" t="str">
            <v>Igual</v>
          </cell>
          <cell r="O312" t="str">
            <v>No</v>
          </cell>
        </row>
        <row r="313">
          <cell r="A313">
            <v>215618256</v>
          </cell>
          <cell r="B313">
            <v>18256</v>
          </cell>
          <cell r="C313" t="str">
            <v xml:space="preserve">EL PAUJIL     </v>
          </cell>
          <cell r="D313" t="str">
            <v>Caquetá</v>
          </cell>
          <cell r="E313">
            <v>18838</v>
          </cell>
          <cell r="F313">
            <v>4798351</v>
          </cell>
          <cell r="G313">
            <v>3691.0392307692309</v>
          </cell>
          <cell r="H313" t="str">
            <v>SI</v>
          </cell>
          <cell r="I313" t="str">
            <v>NO</v>
          </cell>
          <cell r="J313">
            <v>5</v>
          </cell>
          <cell r="K313">
            <v>6</v>
          </cell>
          <cell r="L313">
            <v>6</v>
          </cell>
          <cell r="M313">
            <v>6</v>
          </cell>
          <cell r="N313" t="str">
            <v>Igual</v>
          </cell>
          <cell r="O313" t="str">
            <v>Si</v>
          </cell>
        </row>
        <row r="314">
          <cell r="A314">
            <v>215452254</v>
          </cell>
          <cell r="B314">
            <v>52254</v>
          </cell>
          <cell r="C314" t="str">
            <v>EL PEÑOL</v>
          </cell>
          <cell r="D314" t="str">
            <v>Nariño</v>
          </cell>
          <cell r="E314">
            <v>7831</v>
          </cell>
          <cell r="F314">
            <v>2530854</v>
          </cell>
          <cell r="G314">
            <v>1946.8107692307692</v>
          </cell>
          <cell r="H314" t="str">
            <v>SI</v>
          </cell>
          <cell r="I314" t="str">
            <v>NO</v>
          </cell>
          <cell r="J314">
            <v>6</v>
          </cell>
          <cell r="K314">
            <v>6</v>
          </cell>
          <cell r="L314">
            <v>6</v>
          </cell>
          <cell r="M314">
            <v>6</v>
          </cell>
          <cell r="N314" t="str">
            <v>Igual</v>
          </cell>
          <cell r="O314" t="str">
            <v>Si</v>
          </cell>
        </row>
        <row r="315">
          <cell r="A315">
            <v>216813268</v>
          </cell>
          <cell r="B315">
            <v>13268</v>
          </cell>
          <cell r="C315" t="str">
            <v>EL PEÑON</v>
          </cell>
          <cell r="D315" t="str">
            <v>Bolívar</v>
          </cell>
          <cell r="E315">
            <v>8018</v>
          </cell>
          <cell r="F315">
            <v>3608924</v>
          </cell>
          <cell r="G315">
            <v>2776.0953846153848</v>
          </cell>
          <cell r="H315" t="str">
            <v>SI</v>
          </cell>
          <cell r="I315" t="str">
            <v>NO</v>
          </cell>
          <cell r="J315">
            <v>6</v>
          </cell>
          <cell r="K315">
            <v>6</v>
          </cell>
          <cell r="L315">
            <v>6</v>
          </cell>
          <cell r="M315">
            <v>6</v>
          </cell>
          <cell r="N315" t="str">
            <v>Igual</v>
          </cell>
          <cell r="O315" t="str">
            <v>No</v>
          </cell>
        </row>
        <row r="316">
          <cell r="A316">
            <v>215825258</v>
          </cell>
          <cell r="B316">
            <v>25258</v>
          </cell>
          <cell r="C316" t="str">
            <v>EL PEÑON</v>
          </cell>
          <cell r="D316" t="str">
            <v>Cundinamarca</v>
          </cell>
          <cell r="E316">
            <v>4710</v>
          </cell>
          <cell r="F316">
            <v>2195927</v>
          </cell>
          <cell r="G316">
            <v>1689.1746153846154</v>
          </cell>
          <cell r="H316" t="str">
            <v>SI</v>
          </cell>
          <cell r="I316" t="str">
            <v>NO</v>
          </cell>
          <cell r="J316">
            <v>6</v>
          </cell>
          <cell r="K316">
            <v>6</v>
          </cell>
          <cell r="L316">
            <v>6</v>
          </cell>
          <cell r="M316">
            <v>6</v>
          </cell>
          <cell r="N316" t="str">
            <v>Igual</v>
          </cell>
          <cell r="O316" t="str">
            <v>No</v>
          </cell>
        </row>
        <row r="317">
          <cell r="A317">
            <v>215068250</v>
          </cell>
          <cell r="B317">
            <v>68250</v>
          </cell>
          <cell r="C317" t="str">
            <v>EL PEÑON</v>
          </cell>
          <cell r="D317" t="str">
            <v>Santander</v>
          </cell>
          <cell r="E317">
            <v>5351</v>
          </cell>
          <cell r="F317">
            <v>3343881</v>
          </cell>
          <cell r="G317">
            <v>2572.2161538461537</v>
          </cell>
          <cell r="H317" t="str">
            <v>SI</v>
          </cell>
          <cell r="I317" t="str">
            <v>NO</v>
          </cell>
          <cell r="J317">
            <v>6</v>
          </cell>
          <cell r="K317">
            <v>6</v>
          </cell>
          <cell r="L317">
            <v>6</v>
          </cell>
          <cell r="M317">
            <v>6</v>
          </cell>
          <cell r="N317" t="str">
            <v>Igual</v>
          </cell>
          <cell r="O317" t="str">
            <v>Si</v>
          </cell>
        </row>
        <row r="318">
          <cell r="A318">
            <v>215847258</v>
          </cell>
          <cell r="B318">
            <v>47258</v>
          </cell>
          <cell r="C318" t="str">
            <v>EL PIÑON</v>
          </cell>
          <cell r="D318" t="str">
            <v>Magdalena</v>
          </cell>
          <cell r="E318">
            <v>26170</v>
          </cell>
          <cell r="F318">
            <v>2971590</v>
          </cell>
          <cell r="G318">
            <v>2285.8384615384616</v>
          </cell>
          <cell r="H318" t="str">
            <v>SI</v>
          </cell>
          <cell r="I318" t="str">
            <v>NO</v>
          </cell>
          <cell r="J318">
            <v>4</v>
          </cell>
          <cell r="K318">
            <v>6</v>
          </cell>
          <cell r="L318">
            <v>6</v>
          </cell>
          <cell r="M318">
            <v>6</v>
          </cell>
          <cell r="N318" t="str">
            <v>Igual</v>
          </cell>
          <cell r="O318" t="str">
            <v>Si</v>
          </cell>
        </row>
        <row r="319">
          <cell r="A319">
            <v>215568255</v>
          </cell>
          <cell r="B319">
            <v>68255</v>
          </cell>
          <cell r="C319" t="str">
            <v>EL PLAYON</v>
          </cell>
          <cell r="D319" t="str">
            <v>Santander</v>
          </cell>
          <cell r="E319">
            <v>15124</v>
          </cell>
          <cell r="F319">
            <v>4835264</v>
          </cell>
          <cell r="G319">
            <v>3719.4338461538459</v>
          </cell>
          <cell r="H319" t="str">
            <v>SI</v>
          </cell>
          <cell r="I319" t="str">
            <v>NO</v>
          </cell>
          <cell r="J319">
            <v>5</v>
          </cell>
          <cell r="K319">
            <v>6</v>
          </cell>
          <cell r="L319">
            <v>6</v>
          </cell>
          <cell r="M319">
            <v>6</v>
          </cell>
          <cell r="N319" t="str">
            <v>Igual</v>
          </cell>
          <cell r="O319" t="str">
            <v>Si</v>
          </cell>
        </row>
        <row r="320">
          <cell r="A320">
            <v>216847268</v>
          </cell>
          <cell r="B320">
            <v>47268</v>
          </cell>
          <cell r="C320" t="str">
            <v>EL RETEN</v>
          </cell>
          <cell r="D320" t="str">
            <v>Magdalena</v>
          </cell>
          <cell r="E320">
            <v>21274</v>
          </cell>
          <cell r="F320">
            <v>6295209</v>
          </cell>
          <cell r="G320">
            <v>4842.4684615384613</v>
          </cell>
          <cell r="H320" t="str">
            <v>SI</v>
          </cell>
          <cell r="I320" t="str">
            <v>NO</v>
          </cell>
          <cell r="J320">
            <v>4</v>
          </cell>
          <cell r="K320">
            <v>6</v>
          </cell>
          <cell r="L320">
            <v>6</v>
          </cell>
          <cell r="M320">
            <v>6</v>
          </cell>
          <cell r="N320" t="str">
            <v>Igual</v>
          </cell>
          <cell r="O320" t="str">
            <v>Si</v>
          </cell>
        </row>
        <row r="321">
          <cell r="A321">
            <v>212595025</v>
          </cell>
          <cell r="B321">
            <v>95025</v>
          </cell>
          <cell r="C321" t="str">
            <v>EL RETORNO</v>
          </cell>
          <cell r="D321" t="str">
            <v>Guaviare</v>
          </cell>
          <cell r="E321">
            <v>13324</v>
          </cell>
          <cell r="F321">
            <v>5992416</v>
          </cell>
          <cell r="G321">
            <v>4609.5507692307692</v>
          </cell>
          <cell r="H321" t="str">
            <v>SI</v>
          </cell>
          <cell r="I321" t="str">
            <v>NO</v>
          </cell>
          <cell r="J321">
            <v>5</v>
          </cell>
          <cell r="K321">
            <v>6</v>
          </cell>
          <cell r="L321">
            <v>6</v>
          </cell>
          <cell r="M321">
            <v>6</v>
          </cell>
          <cell r="N321" t="str">
            <v>Igual</v>
          </cell>
          <cell r="O321" t="str">
            <v>No</v>
          </cell>
        </row>
        <row r="322">
          <cell r="A322">
            <v>213370233</v>
          </cell>
          <cell r="B322">
            <v>70233</v>
          </cell>
          <cell r="C322" t="str">
            <v>EL ROBLE</v>
          </cell>
          <cell r="D322" t="str">
            <v>Sucre</v>
          </cell>
          <cell r="E322">
            <v>10586</v>
          </cell>
          <cell r="F322">
            <v>4092216</v>
          </cell>
          <cell r="G322">
            <v>3147.8584615384616</v>
          </cell>
          <cell r="H322" t="str">
            <v>SI</v>
          </cell>
          <cell r="I322" t="str">
            <v>NO</v>
          </cell>
          <cell r="J322">
            <v>5</v>
          </cell>
          <cell r="K322">
            <v>6</v>
          </cell>
          <cell r="L322">
            <v>6</v>
          </cell>
          <cell r="M322">
            <v>6</v>
          </cell>
          <cell r="N322" t="str">
            <v>Igual</v>
          </cell>
          <cell r="O322" t="str">
            <v>No</v>
          </cell>
        </row>
        <row r="323">
          <cell r="A323">
            <v>216025260</v>
          </cell>
          <cell r="B323">
            <v>25260</v>
          </cell>
          <cell r="C323" t="str">
            <v>EL ROSAL</v>
          </cell>
          <cell r="D323" t="str">
            <v>Cundinamarca</v>
          </cell>
          <cell r="E323">
            <v>26497</v>
          </cell>
          <cell r="F323">
            <v>10031786</v>
          </cell>
          <cell r="G323">
            <v>7716.7584615384612</v>
          </cell>
          <cell r="H323" t="str">
            <v>SI</v>
          </cell>
          <cell r="I323" t="str">
            <v>NO</v>
          </cell>
          <cell r="J323">
            <v>4</v>
          </cell>
          <cell r="K323">
            <v>6</v>
          </cell>
          <cell r="L323">
            <v>6</v>
          </cell>
          <cell r="M323">
            <v>6</v>
          </cell>
          <cell r="N323" t="str">
            <v>Igual</v>
          </cell>
          <cell r="O323" t="str">
            <v>Si</v>
          </cell>
        </row>
        <row r="324">
          <cell r="A324">
            <v>215652256</v>
          </cell>
          <cell r="B324">
            <v>52256</v>
          </cell>
          <cell r="C324" t="str">
            <v>EL ROSARIO</v>
          </cell>
          <cell r="D324" t="str">
            <v>Nariño</v>
          </cell>
          <cell r="E324">
            <v>12872</v>
          </cell>
          <cell r="F324">
            <v>3122783</v>
          </cell>
          <cell r="G324">
            <v>2402.1407692307694</v>
          </cell>
          <cell r="H324" t="str">
            <v>SI</v>
          </cell>
          <cell r="I324" t="str">
            <v>NO</v>
          </cell>
          <cell r="J324">
            <v>5</v>
          </cell>
          <cell r="K324">
            <v>6</v>
          </cell>
          <cell r="L324">
            <v>6</v>
          </cell>
          <cell r="M324">
            <v>6</v>
          </cell>
          <cell r="N324" t="str">
            <v>Igual</v>
          </cell>
          <cell r="O324" t="str">
            <v>Si</v>
          </cell>
        </row>
        <row r="325">
          <cell r="A325">
            <v>219705697</v>
          </cell>
          <cell r="B325">
            <v>5697</v>
          </cell>
          <cell r="C325" t="str">
            <v>EL SANTUARIO</v>
          </cell>
          <cell r="D325" t="str">
            <v>Antioquia</v>
          </cell>
          <cell r="E325">
            <v>39396</v>
          </cell>
          <cell r="F325">
            <v>18376975</v>
          </cell>
          <cell r="G325">
            <v>14136.134615384615</v>
          </cell>
          <cell r="H325" t="str">
            <v>SI</v>
          </cell>
          <cell r="I325" t="str">
            <v>NO</v>
          </cell>
          <cell r="J325">
            <v>3</v>
          </cell>
          <cell r="K325">
            <v>6</v>
          </cell>
          <cell r="L325">
            <v>6</v>
          </cell>
          <cell r="M325">
            <v>6</v>
          </cell>
          <cell r="N325" t="str">
            <v>Igual</v>
          </cell>
          <cell r="O325" t="str">
            <v>No</v>
          </cell>
        </row>
        <row r="326">
          <cell r="A326">
            <v>215852258</v>
          </cell>
          <cell r="B326">
            <v>52258</v>
          </cell>
          <cell r="C326" t="str">
            <v>EL TABLON</v>
          </cell>
          <cell r="D326" t="str">
            <v>Nariño</v>
          </cell>
          <cell r="E326">
            <v>14671</v>
          </cell>
          <cell r="F326">
            <v>3544295</v>
          </cell>
          <cell r="G326">
            <v>2726.3807692307691</v>
          </cell>
          <cell r="H326" t="str">
            <v>SI</v>
          </cell>
          <cell r="I326" t="str">
            <v>NO</v>
          </cell>
          <cell r="J326">
            <v>5</v>
          </cell>
          <cell r="K326">
            <v>6</v>
          </cell>
          <cell r="L326">
            <v>6</v>
          </cell>
          <cell r="M326">
            <v>6</v>
          </cell>
          <cell r="N326" t="str">
            <v>Igual</v>
          </cell>
          <cell r="O326" t="str">
            <v>Si</v>
          </cell>
        </row>
        <row r="327">
          <cell r="A327">
            <v>215619256</v>
          </cell>
          <cell r="B327">
            <v>19256</v>
          </cell>
          <cell r="C327" t="str">
            <v>EL TAMBO</v>
          </cell>
          <cell r="D327" t="str">
            <v>Cauca</v>
          </cell>
          <cell r="E327">
            <v>57546</v>
          </cell>
          <cell r="F327">
            <v>5570754</v>
          </cell>
          <cell r="G327">
            <v>4285.1953846153847</v>
          </cell>
          <cell r="H327" t="str">
            <v>SI</v>
          </cell>
          <cell r="I327" t="str">
            <v>NO</v>
          </cell>
          <cell r="J327">
            <v>2</v>
          </cell>
          <cell r="K327">
            <v>6</v>
          </cell>
          <cell r="L327">
            <v>6</v>
          </cell>
          <cell r="M327">
            <v>6</v>
          </cell>
          <cell r="N327" t="str">
            <v>Igual</v>
          </cell>
          <cell r="O327" t="str">
            <v>No</v>
          </cell>
        </row>
        <row r="328">
          <cell r="A328">
            <v>216052260</v>
          </cell>
          <cell r="B328">
            <v>52260</v>
          </cell>
          <cell r="C328" t="str">
            <v>EL TAMBO</v>
          </cell>
          <cell r="D328" t="str">
            <v>Nariño</v>
          </cell>
          <cell r="E328">
            <v>14548</v>
          </cell>
          <cell r="F328">
            <v>2643556</v>
          </cell>
          <cell r="G328">
            <v>2033.5046153846154</v>
          </cell>
          <cell r="H328" t="str">
            <v>SI</v>
          </cell>
          <cell r="I328" t="str">
            <v>NO</v>
          </cell>
          <cell r="J328">
            <v>5</v>
          </cell>
          <cell r="K328">
            <v>6</v>
          </cell>
          <cell r="L328">
            <v>6</v>
          </cell>
          <cell r="M328">
            <v>6</v>
          </cell>
          <cell r="N328" t="str">
            <v>Igual</v>
          </cell>
          <cell r="O328" t="str">
            <v>Si</v>
          </cell>
        </row>
        <row r="329">
          <cell r="A329">
            <v>215054250</v>
          </cell>
          <cell r="B329">
            <v>54250</v>
          </cell>
          <cell r="C329" t="str">
            <v>EL TARRA</v>
          </cell>
          <cell r="D329" t="str">
            <v>Norte De Santander</v>
          </cell>
          <cell r="E329">
            <v>26769</v>
          </cell>
          <cell r="F329">
            <v>6726699</v>
          </cell>
          <cell r="G329">
            <v>5174.3838461538462</v>
          </cell>
          <cell r="H329" t="str">
            <v>SI</v>
          </cell>
          <cell r="I329" t="str">
            <v>NO</v>
          </cell>
          <cell r="J329">
            <v>4</v>
          </cell>
          <cell r="K329">
            <v>6</v>
          </cell>
          <cell r="L329">
            <v>6</v>
          </cell>
          <cell r="M329">
            <v>6</v>
          </cell>
          <cell r="N329" t="str">
            <v>Igual</v>
          </cell>
          <cell r="O329" t="str">
            <v>Si</v>
          </cell>
        </row>
        <row r="330">
          <cell r="A330">
            <v>216154261</v>
          </cell>
          <cell r="B330">
            <v>54261</v>
          </cell>
          <cell r="C330" t="str">
            <v>EL ZULIA</v>
          </cell>
          <cell r="D330" t="str">
            <v>Norte De Santander</v>
          </cell>
          <cell r="E330">
            <v>31482</v>
          </cell>
          <cell r="F330">
            <v>8289591</v>
          </cell>
          <cell r="G330">
            <v>6376.6084615384616</v>
          </cell>
          <cell r="H330" t="str">
            <v>SI</v>
          </cell>
          <cell r="I330" t="str">
            <v>NO</v>
          </cell>
          <cell r="J330">
            <v>3</v>
          </cell>
          <cell r="K330">
            <v>6</v>
          </cell>
          <cell r="L330">
            <v>6</v>
          </cell>
          <cell r="M330">
            <v>6</v>
          </cell>
          <cell r="N330" t="str">
            <v>Igual</v>
          </cell>
          <cell r="O330" t="str">
            <v>Si</v>
          </cell>
        </row>
        <row r="331">
          <cell r="A331">
            <v>214441244</v>
          </cell>
          <cell r="B331">
            <v>41244</v>
          </cell>
          <cell r="C331" t="str">
            <v>ELIAS</v>
          </cell>
          <cell r="D331" t="str">
            <v>Huila</v>
          </cell>
          <cell r="E331">
            <v>4683</v>
          </cell>
          <cell r="F331">
            <v>1532311</v>
          </cell>
          <cell r="G331">
            <v>1178.7007692307693</v>
          </cell>
          <cell r="H331" t="str">
            <v>SI</v>
          </cell>
          <cell r="I331" t="str">
            <v>NO</v>
          </cell>
          <cell r="J331">
            <v>6</v>
          </cell>
          <cell r="K331">
            <v>6</v>
          </cell>
          <cell r="L331">
            <v>6</v>
          </cell>
          <cell r="M331">
            <v>6</v>
          </cell>
          <cell r="N331" t="str">
            <v>Igual</v>
          </cell>
          <cell r="O331" t="str">
            <v>Si</v>
          </cell>
        </row>
        <row r="332">
          <cell r="A332">
            <v>216468264</v>
          </cell>
          <cell r="B332">
            <v>68264</v>
          </cell>
          <cell r="C332" t="str">
            <v>ENCINO</v>
          </cell>
          <cell r="D332" t="str">
            <v>Santander</v>
          </cell>
          <cell r="E332">
            <v>2898</v>
          </cell>
          <cell r="F332">
            <v>1568267</v>
          </cell>
          <cell r="G332">
            <v>1206.3592307692309</v>
          </cell>
          <cell r="H332" t="str">
            <v>SI</v>
          </cell>
          <cell r="I332" t="str">
            <v>NO</v>
          </cell>
          <cell r="J332">
            <v>6</v>
          </cell>
          <cell r="K332">
            <v>6</v>
          </cell>
          <cell r="L332">
            <v>6</v>
          </cell>
          <cell r="M332">
            <v>6</v>
          </cell>
          <cell r="N332" t="str">
            <v>Igual</v>
          </cell>
          <cell r="O332" t="str">
            <v>Si</v>
          </cell>
        </row>
        <row r="333">
          <cell r="A333">
            <v>216668266</v>
          </cell>
          <cell r="B333">
            <v>68266</v>
          </cell>
          <cell r="C333" t="str">
            <v>ENCISO</v>
          </cell>
          <cell r="D333" t="str">
            <v>Santander</v>
          </cell>
          <cell r="E333">
            <v>3921</v>
          </cell>
          <cell r="F333">
            <v>2026845</v>
          </cell>
          <cell r="G333">
            <v>1559.1115384615384</v>
          </cell>
          <cell r="H333" t="str">
            <v>SI</v>
          </cell>
          <cell r="I333" t="str">
            <v>NO</v>
          </cell>
          <cell r="J333">
            <v>6</v>
          </cell>
          <cell r="K333">
            <v>6</v>
          </cell>
          <cell r="L333">
            <v>6</v>
          </cell>
          <cell r="M333">
            <v>6</v>
          </cell>
          <cell r="N333" t="str">
            <v>Igual</v>
          </cell>
          <cell r="O333" t="str">
            <v>Si</v>
          </cell>
        </row>
        <row r="334">
          <cell r="A334">
            <v>216405264</v>
          </cell>
          <cell r="B334">
            <v>5264</v>
          </cell>
          <cell r="C334" t="str">
            <v>ENTRERRIOS</v>
          </cell>
          <cell r="D334" t="str">
            <v>Antioquia</v>
          </cell>
          <cell r="E334">
            <v>12568</v>
          </cell>
          <cell r="F334">
            <v>10903043</v>
          </cell>
          <cell r="G334">
            <v>8386.956153846153</v>
          </cell>
          <cell r="H334" t="str">
            <v>SI</v>
          </cell>
          <cell r="I334" t="str">
            <v>NO</v>
          </cell>
          <cell r="J334">
            <v>5</v>
          </cell>
          <cell r="K334">
            <v>6</v>
          </cell>
          <cell r="L334">
            <v>6</v>
          </cell>
          <cell r="M334">
            <v>6</v>
          </cell>
          <cell r="N334" t="str">
            <v>Igual</v>
          </cell>
          <cell r="O334" t="str">
            <v>No</v>
          </cell>
        </row>
        <row r="335">
          <cell r="A335">
            <v>216605266</v>
          </cell>
          <cell r="B335">
            <v>5266</v>
          </cell>
          <cell r="C335" t="str">
            <v xml:space="preserve">ENVIGADO </v>
          </cell>
          <cell r="D335" t="str">
            <v>Antioquia</v>
          </cell>
          <cell r="E335">
            <v>260430</v>
          </cell>
          <cell r="F335">
            <v>435738357</v>
          </cell>
          <cell r="G335">
            <v>335183.35153846152</v>
          </cell>
          <cell r="H335" t="str">
            <v>SI</v>
          </cell>
          <cell r="I335" t="str">
            <v>NO</v>
          </cell>
          <cell r="J335">
            <v>1</v>
          </cell>
          <cell r="K335">
            <v>1</v>
          </cell>
          <cell r="L335">
            <v>1</v>
          </cell>
          <cell r="M335">
            <v>1</v>
          </cell>
          <cell r="N335" t="str">
            <v>Igual</v>
          </cell>
          <cell r="O335" t="str">
            <v>Si</v>
          </cell>
        </row>
        <row r="336">
          <cell r="A336">
            <v>216873268</v>
          </cell>
          <cell r="B336">
            <v>73268</v>
          </cell>
          <cell r="C336" t="str">
            <v>ESPINAL</v>
          </cell>
          <cell r="D336" t="str">
            <v>Tolima</v>
          </cell>
          <cell r="E336">
            <v>71777</v>
          </cell>
          <cell r="F336">
            <v>39956400</v>
          </cell>
          <cell r="G336">
            <v>30735.692307692309</v>
          </cell>
          <cell r="H336" t="str">
            <v>SI</v>
          </cell>
          <cell r="I336" t="str">
            <v>NO</v>
          </cell>
          <cell r="J336">
            <v>2</v>
          </cell>
          <cell r="K336">
            <v>3</v>
          </cell>
          <cell r="L336">
            <v>3</v>
          </cell>
          <cell r="M336">
            <v>3</v>
          </cell>
          <cell r="N336" t="str">
            <v>Igual</v>
          </cell>
          <cell r="O336" t="str">
            <v>Si</v>
          </cell>
        </row>
        <row r="337">
          <cell r="A337">
            <v>216925269</v>
          </cell>
          <cell r="B337">
            <v>25269</v>
          </cell>
          <cell r="C337" t="str">
            <v>FACATATIVA</v>
          </cell>
          <cell r="D337" t="str">
            <v>Cundinamarca</v>
          </cell>
          <cell r="E337">
            <v>161874</v>
          </cell>
          <cell r="F337">
            <v>75947063</v>
          </cell>
          <cell r="G337">
            <v>58420.81769230769</v>
          </cell>
          <cell r="H337" t="str">
            <v>SI</v>
          </cell>
          <cell r="I337" t="str">
            <v>NO</v>
          </cell>
          <cell r="J337">
            <v>1</v>
          </cell>
          <cell r="K337">
            <v>2</v>
          </cell>
          <cell r="L337">
            <v>2</v>
          </cell>
          <cell r="M337">
            <v>2</v>
          </cell>
          <cell r="N337" t="str">
            <v>Igual</v>
          </cell>
          <cell r="O337" t="str">
            <v>Si</v>
          </cell>
        </row>
        <row r="338">
          <cell r="A338">
            <v>217073270</v>
          </cell>
          <cell r="B338">
            <v>73270</v>
          </cell>
          <cell r="C338" t="str">
            <v>FALAN</v>
          </cell>
          <cell r="D338" t="str">
            <v>Tolima</v>
          </cell>
          <cell r="E338">
            <v>7948</v>
          </cell>
          <cell r="F338">
            <v>2602694</v>
          </cell>
          <cell r="G338">
            <v>2002.0723076923077</v>
          </cell>
          <cell r="H338" t="str">
            <v>SI</v>
          </cell>
          <cell r="I338" t="str">
            <v>NO</v>
          </cell>
          <cell r="J338">
            <v>6</v>
          </cell>
          <cell r="K338">
            <v>6</v>
          </cell>
          <cell r="L338">
            <v>6</v>
          </cell>
          <cell r="M338">
            <v>6</v>
          </cell>
          <cell r="N338" t="str">
            <v>Igual</v>
          </cell>
          <cell r="O338" t="str">
            <v>Si</v>
          </cell>
        </row>
        <row r="339">
          <cell r="A339">
            <v>217217272</v>
          </cell>
          <cell r="B339">
            <v>17272</v>
          </cell>
          <cell r="C339" t="str">
            <v>FILADELFIA</v>
          </cell>
          <cell r="D339" t="str">
            <v>Caldas</v>
          </cell>
          <cell r="E339">
            <v>11182</v>
          </cell>
          <cell r="F339">
            <v>2897473</v>
          </cell>
          <cell r="G339">
            <v>2228.8253846153848</v>
          </cell>
          <cell r="H339" t="str">
            <v>SI</v>
          </cell>
          <cell r="I339" t="str">
            <v>NO</v>
          </cell>
          <cell r="J339">
            <v>5</v>
          </cell>
          <cell r="K339">
            <v>6</v>
          </cell>
          <cell r="L339">
            <v>6</v>
          </cell>
          <cell r="M339">
            <v>6</v>
          </cell>
          <cell r="N339" t="str">
            <v>Igual</v>
          </cell>
          <cell r="O339" t="str">
            <v>Si</v>
          </cell>
        </row>
        <row r="340">
          <cell r="A340">
            <v>217263272</v>
          </cell>
          <cell r="B340">
            <v>63272</v>
          </cell>
          <cell r="C340" t="str">
            <v>FILANDIA</v>
          </cell>
          <cell r="D340" t="str">
            <v>Quindío</v>
          </cell>
          <cell r="E340">
            <v>12418</v>
          </cell>
          <cell r="F340">
            <v>6781116</v>
          </cell>
          <cell r="G340">
            <v>5216.2430769230768</v>
          </cell>
          <cell r="H340" t="str">
            <v>SI</v>
          </cell>
          <cell r="I340" t="str">
            <v>NO</v>
          </cell>
          <cell r="J340">
            <v>5</v>
          </cell>
          <cell r="K340">
            <v>6</v>
          </cell>
          <cell r="L340">
            <v>6</v>
          </cell>
          <cell r="M340">
            <v>6</v>
          </cell>
          <cell r="N340" t="str">
            <v>Igual</v>
          </cell>
          <cell r="O340" t="str">
            <v>Si</v>
          </cell>
        </row>
        <row r="341">
          <cell r="A341">
            <v>217215272</v>
          </cell>
          <cell r="B341">
            <v>15272</v>
          </cell>
          <cell r="C341" t="str">
            <v xml:space="preserve">FIRAVITOBA </v>
          </cell>
          <cell r="D341" t="str">
            <v>Boyacá</v>
          </cell>
          <cell r="E341">
            <v>7088</v>
          </cell>
          <cell r="F341">
            <v>3065220</v>
          </cell>
          <cell r="G341">
            <v>2357.8615384615387</v>
          </cell>
          <cell r="H341" t="str">
            <v>SI</v>
          </cell>
          <cell r="I341" t="str">
            <v>NO</v>
          </cell>
          <cell r="J341">
            <v>6</v>
          </cell>
          <cell r="K341">
            <v>6</v>
          </cell>
          <cell r="L341">
            <v>6</v>
          </cell>
          <cell r="M341">
            <v>6</v>
          </cell>
          <cell r="N341" t="str">
            <v>Igual</v>
          </cell>
          <cell r="O341" t="str">
            <v>No</v>
          </cell>
        </row>
        <row r="342">
          <cell r="A342">
            <v>217573275</v>
          </cell>
          <cell r="B342">
            <v>73275</v>
          </cell>
          <cell r="C342" t="str">
            <v>FLANDES</v>
          </cell>
          <cell r="D342" t="str">
            <v>Tolima</v>
          </cell>
          <cell r="E342">
            <v>29056</v>
          </cell>
          <cell r="F342">
            <v>14718193</v>
          </cell>
          <cell r="G342">
            <v>11321.686923076923</v>
          </cell>
          <cell r="H342" t="str">
            <v>SI</v>
          </cell>
          <cell r="I342" t="str">
            <v>NO</v>
          </cell>
          <cell r="J342">
            <v>4</v>
          </cell>
          <cell r="K342">
            <v>6</v>
          </cell>
          <cell r="L342">
            <v>6</v>
          </cell>
          <cell r="M342">
            <v>6</v>
          </cell>
          <cell r="N342" t="str">
            <v>Igual</v>
          </cell>
          <cell r="O342" t="str">
            <v>Si</v>
          </cell>
        </row>
        <row r="343">
          <cell r="A343">
            <v>210118001</v>
          </cell>
          <cell r="B343">
            <v>18001</v>
          </cell>
          <cell r="C343" t="str">
            <v>FLORENCIA</v>
          </cell>
          <cell r="D343" t="str">
            <v>Caquetá</v>
          </cell>
          <cell r="E343">
            <v>184170</v>
          </cell>
          <cell r="F343">
            <v>65233944</v>
          </cell>
          <cell r="G343">
            <v>50179.956923076927</v>
          </cell>
          <cell r="H343" t="str">
            <v>SI</v>
          </cell>
          <cell r="I343" t="str">
            <v>NO</v>
          </cell>
          <cell r="J343">
            <v>1</v>
          </cell>
          <cell r="K343">
            <v>2</v>
          </cell>
          <cell r="L343">
            <v>2</v>
          </cell>
          <cell r="M343">
            <v>2</v>
          </cell>
          <cell r="N343" t="str">
            <v>Igual</v>
          </cell>
          <cell r="O343" t="str">
            <v>Si</v>
          </cell>
        </row>
        <row r="344">
          <cell r="A344">
            <v>219019290</v>
          </cell>
          <cell r="B344">
            <v>19290</v>
          </cell>
          <cell r="C344" t="str">
            <v>FLORENCIA</v>
          </cell>
          <cell r="D344" t="str">
            <v>Cauca</v>
          </cell>
          <cell r="E344">
            <v>5213</v>
          </cell>
          <cell r="F344">
            <v>1726795</v>
          </cell>
          <cell r="G344">
            <v>1328.3038461538461</v>
          </cell>
          <cell r="H344" t="str">
            <v>SI</v>
          </cell>
          <cell r="I344" t="str">
            <v>NO</v>
          </cell>
          <cell r="J344">
            <v>6</v>
          </cell>
          <cell r="K344">
            <v>6</v>
          </cell>
          <cell r="L344">
            <v>6</v>
          </cell>
          <cell r="M344">
            <v>6</v>
          </cell>
          <cell r="N344" t="str">
            <v>Igual</v>
          </cell>
          <cell r="O344" t="str">
            <v>Si</v>
          </cell>
        </row>
        <row r="345">
          <cell r="A345">
            <v>217615276</v>
          </cell>
          <cell r="B345">
            <v>15276</v>
          </cell>
          <cell r="C345" t="str">
            <v>FLORESTA</v>
          </cell>
          <cell r="D345" t="str">
            <v>Boyacá</v>
          </cell>
          <cell r="E345">
            <v>3328</v>
          </cell>
          <cell r="F345">
            <v>2102447</v>
          </cell>
          <cell r="G345">
            <v>1617.2669230769231</v>
          </cell>
          <cell r="H345" t="str">
            <v>SI</v>
          </cell>
          <cell r="I345" t="str">
            <v>NO</v>
          </cell>
          <cell r="J345">
            <v>6</v>
          </cell>
          <cell r="K345">
            <v>6</v>
          </cell>
          <cell r="L345">
            <v>6</v>
          </cell>
          <cell r="M345">
            <v>6</v>
          </cell>
          <cell r="N345" t="str">
            <v>Igual</v>
          </cell>
          <cell r="O345" t="str">
            <v>No</v>
          </cell>
        </row>
        <row r="346">
          <cell r="A346">
            <v>217168271</v>
          </cell>
          <cell r="B346">
            <v>68271</v>
          </cell>
          <cell r="C346" t="str">
            <v>FLORIAN</v>
          </cell>
          <cell r="D346" t="str">
            <v>Santander</v>
          </cell>
          <cell r="E346">
            <v>5703</v>
          </cell>
          <cell r="F346">
            <v>3346744</v>
          </cell>
          <cell r="G346">
            <v>2574.4184615384615</v>
          </cell>
          <cell r="H346" t="str">
            <v>SI</v>
          </cell>
          <cell r="I346" t="str">
            <v>NO</v>
          </cell>
          <cell r="J346">
            <v>6</v>
          </cell>
          <cell r="K346">
            <v>6</v>
          </cell>
          <cell r="L346">
            <v>6</v>
          </cell>
          <cell r="M346">
            <v>6</v>
          </cell>
          <cell r="N346" t="str">
            <v>Igual</v>
          </cell>
          <cell r="O346" t="str">
            <v>Si</v>
          </cell>
        </row>
        <row r="347">
          <cell r="A347">
            <v>217576275</v>
          </cell>
          <cell r="B347">
            <v>76275</v>
          </cell>
          <cell r="C347" t="str">
            <v>FLORIDA</v>
          </cell>
          <cell r="D347" t="str">
            <v>Valle Del Cauca</v>
          </cell>
          <cell r="E347">
            <v>57543</v>
          </cell>
          <cell r="F347">
            <v>16996058</v>
          </cell>
          <cell r="G347">
            <v>13073.890769230769</v>
          </cell>
          <cell r="H347" t="str">
            <v>SI</v>
          </cell>
          <cell r="I347" t="str">
            <v>NO</v>
          </cell>
          <cell r="J347">
            <v>2</v>
          </cell>
          <cell r="K347">
            <v>6</v>
          </cell>
          <cell r="L347">
            <v>6</v>
          </cell>
          <cell r="M347">
            <v>6</v>
          </cell>
          <cell r="N347" t="str">
            <v>Igual</v>
          </cell>
          <cell r="O347" t="str">
            <v>Si</v>
          </cell>
        </row>
        <row r="348">
          <cell r="A348">
            <v>217668276</v>
          </cell>
          <cell r="B348">
            <v>68276</v>
          </cell>
          <cell r="C348" t="str">
            <v xml:space="preserve">FLORIDABLANCA </v>
          </cell>
          <cell r="D348" t="str">
            <v>Santander</v>
          </cell>
          <cell r="E348">
            <v>312530</v>
          </cell>
          <cell r="F348">
            <v>178071258</v>
          </cell>
          <cell r="G348">
            <v>136977.89076923075</v>
          </cell>
          <cell r="H348" t="str">
            <v>SI</v>
          </cell>
          <cell r="I348" t="str">
            <v>NO</v>
          </cell>
          <cell r="J348">
            <v>1</v>
          </cell>
          <cell r="K348">
            <v>1</v>
          </cell>
          <cell r="L348">
            <v>1</v>
          </cell>
          <cell r="M348">
            <v>1</v>
          </cell>
          <cell r="N348" t="str">
            <v>Igual</v>
          </cell>
          <cell r="O348" t="str">
            <v>Si</v>
          </cell>
        </row>
        <row r="349">
          <cell r="A349">
            <v>217925279</v>
          </cell>
          <cell r="B349">
            <v>25279</v>
          </cell>
          <cell r="C349" t="str">
            <v>FOMEQUE</v>
          </cell>
          <cell r="D349" t="str">
            <v>Cundinamarca</v>
          </cell>
          <cell r="E349">
            <v>12340</v>
          </cell>
          <cell r="F349">
            <v>5224520</v>
          </cell>
          <cell r="G349">
            <v>4018.8615384615387</v>
          </cell>
          <cell r="H349" t="str">
            <v>SI</v>
          </cell>
          <cell r="I349" t="str">
            <v>NO</v>
          </cell>
          <cell r="J349">
            <v>5</v>
          </cell>
          <cell r="K349">
            <v>6</v>
          </cell>
          <cell r="L349">
            <v>6</v>
          </cell>
          <cell r="M349">
            <v>6</v>
          </cell>
          <cell r="N349" t="str">
            <v>Igual</v>
          </cell>
          <cell r="O349" t="str">
            <v>Si</v>
          </cell>
        </row>
        <row r="350">
          <cell r="A350">
            <v>217944279</v>
          </cell>
          <cell r="B350">
            <v>44279</v>
          </cell>
          <cell r="C350" t="str">
            <v>FONSECA</v>
          </cell>
          <cell r="D350" t="str">
            <v>La Guajira</v>
          </cell>
          <cell r="E350">
            <v>53775</v>
          </cell>
          <cell r="F350">
            <v>6725059</v>
          </cell>
          <cell r="G350">
            <v>5173.1223076923079</v>
          </cell>
          <cell r="H350" t="str">
            <v>SI</v>
          </cell>
          <cell r="I350" t="str">
            <v>SI</v>
          </cell>
          <cell r="J350">
            <v>2</v>
          </cell>
          <cell r="K350">
            <v>6</v>
          </cell>
          <cell r="L350">
            <v>6</v>
          </cell>
          <cell r="M350">
            <v>6</v>
          </cell>
          <cell r="N350" t="str">
            <v>Igual</v>
          </cell>
          <cell r="O350" t="str">
            <v>Si</v>
          </cell>
        </row>
        <row r="351">
          <cell r="A351">
            <v>210081300</v>
          </cell>
          <cell r="B351">
            <v>81300</v>
          </cell>
          <cell r="C351" t="str">
            <v xml:space="preserve">FORTUL     </v>
          </cell>
          <cell r="D351" t="str">
            <v>Arauca</v>
          </cell>
          <cell r="E351">
            <v>20073</v>
          </cell>
          <cell r="F351">
            <v>5600554</v>
          </cell>
          <cell r="G351">
            <v>4308.1184615384618</v>
          </cell>
          <cell r="H351" t="str">
            <v>SI</v>
          </cell>
          <cell r="I351" t="str">
            <v>NO</v>
          </cell>
          <cell r="J351">
            <v>4</v>
          </cell>
          <cell r="K351">
            <v>6</v>
          </cell>
          <cell r="L351">
            <v>6</v>
          </cell>
          <cell r="M351">
            <v>6</v>
          </cell>
          <cell r="N351" t="str">
            <v>Igual</v>
          </cell>
          <cell r="O351" t="str">
            <v>No</v>
          </cell>
        </row>
        <row r="352">
          <cell r="A352">
            <v>218125281</v>
          </cell>
          <cell r="B352">
            <v>25281</v>
          </cell>
          <cell r="C352" t="str">
            <v>FOSCA</v>
          </cell>
          <cell r="D352" t="str">
            <v>Cundinamarca</v>
          </cell>
          <cell r="E352">
            <v>5631</v>
          </cell>
          <cell r="F352">
            <v>2650882</v>
          </cell>
          <cell r="G352">
            <v>2039.14</v>
          </cell>
          <cell r="H352" t="str">
            <v>SI</v>
          </cell>
          <cell r="I352" t="str">
            <v>NO</v>
          </cell>
          <cell r="J352">
            <v>6</v>
          </cell>
          <cell r="K352">
            <v>6</v>
          </cell>
          <cell r="L352">
            <v>6</v>
          </cell>
          <cell r="M352">
            <v>6</v>
          </cell>
          <cell r="N352" t="str">
            <v>Igual</v>
          </cell>
          <cell r="O352" t="str">
            <v>Si</v>
          </cell>
        </row>
        <row r="353">
          <cell r="A353">
            <v>212052520</v>
          </cell>
          <cell r="B353">
            <v>52520</v>
          </cell>
          <cell r="C353" t="str">
            <v>FRANCISCO PIZARRO</v>
          </cell>
          <cell r="D353" t="str">
            <v>Nariño</v>
          </cell>
          <cell r="E353">
            <v>15667</v>
          </cell>
          <cell r="F353">
            <v>4793424</v>
          </cell>
          <cell r="G353">
            <v>3687.249230769231</v>
          </cell>
          <cell r="H353" t="str">
            <v>SI</v>
          </cell>
          <cell r="I353" t="str">
            <v>NO</v>
          </cell>
          <cell r="J353">
            <v>5</v>
          </cell>
          <cell r="K353">
            <v>6</v>
          </cell>
          <cell r="L353">
            <v>6</v>
          </cell>
          <cell r="M353">
            <v>6</v>
          </cell>
          <cell r="N353" t="str">
            <v>Igual</v>
          </cell>
          <cell r="O353" t="str">
            <v>Si</v>
          </cell>
        </row>
        <row r="354">
          <cell r="A354">
            <v>218205282</v>
          </cell>
          <cell r="B354">
            <v>5282</v>
          </cell>
          <cell r="C354" t="str">
            <v xml:space="preserve">FREDONIA    </v>
          </cell>
          <cell r="D354" t="str">
            <v>Antioquia</v>
          </cell>
          <cell r="E354">
            <v>26245</v>
          </cell>
          <cell r="F354">
            <v>10653944</v>
          </cell>
          <cell r="G354">
            <v>8195.3415384615382</v>
          </cell>
          <cell r="H354" t="str">
            <v>SI</v>
          </cell>
          <cell r="I354" t="str">
            <v>NO</v>
          </cell>
          <cell r="J354">
            <v>4</v>
          </cell>
          <cell r="K354">
            <v>6</v>
          </cell>
          <cell r="L354">
            <v>6</v>
          </cell>
          <cell r="M354">
            <v>6</v>
          </cell>
          <cell r="N354" t="str">
            <v>Igual</v>
          </cell>
          <cell r="O354" t="str">
            <v>No</v>
          </cell>
        </row>
        <row r="355">
          <cell r="A355">
            <v>218373283</v>
          </cell>
          <cell r="B355">
            <v>73283</v>
          </cell>
          <cell r="C355" t="str">
            <v>FRESNO</v>
          </cell>
          <cell r="D355" t="str">
            <v>Tolima</v>
          </cell>
          <cell r="E355">
            <v>31821</v>
          </cell>
          <cell r="F355">
            <v>5730436</v>
          </cell>
          <cell r="G355">
            <v>4408.0276923076926</v>
          </cell>
          <cell r="H355" t="str">
            <v>SI</v>
          </cell>
          <cell r="I355" t="str">
            <v>NO</v>
          </cell>
          <cell r="J355">
            <v>3</v>
          </cell>
          <cell r="K355">
            <v>6</v>
          </cell>
          <cell r="L355">
            <v>6</v>
          </cell>
          <cell r="M355">
            <v>6</v>
          </cell>
          <cell r="N355" t="str">
            <v>Igual</v>
          </cell>
          <cell r="O355" t="str">
            <v>Si</v>
          </cell>
        </row>
        <row r="356">
          <cell r="A356">
            <v>218405284</v>
          </cell>
          <cell r="B356">
            <v>5284</v>
          </cell>
          <cell r="C356" t="str">
            <v xml:space="preserve">FRONTINO </v>
          </cell>
          <cell r="D356" t="str">
            <v>Antioquia</v>
          </cell>
          <cell r="E356">
            <v>21716</v>
          </cell>
          <cell r="F356">
            <v>6199660</v>
          </cell>
          <cell r="G356">
            <v>4768.9692307692312</v>
          </cell>
          <cell r="H356" t="str">
            <v>SI</v>
          </cell>
          <cell r="I356" t="str">
            <v>NO</v>
          </cell>
          <cell r="J356">
            <v>4</v>
          </cell>
          <cell r="K356">
            <v>6</v>
          </cell>
          <cell r="L356">
            <v>6</v>
          </cell>
          <cell r="M356">
            <v>6</v>
          </cell>
          <cell r="N356" t="str">
            <v>Igual</v>
          </cell>
          <cell r="O356" t="str">
            <v>No</v>
          </cell>
        </row>
        <row r="357">
          <cell r="A357">
            <v>218750287</v>
          </cell>
          <cell r="B357">
            <v>50287</v>
          </cell>
          <cell r="C357" t="str">
            <v>FUENTE DE ORO</v>
          </cell>
          <cell r="D357" t="str">
            <v>Meta</v>
          </cell>
          <cell r="E357">
            <v>12853</v>
          </cell>
          <cell r="F357">
            <v>5584629</v>
          </cell>
          <cell r="G357">
            <v>4295.8684615384618</v>
          </cell>
          <cell r="H357" t="str">
            <v>SI</v>
          </cell>
          <cell r="I357" t="str">
            <v>NO</v>
          </cell>
          <cell r="J357">
            <v>5</v>
          </cell>
          <cell r="K357">
            <v>6</v>
          </cell>
          <cell r="L357">
            <v>6</v>
          </cell>
          <cell r="M357">
            <v>6</v>
          </cell>
          <cell r="N357" t="str">
            <v>Igual</v>
          </cell>
          <cell r="O357" t="str">
            <v>Si</v>
          </cell>
        </row>
        <row r="358">
          <cell r="A358">
            <v>218847288</v>
          </cell>
          <cell r="B358">
            <v>47288</v>
          </cell>
          <cell r="C358" t="str">
            <v>FUNDACION</v>
          </cell>
          <cell r="D358" t="str">
            <v>Magdalena</v>
          </cell>
          <cell r="E358">
            <v>75360</v>
          </cell>
          <cell r="F358">
            <v>11165468</v>
          </cell>
          <cell r="G358">
            <v>8588.8215384615378</v>
          </cell>
          <cell r="H358" t="str">
            <v>SI</v>
          </cell>
          <cell r="I358" t="str">
            <v>NO</v>
          </cell>
          <cell r="J358">
            <v>2</v>
          </cell>
          <cell r="K358">
            <v>6</v>
          </cell>
          <cell r="L358">
            <v>6</v>
          </cell>
          <cell r="M358">
            <v>6</v>
          </cell>
          <cell r="N358" t="str">
            <v>Igual</v>
          </cell>
          <cell r="O358" t="str">
            <v>Si</v>
          </cell>
        </row>
        <row r="359">
          <cell r="A359">
            <v>218752287</v>
          </cell>
          <cell r="B359">
            <v>52287</v>
          </cell>
          <cell r="C359" t="str">
            <v>FUNES</v>
          </cell>
          <cell r="D359" t="str">
            <v>Nariño</v>
          </cell>
          <cell r="E359">
            <v>7441</v>
          </cell>
          <cell r="F359">
            <v>3170248</v>
          </cell>
          <cell r="G359">
            <v>2438.6523076923077</v>
          </cell>
          <cell r="H359" t="str">
            <v>SI</v>
          </cell>
          <cell r="I359" t="str">
            <v>NO</v>
          </cell>
          <cell r="J359">
            <v>6</v>
          </cell>
          <cell r="K359">
            <v>6</v>
          </cell>
          <cell r="L359">
            <v>6</v>
          </cell>
          <cell r="M359">
            <v>6</v>
          </cell>
          <cell r="N359" t="str">
            <v>Igual</v>
          </cell>
          <cell r="O359" t="str">
            <v>No</v>
          </cell>
        </row>
        <row r="360">
          <cell r="A360">
            <v>218625286</v>
          </cell>
          <cell r="B360">
            <v>25286</v>
          </cell>
          <cell r="C360" t="str">
            <v>FUNZA</v>
          </cell>
          <cell r="D360" t="str">
            <v>Cundinamarca</v>
          </cell>
          <cell r="E360">
            <v>118457</v>
          </cell>
          <cell r="F360">
            <v>201608461</v>
          </cell>
          <cell r="G360">
            <v>155083.43153846153</v>
          </cell>
          <cell r="H360" t="str">
            <v>SI</v>
          </cell>
          <cell r="I360" t="str">
            <v>NO</v>
          </cell>
          <cell r="J360">
            <v>1</v>
          </cell>
          <cell r="K360">
            <v>1</v>
          </cell>
          <cell r="L360">
            <v>1</v>
          </cell>
          <cell r="M360">
            <v>1</v>
          </cell>
          <cell r="N360" t="str">
            <v>Igual</v>
          </cell>
          <cell r="O360" t="str">
            <v>Si</v>
          </cell>
        </row>
        <row r="361">
          <cell r="A361">
            <v>218825288</v>
          </cell>
          <cell r="B361">
            <v>25288</v>
          </cell>
          <cell r="C361" t="str">
            <v>FUQUENE</v>
          </cell>
          <cell r="D361" t="str">
            <v>Cundinamarca</v>
          </cell>
          <cell r="E361">
            <v>4961</v>
          </cell>
          <cell r="F361">
            <v>3867398</v>
          </cell>
          <cell r="G361">
            <v>2974.9215384615386</v>
          </cell>
          <cell r="H361" t="str">
            <v>SI</v>
          </cell>
          <cell r="I361" t="str">
            <v>NO</v>
          </cell>
          <cell r="J361">
            <v>6</v>
          </cell>
          <cell r="K361">
            <v>6</v>
          </cell>
          <cell r="L361">
            <v>6</v>
          </cell>
          <cell r="M361">
            <v>6</v>
          </cell>
          <cell r="N361" t="str">
            <v>Igual</v>
          </cell>
          <cell r="O361" t="str">
            <v>Si</v>
          </cell>
        </row>
        <row r="362">
          <cell r="A362">
            <v>219025290</v>
          </cell>
          <cell r="B362">
            <v>25290</v>
          </cell>
          <cell r="C362" t="str">
            <v xml:space="preserve">FUSAGASUGA  </v>
          </cell>
          <cell r="D362" t="str">
            <v>Cundinamarca</v>
          </cell>
          <cell r="E362">
            <v>156943</v>
          </cell>
          <cell r="F362">
            <v>98392623</v>
          </cell>
          <cell r="G362">
            <v>75686.63307692307</v>
          </cell>
          <cell r="H362" t="str">
            <v>SI</v>
          </cell>
          <cell r="I362" t="str">
            <v>NO</v>
          </cell>
          <cell r="J362">
            <v>1</v>
          </cell>
          <cell r="K362">
            <v>2</v>
          </cell>
          <cell r="L362">
            <v>2</v>
          </cell>
          <cell r="M362">
            <v>2</v>
          </cell>
          <cell r="N362" t="str">
            <v>Igual</v>
          </cell>
          <cell r="O362" t="str">
            <v>Si</v>
          </cell>
        </row>
        <row r="363">
          <cell r="A363">
            <v>219325293</v>
          </cell>
          <cell r="B363">
            <v>25293</v>
          </cell>
          <cell r="C363" t="str">
            <v>GACHALA</v>
          </cell>
          <cell r="D363" t="str">
            <v>Cundinamarca</v>
          </cell>
          <cell r="E363">
            <v>4548</v>
          </cell>
          <cell r="F363">
            <v>3259160</v>
          </cell>
          <cell r="G363">
            <v>2507.0461538461536</v>
          </cell>
          <cell r="H363" t="str">
            <v>SI</v>
          </cell>
          <cell r="I363" t="str">
            <v>NO</v>
          </cell>
          <cell r="J363">
            <v>6</v>
          </cell>
          <cell r="K363">
            <v>6</v>
          </cell>
          <cell r="L363">
            <v>6</v>
          </cell>
          <cell r="M363">
            <v>6</v>
          </cell>
          <cell r="N363" t="str">
            <v>Igual</v>
          </cell>
          <cell r="O363" t="str">
            <v>Si</v>
          </cell>
        </row>
        <row r="364">
          <cell r="A364">
            <v>219525295</v>
          </cell>
          <cell r="B364">
            <v>25295</v>
          </cell>
          <cell r="C364" t="str">
            <v>GACHANCIPA</v>
          </cell>
          <cell r="D364" t="str">
            <v>Cundinamarca</v>
          </cell>
          <cell r="E364">
            <v>20800</v>
          </cell>
          <cell r="F364">
            <v>19921162</v>
          </cell>
          <cell r="G364">
            <v>15323.970769230769</v>
          </cell>
          <cell r="H364" t="str">
            <v>SI</v>
          </cell>
          <cell r="I364" t="str">
            <v>NO</v>
          </cell>
          <cell r="J364">
            <v>4</v>
          </cell>
          <cell r="K364">
            <v>5</v>
          </cell>
          <cell r="L364">
            <v>5</v>
          </cell>
          <cell r="M364">
            <v>5</v>
          </cell>
          <cell r="N364" t="str">
            <v>Igual</v>
          </cell>
          <cell r="O364" t="str">
            <v>Si</v>
          </cell>
        </row>
        <row r="365">
          <cell r="A365">
            <v>219315293</v>
          </cell>
          <cell r="B365">
            <v>15293</v>
          </cell>
          <cell r="C365" t="str">
            <v>GACHANTIVA</v>
          </cell>
          <cell r="D365" t="str">
            <v>Boyacá</v>
          </cell>
          <cell r="E365">
            <v>2765</v>
          </cell>
          <cell r="F365">
            <v>1766577</v>
          </cell>
          <cell r="G365">
            <v>1358.9053846153847</v>
          </cell>
          <cell r="H365" t="str">
            <v>SI</v>
          </cell>
          <cell r="I365" t="str">
            <v>NO</v>
          </cell>
          <cell r="J365">
            <v>6</v>
          </cell>
          <cell r="K365">
            <v>6</v>
          </cell>
          <cell r="L365">
            <v>6</v>
          </cell>
          <cell r="M365">
            <v>6</v>
          </cell>
          <cell r="N365" t="str">
            <v>Igual</v>
          </cell>
          <cell r="O365" t="str">
            <v>Si</v>
          </cell>
        </row>
        <row r="366">
          <cell r="A366">
            <v>219725297</v>
          </cell>
          <cell r="B366">
            <v>25297</v>
          </cell>
          <cell r="C366" t="str">
            <v>GACHETA</v>
          </cell>
          <cell r="D366" t="str">
            <v>Cundinamarca</v>
          </cell>
          <cell r="E366">
            <v>8619</v>
          </cell>
          <cell r="F366">
            <v>5306844</v>
          </cell>
          <cell r="G366">
            <v>4082.1876923076925</v>
          </cell>
          <cell r="H366" t="str">
            <v>SI</v>
          </cell>
          <cell r="I366" t="str">
            <v>NO</v>
          </cell>
          <cell r="J366">
            <v>6</v>
          </cell>
          <cell r="K366">
            <v>6</v>
          </cell>
          <cell r="L366">
            <v>6</v>
          </cell>
          <cell r="M366">
            <v>6</v>
          </cell>
          <cell r="N366" t="str">
            <v>Igual</v>
          </cell>
          <cell r="O366" t="str">
            <v>Si</v>
          </cell>
        </row>
        <row r="367">
          <cell r="A367">
            <v>219668296</v>
          </cell>
          <cell r="B367">
            <v>68296</v>
          </cell>
          <cell r="C367" t="str">
            <v>GALAN</v>
          </cell>
          <cell r="D367" t="str">
            <v>Santander</v>
          </cell>
          <cell r="E367">
            <v>3063</v>
          </cell>
          <cell r="F367">
            <v>2398298</v>
          </cell>
          <cell r="G367">
            <v>1844.8446153846153</v>
          </cell>
          <cell r="H367" t="str">
            <v>SI</v>
          </cell>
          <cell r="I367" t="str">
            <v>NO</v>
          </cell>
          <cell r="J367">
            <v>6</v>
          </cell>
          <cell r="K367">
            <v>6</v>
          </cell>
          <cell r="L367">
            <v>6</v>
          </cell>
          <cell r="M367">
            <v>6</v>
          </cell>
          <cell r="N367" t="str">
            <v>Igual</v>
          </cell>
          <cell r="O367" t="str">
            <v>Si</v>
          </cell>
        </row>
        <row r="368">
          <cell r="A368">
            <v>219608296</v>
          </cell>
          <cell r="B368">
            <v>8296</v>
          </cell>
          <cell r="C368" t="str">
            <v xml:space="preserve">GALAPA   </v>
          </cell>
          <cell r="D368" t="str">
            <v>Atlantico</v>
          </cell>
          <cell r="E368">
            <v>69030</v>
          </cell>
          <cell r="F368">
            <v>35004114</v>
          </cell>
          <cell r="G368">
            <v>26926.241538461538</v>
          </cell>
          <cell r="H368" t="str">
            <v>SI</v>
          </cell>
          <cell r="I368" t="str">
            <v>NO</v>
          </cell>
          <cell r="J368">
            <v>2</v>
          </cell>
          <cell r="K368">
            <v>4</v>
          </cell>
          <cell r="L368">
            <v>4</v>
          </cell>
          <cell r="M368">
            <v>4</v>
          </cell>
          <cell r="N368" t="str">
            <v>Igual</v>
          </cell>
          <cell r="O368" t="str">
            <v>Si</v>
          </cell>
        </row>
        <row r="369">
          <cell r="A369">
            <v>213570235</v>
          </cell>
          <cell r="B369">
            <v>70235</v>
          </cell>
          <cell r="C369" t="str">
            <v>GALERAS</v>
          </cell>
          <cell r="D369" t="str">
            <v>Sucre</v>
          </cell>
          <cell r="E369">
            <v>25175</v>
          </cell>
          <cell r="F369">
            <v>4484106</v>
          </cell>
          <cell r="G369">
            <v>3449.3123076923075</v>
          </cell>
          <cell r="H369" t="str">
            <v>SI</v>
          </cell>
          <cell r="I369" t="str">
            <v>NO</v>
          </cell>
          <cell r="J369">
            <v>4</v>
          </cell>
          <cell r="K369">
            <v>6</v>
          </cell>
          <cell r="L369">
            <v>6</v>
          </cell>
          <cell r="M369">
            <v>6</v>
          </cell>
          <cell r="N369" t="str">
            <v>Igual</v>
          </cell>
          <cell r="O369" t="str">
            <v>No</v>
          </cell>
        </row>
        <row r="370">
          <cell r="A370">
            <v>219925299</v>
          </cell>
          <cell r="B370">
            <v>25299</v>
          </cell>
          <cell r="C370" t="str">
            <v>GAMA</v>
          </cell>
          <cell r="D370" t="str">
            <v>Cundinamarca</v>
          </cell>
          <cell r="E370">
            <v>3193</v>
          </cell>
          <cell r="F370">
            <v>1483372</v>
          </cell>
          <cell r="G370">
            <v>1141.0553846153846</v>
          </cell>
          <cell r="H370" t="str">
            <v>SI</v>
          </cell>
          <cell r="I370" t="str">
            <v>NO</v>
          </cell>
          <cell r="J370">
            <v>6</v>
          </cell>
          <cell r="K370">
            <v>6</v>
          </cell>
          <cell r="L370">
            <v>6</v>
          </cell>
          <cell r="M370">
            <v>6</v>
          </cell>
          <cell r="N370" t="str">
            <v>Igual</v>
          </cell>
          <cell r="O370" t="str">
            <v>Si</v>
          </cell>
        </row>
        <row r="371">
          <cell r="A371">
            <v>219520295</v>
          </cell>
          <cell r="B371">
            <v>20295</v>
          </cell>
          <cell r="C371" t="str">
            <v>GAMARRA</v>
          </cell>
          <cell r="D371" t="str">
            <v>Cesar</v>
          </cell>
          <cell r="E371">
            <v>16058</v>
          </cell>
          <cell r="F371">
            <v>4580216</v>
          </cell>
          <cell r="G371">
            <v>3523.2430769230768</v>
          </cell>
          <cell r="H371" t="str">
            <v>SI</v>
          </cell>
          <cell r="I371" t="str">
            <v>NO</v>
          </cell>
          <cell r="J371">
            <v>5</v>
          </cell>
          <cell r="K371">
            <v>6</v>
          </cell>
          <cell r="L371">
            <v>6</v>
          </cell>
          <cell r="M371">
            <v>6</v>
          </cell>
          <cell r="N371" t="str">
            <v>Igual</v>
          </cell>
          <cell r="O371" t="str">
            <v>Si</v>
          </cell>
        </row>
        <row r="372">
          <cell r="A372">
            <v>219868298</v>
          </cell>
          <cell r="B372">
            <v>68298</v>
          </cell>
          <cell r="C372" t="str">
            <v>GAMBITA</v>
          </cell>
          <cell r="D372" t="str">
            <v>Santander</v>
          </cell>
          <cell r="E372">
            <v>4110</v>
          </cell>
          <cell r="F372">
            <v>2604166</v>
          </cell>
          <cell r="G372">
            <v>2003.2046153846154</v>
          </cell>
          <cell r="H372" t="str">
            <v>SI</v>
          </cell>
          <cell r="I372" t="str">
            <v>NO</v>
          </cell>
          <cell r="J372">
            <v>6</v>
          </cell>
          <cell r="K372">
            <v>6</v>
          </cell>
          <cell r="L372">
            <v>6</v>
          </cell>
          <cell r="M372">
            <v>6</v>
          </cell>
          <cell r="N372" t="str">
            <v>Igual</v>
          </cell>
          <cell r="O372" t="str">
            <v>Si</v>
          </cell>
        </row>
        <row r="373">
          <cell r="A373">
            <v>219615296</v>
          </cell>
          <cell r="B373">
            <v>15296</v>
          </cell>
          <cell r="C373" t="str">
            <v>GAMEZA</v>
          </cell>
          <cell r="D373" t="str">
            <v>Boyacá</v>
          </cell>
          <cell r="E373">
            <v>4687</v>
          </cell>
          <cell r="F373">
            <v>1885952</v>
          </cell>
          <cell r="G373">
            <v>1450.7323076923076</v>
          </cell>
          <cell r="H373" t="str">
            <v>SI</v>
          </cell>
          <cell r="I373" t="str">
            <v>NO</v>
          </cell>
          <cell r="J373">
            <v>6</v>
          </cell>
          <cell r="K373">
            <v>6</v>
          </cell>
          <cell r="L373">
            <v>6</v>
          </cell>
          <cell r="M373">
            <v>6</v>
          </cell>
          <cell r="N373" t="str">
            <v>Igual</v>
          </cell>
          <cell r="O373" t="str">
            <v>No</v>
          </cell>
        </row>
        <row r="374">
          <cell r="A374">
            <v>219915299</v>
          </cell>
          <cell r="B374">
            <v>15299</v>
          </cell>
          <cell r="C374" t="str">
            <v>GARAGOA</v>
          </cell>
          <cell r="D374" t="str">
            <v>Boyacá</v>
          </cell>
          <cell r="E374">
            <v>19295</v>
          </cell>
          <cell r="F374">
            <v>6045928</v>
          </cell>
          <cell r="G374">
            <v>4650.7138461538461</v>
          </cell>
          <cell r="H374" t="str">
            <v>SI</v>
          </cell>
          <cell r="I374" t="str">
            <v>NO</v>
          </cell>
          <cell r="J374">
            <v>5</v>
          </cell>
          <cell r="K374">
            <v>6</v>
          </cell>
          <cell r="L374">
            <v>6</v>
          </cell>
          <cell r="M374">
            <v>6</v>
          </cell>
          <cell r="N374" t="str">
            <v>Igual</v>
          </cell>
          <cell r="O374" t="str">
            <v>No</v>
          </cell>
        </row>
        <row r="375">
          <cell r="A375">
            <v>219841298</v>
          </cell>
          <cell r="B375">
            <v>41298</v>
          </cell>
          <cell r="C375" t="str">
            <v>GARZON</v>
          </cell>
          <cell r="D375" t="str">
            <v>Huila</v>
          </cell>
          <cell r="E375">
            <v>76079</v>
          </cell>
          <cell r="F375">
            <v>18200752</v>
          </cell>
          <cell r="G375">
            <v>14000.578461538462</v>
          </cell>
          <cell r="H375" t="str">
            <v>SI</v>
          </cell>
          <cell r="I375" t="str">
            <v>NO</v>
          </cell>
          <cell r="J375">
            <v>2</v>
          </cell>
          <cell r="K375">
            <v>6</v>
          </cell>
          <cell r="L375">
            <v>6</v>
          </cell>
          <cell r="M375">
            <v>6</v>
          </cell>
          <cell r="N375" t="str">
            <v>Igual</v>
          </cell>
          <cell r="O375" t="str">
            <v>No</v>
          </cell>
        </row>
        <row r="376">
          <cell r="A376">
            <v>210263302</v>
          </cell>
          <cell r="B376">
            <v>63302</v>
          </cell>
          <cell r="C376" t="str">
            <v>GENOVA</v>
          </cell>
          <cell r="D376" t="str">
            <v>Quindío</v>
          </cell>
          <cell r="E376">
            <v>7723</v>
          </cell>
          <cell r="F376">
            <v>2432136</v>
          </cell>
          <cell r="G376">
            <v>1870.8738461538462</v>
          </cell>
          <cell r="H376" t="str">
            <v>SI</v>
          </cell>
          <cell r="I376" t="str">
            <v>NO</v>
          </cell>
          <cell r="J376">
            <v>6</v>
          </cell>
          <cell r="K376">
            <v>6</v>
          </cell>
          <cell r="L376">
            <v>6</v>
          </cell>
          <cell r="M376">
            <v>6</v>
          </cell>
          <cell r="N376" t="str">
            <v>Igual</v>
          </cell>
          <cell r="O376" t="str">
            <v>Si</v>
          </cell>
        </row>
        <row r="377">
          <cell r="A377">
            <v>210641306</v>
          </cell>
          <cell r="B377">
            <v>41306</v>
          </cell>
          <cell r="C377" t="str">
            <v>GIGANTE</v>
          </cell>
          <cell r="D377" t="str">
            <v>Huila</v>
          </cell>
          <cell r="E377">
            <v>23760</v>
          </cell>
          <cell r="F377">
            <v>8374774</v>
          </cell>
          <cell r="G377">
            <v>6442.1338461538462</v>
          </cell>
          <cell r="H377" t="str">
            <v>SI</v>
          </cell>
          <cell r="I377" t="str">
            <v>NO</v>
          </cell>
          <cell r="J377">
            <v>4</v>
          </cell>
          <cell r="K377">
            <v>6</v>
          </cell>
          <cell r="L377">
            <v>6</v>
          </cell>
          <cell r="M377">
            <v>6</v>
          </cell>
          <cell r="N377" t="str">
            <v>Igual</v>
          </cell>
          <cell r="O377" t="str">
            <v>No</v>
          </cell>
        </row>
        <row r="378">
          <cell r="A378">
            <v>210676306</v>
          </cell>
          <cell r="B378">
            <v>76306</v>
          </cell>
          <cell r="C378" t="str">
            <v>GINEBRA</v>
          </cell>
          <cell r="D378" t="str">
            <v>Valle Del Cauca</v>
          </cell>
          <cell r="E378">
            <v>24240</v>
          </cell>
          <cell r="F378">
            <v>9203288</v>
          </cell>
          <cell r="G378">
            <v>7079.4523076923078</v>
          </cell>
          <cell r="H378" t="str">
            <v>SI</v>
          </cell>
          <cell r="I378" t="str">
            <v>NO</v>
          </cell>
          <cell r="J378">
            <v>4</v>
          </cell>
          <cell r="K378">
            <v>6</v>
          </cell>
          <cell r="L378">
            <v>6</v>
          </cell>
          <cell r="M378">
            <v>6</v>
          </cell>
          <cell r="N378" t="str">
            <v>Igual</v>
          </cell>
          <cell r="O378" t="str">
            <v>Si</v>
          </cell>
        </row>
        <row r="379">
          <cell r="A379">
            <v>210605306</v>
          </cell>
          <cell r="B379">
            <v>5306</v>
          </cell>
          <cell r="C379" t="str">
            <v>GIRALDO</v>
          </cell>
          <cell r="D379" t="str">
            <v>Antioquia</v>
          </cell>
          <cell r="E379">
            <v>6331</v>
          </cell>
          <cell r="F379">
            <v>6147525</v>
          </cell>
          <cell r="G379">
            <v>4728.8653846153848</v>
          </cell>
          <cell r="H379" t="str">
            <v>SI</v>
          </cell>
          <cell r="I379" t="str">
            <v>NO</v>
          </cell>
          <cell r="J379">
            <v>6</v>
          </cell>
          <cell r="K379">
            <v>6</v>
          </cell>
          <cell r="L379">
            <v>6</v>
          </cell>
          <cell r="M379">
            <v>6</v>
          </cell>
          <cell r="N379" t="str">
            <v>Igual</v>
          </cell>
          <cell r="O379" t="str">
            <v>Si</v>
          </cell>
        </row>
        <row r="380">
          <cell r="A380">
            <v>210725307</v>
          </cell>
          <cell r="B380">
            <v>25307</v>
          </cell>
          <cell r="C380" t="str">
            <v>GIRARDOT</v>
          </cell>
          <cell r="D380" t="str">
            <v>Cundinamarca</v>
          </cell>
          <cell r="E380">
            <v>103831</v>
          </cell>
          <cell r="F380">
            <v>74081865</v>
          </cell>
          <cell r="G380">
            <v>56986.05</v>
          </cell>
          <cell r="H380" t="str">
            <v>SI</v>
          </cell>
          <cell r="I380" t="str">
            <v>NO</v>
          </cell>
          <cell r="J380">
            <v>1</v>
          </cell>
          <cell r="K380">
            <v>2</v>
          </cell>
          <cell r="L380">
            <v>2</v>
          </cell>
          <cell r="M380">
            <v>2</v>
          </cell>
          <cell r="N380" t="str">
            <v>Igual</v>
          </cell>
          <cell r="O380" t="str">
            <v>No</v>
          </cell>
        </row>
        <row r="381">
          <cell r="A381">
            <v>210805308</v>
          </cell>
          <cell r="B381">
            <v>5308</v>
          </cell>
          <cell r="C381" t="str">
            <v xml:space="preserve">GIRARDOTA   </v>
          </cell>
          <cell r="D381" t="str">
            <v>Antioquia</v>
          </cell>
          <cell r="E381">
            <v>60604</v>
          </cell>
          <cell r="F381">
            <v>72114478</v>
          </cell>
          <cell r="G381">
            <v>55472.675384615388</v>
          </cell>
          <cell r="H381" t="str">
            <v>SI</v>
          </cell>
          <cell r="I381" t="str">
            <v>NO</v>
          </cell>
          <cell r="J381">
            <v>2</v>
          </cell>
          <cell r="K381">
            <v>2</v>
          </cell>
          <cell r="L381">
            <v>2</v>
          </cell>
          <cell r="M381">
            <v>2</v>
          </cell>
          <cell r="N381" t="str">
            <v>Igual</v>
          </cell>
          <cell r="O381" t="str">
            <v>Si</v>
          </cell>
        </row>
        <row r="382">
          <cell r="A382">
            <v>210768307</v>
          </cell>
          <cell r="B382">
            <v>68307</v>
          </cell>
          <cell r="C382" t="str">
            <v xml:space="preserve">GIRON </v>
          </cell>
          <cell r="D382" t="str">
            <v>Santander</v>
          </cell>
          <cell r="E382">
            <v>175000</v>
          </cell>
          <cell r="F382">
            <v>95500419</v>
          </cell>
          <cell r="G382">
            <v>73461.860769230771</v>
          </cell>
          <cell r="H382" t="str">
            <v>SI</v>
          </cell>
          <cell r="I382" t="str">
            <v>NO</v>
          </cell>
          <cell r="J382">
            <v>1</v>
          </cell>
          <cell r="K382">
            <v>2</v>
          </cell>
          <cell r="L382">
            <v>2</v>
          </cell>
          <cell r="M382">
            <v>2</v>
          </cell>
          <cell r="N382" t="str">
            <v>Igual</v>
          </cell>
          <cell r="O382" t="str">
            <v>Si</v>
          </cell>
        </row>
        <row r="383">
          <cell r="A383">
            <v>211005310</v>
          </cell>
          <cell r="B383">
            <v>5310</v>
          </cell>
          <cell r="C383" t="str">
            <v>GOMEZ PLATA</v>
          </cell>
          <cell r="D383" t="str">
            <v>Antioquia</v>
          </cell>
          <cell r="E383">
            <v>10301</v>
          </cell>
          <cell r="F383">
            <v>5062703</v>
          </cell>
          <cell r="G383">
            <v>3894.3869230769233</v>
          </cell>
          <cell r="H383" t="str">
            <v>SI</v>
          </cell>
          <cell r="I383" t="str">
            <v>NO</v>
          </cell>
          <cell r="J383">
            <v>5</v>
          </cell>
          <cell r="K383">
            <v>6</v>
          </cell>
          <cell r="L383">
            <v>6</v>
          </cell>
          <cell r="M383">
            <v>6</v>
          </cell>
          <cell r="N383" t="str">
            <v>Igual</v>
          </cell>
          <cell r="O383" t="str">
            <v>Si</v>
          </cell>
        </row>
        <row r="384">
          <cell r="A384">
            <v>211020310</v>
          </cell>
          <cell r="B384">
            <v>20310</v>
          </cell>
          <cell r="C384" t="str">
            <v>GONZALEZ</v>
          </cell>
          <cell r="D384" t="str">
            <v>Cesar</v>
          </cell>
          <cell r="E384">
            <v>4928</v>
          </cell>
          <cell r="F384">
            <v>1831450</v>
          </cell>
          <cell r="G384">
            <v>1408.8076923076924</v>
          </cell>
          <cell r="H384" t="str">
            <v>SI</v>
          </cell>
          <cell r="I384" t="str">
            <v>NO</v>
          </cell>
          <cell r="J384">
            <v>6</v>
          </cell>
          <cell r="K384">
            <v>6</v>
          </cell>
          <cell r="L384">
            <v>6</v>
          </cell>
          <cell r="M384">
            <v>6</v>
          </cell>
          <cell r="N384" t="str">
            <v>Igual</v>
          </cell>
          <cell r="O384" t="str">
            <v>Si</v>
          </cell>
        </row>
        <row r="385">
          <cell r="A385">
            <v>211354313</v>
          </cell>
          <cell r="B385">
            <v>54313</v>
          </cell>
          <cell r="C385" t="str">
            <v>GRAMALOTE</v>
          </cell>
          <cell r="D385" t="str">
            <v>Norte De Santander</v>
          </cell>
          <cell r="E385">
            <v>8430</v>
          </cell>
          <cell r="F385">
            <v>2109082</v>
          </cell>
          <cell r="G385">
            <v>1622.3707692307692</v>
          </cell>
          <cell r="H385" t="str">
            <v>SI</v>
          </cell>
          <cell r="I385" t="str">
            <v>NO</v>
          </cell>
          <cell r="J385">
            <v>6</v>
          </cell>
          <cell r="K385">
            <v>6</v>
          </cell>
          <cell r="L385">
            <v>6</v>
          </cell>
          <cell r="M385">
            <v>6</v>
          </cell>
          <cell r="N385" t="str">
            <v>Igual</v>
          </cell>
          <cell r="O385" t="str">
            <v>Si</v>
          </cell>
        </row>
        <row r="386">
          <cell r="A386">
            <v>211305313</v>
          </cell>
          <cell r="B386">
            <v>5313</v>
          </cell>
          <cell r="C386" t="str">
            <v>GRANADA</v>
          </cell>
          <cell r="D386" t="str">
            <v>Antioquia</v>
          </cell>
          <cell r="E386">
            <v>10463</v>
          </cell>
          <cell r="F386">
            <v>2980185</v>
          </cell>
          <cell r="G386">
            <v>2292.4499999999998</v>
          </cell>
          <cell r="H386" t="str">
            <v>SI</v>
          </cell>
          <cell r="I386" t="str">
            <v>NO</v>
          </cell>
          <cell r="J386">
            <v>5</v>
          </cell>
          <cell r="K386">
            <v>6</v>
          </cell>
          <cell r="L386">
            <v>6</v>
          </cell>
          <cell r="M386">
            <v>6</v>
          </cell>
          <cell r="N386" t="str">
            <v>Igual</v>
          </cell>
          <cell r="O386" t="str">
            <v>No</v>
          </cell>
        </row>
        <row r="387">
          <cell r="A387">
            <v>211225312</v>
          </cell>
          <cell r="B387">
            <v>25312</v>
          </cell>
          <cell r="C387" t="str">
            <v>GRANADA</v>
          </cell>
          <cell r="D387" t="str">
            <v>Cundinamarca</v>
          </cell>
          <cell r="E387">
            <v>7614</v>
          </cell>
          <cell r="F387">
            <v>4633611</v>
          </cell>
          <cell r="G387">
            <v>3564.3161538461541</v>
          </cell>
          <cell r="H387" t="str">
            <v>SI</v>
          </cell>
          <cell r="I387" t="str">
            <v>NO</v>
          </cell>
          <cell r="J387">
            <v>6</v>
          </cell>
          <cell r="K387">
            <v>6</v>
          </cell>
          <cell r="L387">
            <v>6</v>
          </cell>
          <cell r="M387">
            <v>6</v>
          </cell>
          <cell r="N387" t="str">
            <v>Igual</v>
          </cell>
          <cell r="O387" t="str">
            <v>Si</v>
          </cell>
        </row>
        <row r="388">
          <cell r="A388">
            <v>211350313</v>
          </cell>
          <cell r="B388">
            <v>50313</v>
          </cell>
          <cell r="C388" t="str">
            <v>GRANADA</v>
          </cell>
          <cell r="D388" t="str">
            <v>Meta</v>
          </cell>
          <cell r="E388">
            <v>73899</v>
          </cell>
          <cell r="F388">
            <v>26643085</v>
          </cell>
          <cell r="G388">
            <v>20494.68076923077</v>
          </cell>
          <cell r="H388" t="str">
            <v>SI</v>
          </cell>
          <cell r="I388" t="str">
            <v>NO</v>
          </cell>
          <cell r="J388">
            <v>2</v>
          </cell>
          <cell r="K388">
            <v>5</v>
          </cell>
          <cell r="L388">
            <v>5</v>
          </cell>
          <cell r="M388">
            <v>5</v>
          </cell>
          <cell r="N388" t="str">
            <v>Igual</v>
          </cell>
          <cell r="O388" t="str">
            <v>Si</v>
          </cell>
        </row>
        <row r="389">
          <cell r="A389">
            <v>211868318</v>
          </cell>
          <cell r="B389">
            <v>68318</v>
          </cell>
          <cell r="C389" t="str">
            <v>GUACA</v>
          </cell>
          <cell r="D389" t="str">
            <v>Santander</v>
          </cell>
          <cell r="E389">
            <v>6668</v>
          </cell>
          <cell r="F389">
            <v>2306937</v>
          </cell>
          <cell r="G389">
            <v>1774.5669230769231</v>
          </cell>
          <cell r="H389" t="str">
            <v>SI</v>
          </cell>
          <cell r="I389" t="str">
            <v>NO</v>
          </cell>
          <cell r="J389">
            <v>6</v>
          </cell>
          <cell r="K389">
            <v>6</v>
          </cell>
          <cell r="L389">
            <v>6</v>
          </cell>
          <cell r="M389">
            <v>6</v>
          </cell>
          <cell r="N389" t="str">
            <v>Igual</v>
          </cell>
          <cell r="O389" t="str">
            <v>Si</v>
          </cell>
        </row>
        <row r="390">
          <cell r="A390">
            <v>211715317</v>
          </cell>
          <cell r="B390">
            <v>15317</v>
          </cell>
          <cell r="C390" t="str">
            <v xml:space="preserve">GUACAMAYAS </v>
          </cell>
          <cell r="D390" t="str">
            <v>Boyacá</v>
          </cell>
          <cell r="E390">
            <v>1811</v>
          </cell>
          <cell r="F390">
            <v>1573837</v>
          </cell>
          <cell r="G390">
            <v>1210.6438461538462</v>
          </cell>
          <cell r="H390" t="str">
            <v>SI</v>
          </cell>
          <cell r="I390" t="str">
            <v>NO</v>
          </cell>
          <cell r="J390">
            <v>6</v>
          </cell>
          <cell r="K390">
            <v>6</v>
          </cell>
          <cell r="L390">
            <v>6</v>
          </cell>
          <cell r="M390">
            <v>6</v>
          </cell>
          <cell r="N390" t="str">
            <v>Igual</v>
          </cell>
          <cell r="O390" t="str">
            <v>Si</v>
          </cell>
        </row>
        <row r="391">
          <cell r="A391">
            <v>211876318</v>
          </cell>
          <cell r="B391">
            <v>76318</v>
          </cell>
          <cell r="C391" t="str">
            <v>GUACARI</v>
          </cell>
          <cell r="D391" t="str">
            <v>Valle Del Cauca</v>
          </cell>
          <cell r="E391">
            <v>34561</v>
          </cell>
          <cell r="F391">
            <v>13901184</v>
          </cell>
          <cell r="G391">
            <v>10693.218461538461</v>
          </cell>
          <cell r="H391" t="str">
            <v>SI</v>
          </cell>
          <cell r="I391" t="str">
            <v>NO</v>
          </cell>
          <cell r="J391">
            <v>3</v>
          </cell>
          <cell r="K391">
            <v>6</v>
          </cell>
          <cell r="L391">
            <v>6</v>
          </cell>
          <cell r="M391">
            <v>6</v>
          </cell>
          <cell r="N391" t="str">
            <v>Igual</v>
          </cell>
          <cell r="O391" t="str">
            <v>Si</v>
          </cell>
        </row>
        <row r="392">
          <cell r="A392">
            <v>923270346</v>
          </cell>
          <cell r="B392">
            <v>19300</v>
          </cell>
          <cell r="C392" t="str">
            <v>GUACHENE</v>
          </cell>
          <cell r="D392" t="str">
            <v>Cauca</v>
          </cell>
          <cell r="E392">
            <v>20320</v>
          </cell>
          <cell r="F392">
            <v>16391260</v>
          </cell>
          <cell r="G392">
            <v>12608.661538461538</v>
          </cell>
          <cell r="H392" t="str">
            <v>SI</v>
          </cell>
          <cell r="I392" t="str">
            <v>NO</v>
          </cell>
          <cell r="J392">
            <v>4</v>
          </cell>
          <cell r="K392">
            <v>6</v>
          </cell>
          <cell r="L392">
            <v>6</v>
          </cell>
          <cell r="M392">
            <v>5</v>
          </cell>
          <cell r="N392" t="str">
            <v>disminuye</v>
          </cell>
          <cell r="O392" t="str">
            <v>Si</v>
          </cell>
        </row>
        <row r="393">
          <cell r="A393">
            <v>211725317</v>
          </cell>
          <cell r="B393">
            <v>25317</v>
          </cell>
          <cell r="C393" t="str">
            <v>GUACHETA</v>
          </cell>
          <cell r="D393" t="str">
            <v>Cundinamarca</v>
          </cell>
          <cell r="E393">
            <v>14716</v>
          </cell>
          <cell r="F393">
            <v>9386363</v>
          </cell>
          <cell r="G393">
            <v>7220.2792307692307</v>
          </cell>
          <cell r="H393" t="str">
            <v>SI</v>
          </cell>
          <cell r="I393" t="str">
            <v>NO</v>
          </cell>
          <cell r="J393">
            <v>5</v>
          </cell>
          <cell r="K393">
            <v>6</v>
          </cell>
          <cell r="L393">
            <v>6</v>
          </cell>
          <cell r="M393">
            <v>6</v>
          </cell>
          <cell r="N393" t="str">
            <v>Igual</v>
          </cell>
          <cell r="O393" t="str">
            <v>Si</v>
          </cell>
        </row>
        <row r="394">
          <cell r="A394">
            <v>211752317</v>
          </cell>
          <cell r="B394">
            <v>52317</v>
          </cell>
          <cell r="C394" t="str">
            <v xml:space="preserve">GUACHUCAL   </v>
          </cell>
          <cell r="D394" t="str">
            <v>Nariño</v>
          </cell>
          <cell r="E394">
            <v>20468</v>
          </cell>
          <cell r="F394">
            <v>3455921</v>
          </cell>
          <cell r="G394">
            <v>2658.4007692307691</v>
          </cell>
          <cell r="H394" t="str">
            <v>SI</v>
          </cell>
          <cell r="I394" t="str">
            <v>NO</v>
          </cell>
          <cell r="J394">
            <v>4</v>
          </cell>
          <cell r="K394">
            <v>6</v>
          </cell>
          <cell r="L394">
            <v>6</v>
          </cell>
          <cell r="M394">
            <v>6</v>
          </cell>
          <cell r="N394" t="str">
            <v>Igual</v>
          </cell>
          <cell r="O394" t="str">
            <v>Si</v>
          </cell>
        </row>
        <row r="395">
          <cell r="A395">
            <v>211505315</v>
          </cell>
          <cell r="B395">
            <v>5315</v>
          </cell>
          <cell r="C395" t="str">
            <v>GUADALUPE</v>
          </cell>
          <cell r="D395" t="str">
            <v>Antioquia</v>
          </cell>
          <cell r="E395">
            <v>6975</v>
          </cell>
          <cell r="F395">
            <v>3347204</v>
          </cell>
          <cell r="G395">
            <v>2574.7723076923075</v>
          </cell>
          <cell r="H395" t="str">
            <v>SI</v>
          </cell>
          <cell r="I395" t="str">
            <v>NO</v>
          </cell>
          <cell r="J395">
            <v>6</v>
          </cell>
          <cell r="K395">
            <v>6</v>
          </cell>
          <cell r="L395">
            <v>6</v>
          </cell>
          <cell r="M395">
            <v>6</v>
          </cell>
          <cell r="N395" t="str">
            <v>Igual</v>
          </cell>
          <cell r="O395" t="str">
            <v>Si</v>
          </cell>
        </row>
        <row r="396">
          <cell r="A396">
            <v>211941319</v>
          </cell>
          <cell r="B396">
            <v>41319</v>
          </cell>
          <cell r="C396" t="str">
            <v>GUADALUPE</v>
          </cell>
          <cell r="D396" t="str">
            <v>Huila</v>
          </cell>
          <cell r="E396">
            <v>18490</v>
          </cell>
          <cell r="F396">
            <v>4058084</v>
          </cell>
          <cell r="G396">
            <v>3121.603076923077</v>
          </cell>
          <cell r="H396" t="str">
            <v>SI</v>
          </cell>
          <cell r="I396" t="str">
            <v>NO</v>
          </cell>
          <cell r="J396">
            <v>5</v>
          </cell>
          <cell r="K396">
            <v>6</v>
          </cell>
          <cell r="L396">
            <v>6</v>
          </cell>
          <cell r="M396">
            <v>6</v>
          </cell>
          <cell r="N396" t="str">
            <v>Igual</v>
          </cell>
          <cell r="O396" t="str">
            <v>Si</v>
          </cell>
        </row>
        <row r="397">
          <cell r="A397">
            <v>212068320</v>
          </cell>
          <cell r="B397">
            <v>68320</v>
          </cell>
          <cell r="C397" t="str">
            <v>GUADALUPE</v>
          </cell>
          <cell r="D397" t="str">
            <v>Santander</v>
          </cell>
          <cell r="E397">
            <v>4608</v>
          </cell>
          <cell r="F397">
            <v>2384054</v>
          </cell>
          <cell r="G397">
            <v>1833.8876923076923</v>
          </cell>
          <cell r="H397" t="str">
            <v>SI</v>
          </cell>
          <cell r="I397" t="str">
            <v>NO</v>
          </cell>
          <cell r="J397">
            <v>6</v>
          </cell>
          <cell r="K397">
            <v>6</v>
          </cell>
          <cell r="L397">
            <v>6</v>
          </cell>
          <cell r="M397">
            <v>6</v>
          </cell>
          <cell r="N397" t="str">
            <v>Igual</v>
          </cell>
          <cell r="O397" t="str">
            <v>Si</v>
          </cell>
        </row>
        <row r="398">
          <cell r="A398">
            <v>212025320</v>
          </cell>
          <cell r="B398">
            <v>25320</v>
          </cell>
          <cell r="C398" t="str">
            <v>GUADUAS</v>
          </cell>
          <cell r="D398" t="str">
            <v>Cundinamarca</v>
          </cell>
          <cell r="E398">
            <v>30787</v>
          </cell>
          <cell r="F398">
            <v>12781490</v>
          </cell>
          <cell r="G398">
            <v>9831.915384615384</v>
          </cell>
          <cell r="H398" t="str">
            <v>SI</v>
          </cell>
          <cell r="I398" t="str">
            <v>NO</v>
          </cell>
          <cell r="J398">
            <v>3</v>
          </cell>
          <cell r="K398">
            <v>6</v>
          </cell>
          <cell r="L398">
            <v>6</v>
          </cell>
          <cell r="M398">
            <v>6</v>
          </cell>
          <cell r="N398" t="str">
            <v>Igual</v>
          </cell>
          <cell r="O398" t="str">
            <v>No</v>
          </cell>
        </row>
        <row r="399">
          <cell r="A399">
            <v>212052320</v>
          </cell>
          <cell r="B399">
            <v>52320</v>
          </cell>
          <cell r="C399" t="str">
            <v xml:space="preserve">GUAITARILLA    </v>
          </cell>
          <cell r="D399" t="str">
            <v>Nariño</v>
          </cell>
          <cell r="E399">
            <v>11604</v>
          </cell>
          <cell r="F399">
            <v>3133799</v>
          </cell>
          <cell r="G399">
            <v>2410.6146153846153</v>
          </cell>
          <cell r="H399" t="str">
            <v>SI</v>
          </cell>
          <cell r="I399" t="str">
            <v>NO</v>
          </cell>
          <cell r="J399">
            <v>5</v>
          </cell>
          <cell r="K399">
            <v>6</v>
          </cell>
          <cell r="L399">
            <v>6</v>
          </cell>
          <cell r="M399">
            <v>6</v>
          </cell>
          <cell r="N399" t="str">
            <v>Igual</v>
          </cell>
          <cell r="O399" t="str">
            <v>Si</v>
          </cell>
        </row>
        <row r="400">
          <cell r="A400">
            <v>212352323</v>
          </cell>
          <cell r="B400">
            <v>52323</v>
          </cell>
          <cell r="C400" t="str">
            <v>GUALMATAN</v>
          </cell>
          <cell r="D400" t="str">
            <v>Nariño</v>
          </cell>
          <cell r="E400">
            <v>7609</v>
          </cell>
          <cell r="F400">
            <v>2533111</v>
          </cell>
          <cell r="G400">
            <v>1948.5469230769231</v>
          </cell>
          <cell r="H400" t="str">
            <v>SI</v>
          </cell>
          <cell r="I400" t="str">
            <v>NO</v>
          </cell>
          <cell r="J400">
            <v>6</v>
          </cell>
          <cell r="K400">
            <v>6</v>
          </cell>
          <cell r="L400">
            <v>6</v>
          </cell>
          <cell r="M400">
            <v>6</v>
          </cell>
          <cell r="N400" t="str">
            <v>Igual</v>
          </cell>
          <cell r="O400" t="str">
            <v>No</v>
          </cell>
        </row>
        <row r="401">
          <cell r="A401">
            <v>211847318</v>
          </cell>
          <cell r="B401">
            <v>47318</v>
          </cell>
          <cell r="C401" t="str">
            <v>GUAMAL</v>
          </cell>
          <cell r="D401" t="str">
            <v>Magdalena</v>
          </cell>
          <cell r="E401">
            <v>28668</v>
          </cell>
          <cell r="F401">
            <v>3762285</v>
          </cell>
          <cell r="G401">
            <v>2894.0653846153846</v>
          </cell>
          <cell r="H401" t="str">
            <v>SI</v>
          </cell>
          <cell r="I401" t="str">
            <v>NO</v>
          </cell>
          <cell r="J401">
            <v>4</v>
          </cell>
          <cell r="K401">
            <v>6</v>
          </cell>
          <cell r="L401">
            <v>6</v>
          </cell>
          <cell r="M401">
            <v>6</v>
          </cell>
          <cell r="N401" t="str">
            <v>Igual</v>
          </cell>
          <cell r="O401" t="str">
            <v>Si</v>
          </cell>
        </row>
        <row r="402">
          <cell r="A402">
            <v>211850318</v>
          </cell>
          <cell r="B402">
            <v>50318</v>
          </cell>
          <cell r="C402" t="str">
            <v>GUAMAL</v>
          </cell>
          <cell r="D402" t="str">
            <v>Meta</v>
          </cell>
          <cell r="E402">
            <v>16202</v>
          </cell>
          <cell r="F402">
            <v>15398462</v>
          </cell>
          <cell r="G402">
            <v>11844.970769230769</v>
          </cell>
          <cell r="H402" t="str">
            <v>SI</v>
          </cell>
          <cell r="I402" t="str">
            <v>NO</v>
          </cell>
          <cell r="J402">
            <v>5</v>
          </cell>
          <cell r="K402">
            <v>6</v>
          </cell>
          <cell r="L402">
            <v>6</v>
          </cell>
          <cell r="M402">
            <v>6</v>
          </cell>
          <cell r="N402" t="str">
            <v>Igual</v>
          </cell>
          <cell r="O402" t="str">
            <v>Si</v>
          </cell>
        </row>
        <row r="403">
          <cell r="A403">
            <v>211973319</v>
          </cell>
          <cell r="B403">
            <v>73319</v>
          </cell>
          <cell r="C403" t="str">
            <v>GUAMO</v>
          </cell>
          <cell r="D403" t="str">
            <v>Tolima</v>
          </cell>
          <cell r="E403">
            <v>33796</v>
          </cell>
          <cell r="F403">
            <v>11209358</v>
          </cell>
          <cell r="G403">
            <v>8622.5830769230761</v>
          </cell>
          <cell r="H403" t="str">
            <v>SI</v>
          </cell>
          <cell r="I403" t="str">
            <v>NO</v>
          </cell>
          <cell r="J403">
            <v>3</v>
          </cell>
          <cell r="K403">
            <v>6</v>
          </cell>
          <cell r="L403">
            <v>6</v>
          </cell>
          <cell r="M403">
            <v>6</v>
          </cell>
          <cell r="N403" t="str">
            <v>Igual</v>
          </cell>
          <cell r="O403" t="str">
            <v>Si</v>
          </cell>
        </row>
        <row r="404">
          <cell r="A404">
            <v>211819318</v>
          </cell>
          <cell r="B404">
            <v>19318</v>
          </cell>
          <cell r="C404" t="str">
            <v>GUAPI</v>
          </cell>
          <cell r="D404" t="str">
            <v>Cauca</v>
          </cell>
          <cell r="E404">
            <v>29275</v>
          </cell>
          <cell r="F404">
            <v>13391827</v>
          </cell>
          <cell r="G404">
            <v>10301.405384615384</v>
          </cell>
          <cell r="H404" t="str">
            <v>SI</v>
          </cell>
          <cell r="I404" t="str">
            <v>NO</v>
          </cell>
          <cell r="J404">
            <v>4</v>
          </cell>
          <cell r="K404">
            <v>6</v>
          </cell>
          <cell r="L404">
            <v>6</v>
          </cell>
          <cell r="M404">
            <v>6</v>
          </cell>
          <cell r="N404" t="str">
            <v>Igual</v>
          </cell>
          <cell r="O404" t="str">
            <v>Si</v>
          </cell>
        </row>
        <row r="405">
          <cell r="A405">
            <v>212268322</v>
          </cell>
          <cell r="B405">
            <v>68322</v>
          </cell>
          <cell r="C405" t="str">
            <v>GUAPOTA</v>
          </cell>
          <cell r="D405" t="str">
            <v>Santander</v>
          </cell>
          <cell r="E405">
            <v>2634</v>
          </cell>
          <cell r="F405">
            <v>2026267</v>
          </cell>
          <cell r="G405">
            <v>1558.666923076923</v>
          </cell>
          <cell r="H405" t="str">
            <v>SI</v>
          </cell>
          <cell r="I405" t="str">
            <v>NO</v>
          </cell>
          <cell r="J405">
            <v>6</v>
          </cell>
          <cell r="K405">
            <v>6</v>
          </cell>
          <cell r="L405">
            <v>6</v>
          </cell>
          <cell r="M405">
            <v>6</v>
          </cell>
          <cell r="N405" t="str">
            <v>Igual</v>
          </cell>
          <cell r="O405" t="str">
            <v>Si</v>
          </cell>
        </row>
        <row r="406">
          <cell r="A406">
            <v>216570265</v>
          </cell>
          <cell r="B406">
            <v>70265</v>
          </cell>
          <cell r="C406" t="str">
            <v>GUARANDA</v>
          </cell>
          <cell r="D406" t="str">
            <v>Sucre</v>
          </cell>
          <cell r="E406">
            <v>19509</v>
          </cell>
          <cell r="F406">
            <v>6670667</v>
          </cell>
          <cell r="G406">
            <v>5131.2823076923078</v>
          </cell>
          <cell r="H406" t="str">
            <v>SI</v>
          </cell>
          <cell r="I406" t="str">
            <v>NO</v>
          </cell>
          <cell r="J406">
            <v>5</v>
          </cell>
          <cell r="K406">
            <v>6</v>
          </cell>
          <cell r="L406">
            <v>6</v>
          </cell>
          <cell r="M406">
            <v>6</v>
          </cell>
          <cell r="N406" t="str">
            <v>Igual</v>
          </cell>
          <cell r="O406" t="str">
            <v>No</v>
          </cell>
        </row>
        <row r="407">
          <cell r="A407">
            <v>211805318</v>
          </cell>
          <cell r="B407">
            <v>5318</v>
          </cell>
          <cell r="C407" t="str">
            <v xml:space="preserve">GUARNE   </v>
          </cell>
          <cell r="D407" t="str">
            <v>Antioquia</v>
          </cell>
          <cell r="E407">
            <v>64068</v>
          </cell>
          <cell r="F407">
            <v>70218281</v>
          </cell>
          <cell r="G407">
            <v>54014.062307692308</v>
          </cell>
          <cell r="H407" t="str">
            <v>SI</v>
          </cell>
          <cell r="I407" t="str">
            <v>NO</v>
          </cell>
          <cell r="J407">
            <v>2</v>
          </cell>
          <cell r="K407">
            <v>2</v>
          </cell>
          <cell r="L407">
            <v>2</v>
          </cell>
          <cell r="M407">
            <v>2</v>
          </cell>
          <cell r="N407" t="str">
            <v>Igual</v>
          </cell>
          <cell r="O407" t="str">
            <v>Si</v>
          </cell>
        </row>
        <row r="408">
          <cell r="A408">
            <v>212225322</v>
          </cell>
          <cell r="B408">
            <v>25322</v>
          </cell>
          <cell r="C408" t="str">
            <v>GUASCA</v>
          </cell>
          <cell r="D408" t="str">
            <v>Cundinamarca</v>
          </cell>
          <cell r="E408">
            <v>17529</v>
          </cell>
          <cell r="F408">
            <v>10901673</v>
          </cell>
          <cell r="G408">
            <v>8385.9023076923077</v>
          </cell>
          <cell r="H408" t="str">
            <v>SI</v>
          </cell>
          <cell r="I408" t="str">
            <v>NO</v>
          </cell>
          <cell r="J408">
            <v>5</v>
          </cell>
          <cell r="K408">
            <v>6</v>
          </cell>
          <cell r="L408">
            <v>6</v>
          </cell>
          <cell r="M408">
            <v>6</v>
          </cell>
          <cell r="N408" t="str">
            <v>Igual</v>
          </cell>
          <cell r="O408" t="str">
            <v>Si</v>
          </cell>
        </row>
        <row r="409">
          <cell r="A409">
            <v>212105321</v>
          </cell>
          <cell r="B409">
            <v>5321</v>
          </cell>
          <cell r="C409" t="str">
            <v>GUATAPE</v>
          </cell>
          <cell r="D409" t="str">
            <v>Antioquia</v>
          </cell>
          <cell r="E409">
            <v>9518</v>
          </cell>
          <cell r="F409">
            <v>10933489</v>
          </cell>
          <cell r="G409">
            <v>8410.3761538461531</v>
          </cell>
          <cell r="H409" t="str">
            <v>SI</v>
          </cell>
          <cell r="I409" t="str">
            <v>NO</v>
          </cell>
          <cell r="J409">
            <v>6</v>
          </cell>
          <cell r="K409">
            <v>6</v>
          </cell>
          <cell r="L409">
            <v>6</v>
          </cell>
          <cell r="M409">
            <v>6</v>
          </cell>
          <cell r="N409" t="str">
            <v>Igual</v>
          </cell>
          <cell r="O409" t="str">
            <v>No</v>
          </cell>
        </row>
        <row r="410">
          <cell r="A410">
            <v>212425324</v>
          </cell>
          <cell r="B410">
            <v>25324</v>
          </cell>
          <cell r="C410" t="str">
            <v>GUATAQUI</v>
          </cell>
          <cell r="D410" t="str">
            <v>Cundinamarca</v>
          </cell>
          <cell r="E410">
            <v>3118</v>
          </cell>
          <cell r="F410">
            <v>2041365</v>
          </cell>
          <cell r="G410">
            <v>1570.2807692307692</v>
          </cell>
          <cell r="H410" t="str">
            <v>SI</v>
          </cell>
          <cell r="I410" t="str">
            <v>NO</v>
          </cell>
          <cell r="J410">
            <v>6</v>
          </cell>
          <cell r="K410">
            <v>6</v>
          </cell>
          <cell r="L410">
            <v>6</v>
          </cell>
          <cell r="M410">
            <v>6</v>
          </cell>
          <cell r="N410" t="str">
            <v>Igual</v>
          </cell>
          <cell r="O410" t="str">
            <v>No</v>
          </cell>
        </row>
        <row r="411">
          <cell r="A411">
            <v>212625326</v>
          </cell>
          <cell r="B411">
            <v>25326</v>
          </cell>
          <cell r="C411" t="str">
            <v>GUATAVITA</v>
          </cell>
          <cell r="D411" t="str">
            <v>Cundinamarca</v>
          </cell>
          <cell r="E411">
            <v>6391</v>
          </cell>
          <cell r="F411">
            <v>5307502</v>
          </cell>
          <cell r="G411">
            <v>4082.6938461538462</v>
          </cell>
          <cell r="H411" t="str">
            <v>SI</v>
          </cell>
          <cell r="I411" t="str">
            <v>NO</v>
          </cell>
          <cell r="J411">
            <v>6</v>
          </cell>
          <cell r="K411">
            <v>6</v>
          </cell>
          <cell r="L411">
            <v>6</v>
          </cell>
          <cell r="M411">
            <v>6</v>
          </cell>
          <cell r="N411" t="str">
            <v>Igual</v>
          </cell>
          <cell r="O411" t="str">
            <v>Si</v>
          </cell>
        </row>
        <row r="412">
          <cell r="A412">
            <v>212215322</v>
          </cell>
          <cell r="B412">
            <v>15322</v>
          </cell>
          <cell r="C412" t="str">
            <v xml:space="preserve">GUATEQUE  </v>
          </cell>
          <cell r="D412" t="str">
            <v>Boyacá</v>
          </cell>
          <cell r="E412">
            <v>11331</v>
          </cell>
          <cell r="F412">
            <v>6497592</v>
          </cell>
          <cell r="G412">
            <v>4998.1476923076925</v>
          </cell>
          <cell r="H412" t="str">
            <v>SI</v>
          </cell>
          <cell r="I412" t="str">
            <v>NO</v>
          </cell>
          <cell r="J412">
            <v>5</v>
          </cell>
          <cell r="K412">
            <v>6</v>
          </cell>
          <cell r="L412">
            <v>6</v>
          </cell>
          <cell r="M412">
            <v>6</v>
          </cell>
          <cell r="N412" t="str">
            <v>Igual</v>
          </cell>
          <cell r="O412" t="str">
            <v>Si</v>
          </cell>
        </row>
        <row r="413">
          <cell r="A413">
            <v>211866318</v>
          </cell>
          <cell r="B413">
            <v>66318</v>
          </cell>
          <cell r="C413" t="str">
            <v>GUATICA</v>
          </cell>
          <cell r="D413" t="str">
            <v>Risaralda</v>
          </cell>
          <cell r="E413">
            <v>12548</v>
          </cell>
          <cell r="F413">
            <v>3395464</v>
          </cell>
          <cell r="G413">
            <v>2611.8953846153845</v>
          </cell>
          <cell r="H413" t="str">
            <v>SI</v>
          </cell>
          <cell r="I413" t="str">
            <v>NO</v>
          </cell>
          <cell r="J413">
            <v>5</v>
          </cell>
          <cell r="K413">
            <v>6</v>
          </cell>
          <cell r="L413">
            <v>6</v>
          </cell>
          <cell r="M413">
            <v>6</v>
          </cell>
          <cell r="N413" t="str">
            <v>Igual</v>
          </cell>
          <cell r="O413" t="str">
            <v>Si</v>
          </cell>
        </row>
        <row r="414">
          <cell r="A414">
            <v>212468324</v>
          </cell>
          <cell r="B414">
            <v>68324</v>
          </cell>
          <cell r="C414" t="str">
            <v>GUAVATA</v>
          </cell>
          <cell r="D414" t="str">
            <v>Santander</v>
          </cell>
          <cell r="E414">
            <v>4326</v>
          </cell>
          <cell r="F414">
            <v>1872460</v>
          </cell>
          <cell r="G414">
            <v>1440.3538461538462</v>
          </cell>
          <cell r="H414" t="str">
            <v>SI</v>
          </cell>
          <cell r="I414" t="str">
            <v>NO</v>
          </cell>
          <cell r="J414">
            <v>6</v>
          </cell>
          <cell r="K414">
            <v>6</v>
          </cell>
          <cell r="L414">
            <v>6</v>
          </cell>
          <cell r="M414">
            <v>6</v>
          </cell>
          <cell r="N414" t="str">
            <v>Igual</v>
          </cell>
          <cell r="O414" t="str">
            <v>Si</v>
          </cell>
        </row>
        <row r="415">
          <cell r="A415">
            <v>212825328</v>
          </cell>
          <cell r="B415">
            <v>25328</v>
          </cell>
          <cell r="C415" t="str">
            <v>GUAYABAL DE SIQUIMA</v>
          </cell>
          <cell r="D415" t="str">
            <v>Cundinamarca</v>
          </cell>
          <cell r="E415">
            <v>5062</v>
          </cell>
          <cell r="F415">
            <v>2993907</v>
          </cell>
          <cell r="G415">
            <v>2303.0053846153846</v>
          </cell>
          <cell r="H415" t="str">
            <v>SI</v>
          </cell>
          <cell r="I415" t="str">
            <v>NO</v>
          </cell>
          <cell r="J415">
            <v>6</v>
          </cell>
          <cell r="K415">
            <v>6</v>
          </cell>
          <cell r="L415">
            <v>6</v>
          </cell>
          <cell r="M415">
            <v>6</v>
          </cell>
          <cell r="N415" t="str">
            <v>Igual</v>
          </cell>
          <cell r="O415" t="str">
            <v>Si</v>
          </cell>
        </row>
        <row r="416">
          <cell r="A416">
            <v>213525335</v>
          </cell>
          <cell r="B416">
            <v>25335</v>
          </cell>
          <cell r="C416" t="str">
            <v>GUAYABETAL</v>
          </cell>
          <cell r="D416" t="str">
            <v>Cundinamarca</v>
          </cell>
          <cell r="E416">
            <v>6989</v>
          </cell>
          <cell r="F416">
            <v>4333328</v>
          </cell>
          <cell r="G416">
            <v>3333.3292307692309</v>
          </cell>
          <cell r="H416" t="str">
            <v>SI</v>
          </cell>
          <cell r="I416" t="str">
            <v>NO</v>
          </cell>
          <cell r="J416">
            <v>6</v>
          </cell>
          <cell r="K416">
            <v>6</v>
          </cell>
          <cell r="L416">
            <v>6</v>
          </cell>
          <cell r="M416">
            <v>6</v>
          </cell>
          <cell r="N416" t="str">
            <v>Igual</v>
          </cell>
          <cell r="O416" t="str">
            <v>Si</v>
          </cell>
        </row>
        <row r="417">
          <cell r="A417">
            <v>212515325</v>
          </cell>
          <cell r="B417">
            <v>15325</v>
          </cell>
          <cell r="C417" t="str">
            <v xml:space="preserve">GUAYATA </v>
          </cell>
          <cell r="D417" t="str">
            <v>Boyacá</v>
          </cell>
          <cell r="E417">
            <v>3455</v>
          </cell>
          <cell r="F417">
            <v>1758145</v>
          </cell>
          <cell r="G417">
            <v>1352.4192307692308</v>
          </cell>
          <cell r="H417" t="str">
            <v>SI</v>
          </cell>
          <cell r="I417" t="str">
            <v>NO</v>
          </cell>
          <cell r="J417">
            <v>6</v>
          </cell>
          <cell r="K417">
            <v>6</v>
          </cell>
          <cell r="L417">
            <v>6</v>
          </cell>
          <cell r="M417">
            <v>6</v>
          </cell>
          <cell r="N417" t="str">
            <v>Igual</v>
          </cell>
          <cell r="O417" t="str">
            <v>Si</v>
          </cell>
        </row>
        <row r="418">
          <cell r="A418">
            <v>212768327</v>
          </cell>
          <cell r="B418">
            <v>68327</v>
          </cell>
          <cell r="C418" t="str">
            <v>GÜEPSA</v>
          </cell>
          <cell r="D418" t="str">
            <v>Santander</v>
          </cell>
          <cell r="E418">
            <v>5560</v>
          </cell>
          <cell r="F418">
            <v>2646638</v>
          </cell>
          <cell r="G418">
            <v>2035.8753846153845</v>
          </cell>
          <cell r="H418" t="str">
            <v>SI</v>
          </cell>
          <cell r="I418" t="str">
            <v>NO</v>
          </cell>
          <cell r="J418">
            <v>6</v>
          </cell>
          <cell r="K418">
            <v>6</v>
          </cell>
          <cell r="L418">
            <v>6</v>
          </cell>
          <cell r="M418">
            <v>6</v>
          </cell>
          <cell r="N418" t="str">
            <v>Igual</v>
          </cell>
          <cell r="O418" t="str">
            <v>Si</v>
          </cell>
        </row>
        <row r="419">
          <cell r="A419">
            <v>213215332</v>
          </cell>
          <cell r="B419">
            <v>15332</v>
          </cell>
          <cell r="C419" t="str">
            <v>GUICAN</v>
          </cell>
          <cell r="D419" t="str">
            <v>Boyacá</v>
          </cell>
          <cell r="E419">
            <v>4383</v>
          </cell>
          <cell r="F419">
            <v>2868399</v>
          </cell>
          <cell r="G419">
            <v>2206.4607692307691</v>
          </cell>
          <cell r="H419" t="str">
            <v>SI</v>
          </cell>
          <cell r="I419" t="str">
            <v>NO</v>
          </cell>
          <cell r="J419">
            <v>6</v>
          </cell>
          <cell r="K419">
            <v>6</v>
          </cell>
          <cell r="L419">
            <v>6</v>
          </cell>
          <cell r="M419">
            <v>6</v>
          </cell>
          <cell r="N419" t="str">
            <v>Igual</v>
          </cell>
          <cell r="O419" t="str">
            <v>No</v>
          </cell>
        </row>
        <row r="420">
          <cell r="A420">
            <v>213925339</v>
          </cell>
          <cell r="B420">
            <v>25339</v>
          </cell>
          <cell r="C420" t="str">
            <v>GUTIERREZ</v>
          </cell>
          <cell r="D420" t="str">
            <v>Cundinamarca</v>
          </cell>
          <cell r="E420">
            <v>3512</v>
          </cell>
          <cell r="F420">
            <v>2112311</v>
          </cell>
          <cell r="G420">
            <v>1624.8546153846153</v>
          </cell>
          <cell r="H420" t="str">
            <v>SI</v>
          </cell>
          <cell r="I420" t="str">
            <v>NO</v>
          </cell>
          <cell r="J420">
            <v>6</v>
          </cell>
          <cell r="K420">
            <v>6</v>
          </cell>
          <cell r="L420">
            <v>6</v>
          </cell>
          <cell r="M420">
            <v>6</v>
          </cell>
          <cell r="N420" t="str">
            <v>Igual</v>
          </cell>
          <cell r="O420" t="str">
            <v>Si</v>
          </cell>
        </row>
        <row r="421">
          <cell r="A421">
            <v>214454344</v>
          </cell>
          <cell r="B421">
            <v>54344</v>
          </cell>
          <cell r="C421" t="str">
            <v>HACARI</v>
          </cell>
          <cell r="D421" t="str">
            <v>Norte De Santander</v>
          </cell>
          <cell r="E421">
            <v>10775</v>
          </cell>
          <cell r="F421">
            <v>3991508</v>
          </cell>
          <cell r="G421">
            <v>3070.3907692307694</v>
          </cell>
          <cell r="H421" t="str">
            <v>SI</v>
          </cell>
          <cell r="I421" t="str">
            <v>NO</v>
          </cell>
          <cell r="J421">
            <v>5</v>
          </cell>
          <cell r="K421">
            <v>6</v>
          </cell>
          <cell r="L421">
            <v>6</v>
          </cell>
          <cell r="M421">
            <v>6</v>
          </cell>
          <cell r="N421" t="str">
            <v>Igual</v>
          </cell>
          <cell r="O421" t="str">
            <v>Si</v>
          </cell>
        </row>
        <row r="422">
          <cell r="A422">
            <v>210013300</v>
          </cell>
          <cell r="B422">
            <v>13300</v>
          </cell>
          <cell r="C422" t="str">
            <v>HATILLO DE LOBA</v>
          </cell>
          <cell r="D422" t="str">
            <v>Bolívar</v>
          </cell>
          <cell r="E422">
            <v>13252</v>
          </cell>
          <cell r="F422">
            <v>4661915</v>
          </cell>
          <cell r="G422">
            <v>3586.0884615384616</v>
          </cell>
          <cell r="H422" t="str">
            <v>SI</v>
          </cell>
          <cell r="I422" t="str">
            <v>NO</v>
          </cell>
          <cell r="J422">
            <v>5</v>
          </cell>
          <cell r="K422">
            <v>6</v>
          </cell>
          <cell r="L422">
            <v>6</v>
          </cell>
          <cell r="M422">
            <v>6</v>
          </cell>
          <cell r="N422" t="str">
            <v>Igual</v>
          </cell>
          <cell r="O422" t="str">
            <v>No</v>
          </cell>
        </row>
        <row r="423">
          <cell r="A423">
            <v>214468344</v>
          </cell>
          <cell r="B423">
            <v>68344</v>
          </cell>
          <cell r="C423" t="str">
            <v>HATO</v>
          </cell>
          <cell r="D423" t="str">
            <v>Santander</v>
          </cell>
          <cell r="E423">
            <v>2618</v>
          </cell>
          <cell r="F423">
            <v>2696511</v>
          </cell>
          <cell r="G423">
            <v>2074.2392307692307</v>
          </cell>
          <cell r="H423" t="str">
            <v>SI</v>
          </cell>
          <cell r="I423" t="str">
            <v>NO</v>
          </cell>
          <cell r="J423">
            <v>6</v>
          </cell>
          <cell r="K423">
            <v>6</v>
          </cell>
          <cell r="L423">
            <v>6</v>
          </cell>
          <cell r="M423">
            <v>6</v>
          </cell>
          <cell r="N423" t="str">
            <v>Igual</v>
          </cell>
          <cell r="O423" t="str">
            <v>Si</v>
          </cell>
        </row>
        <row r="424">
          <cell r="A424">
            <v>212585125</v>
          </cell>
          <cell r="B424">
            <v>85125</v>
          </cell>
          <cell r="C424" t="str">
            <v>HATO COROZAL</v>
          </cell>
          <cell r="D424" t="str">
            <v>Casanare</v>
          </cell>
          <cell r="E424">
            <v>13104</v>
          </cell>
          <cell r="F424">
            <v>4204476</v>
          </cell>
          <cell r="G424">
            <v>3234.2123076923076</v>
          </cell>
          <cell r="H424" t="str">
            <v>SI</v>
          </cell>
          <cell r="I424" t="str">
            <v>NO</v>
          </cell>
          <cell r="J424">
            <v>5</v>
          </cell>
          <cell r="K424">
            <v>6</v>
          </cell>
          <cell r="L424">
            <v>6</v>
          </cell>
          <cell r="M424">
            <v>6</v>
          </cell>
          <cell r="N424" t="str">
            <v>Igual</v>
          </cell>
          <cell r="O424" t="str">
            <v>No</v>
          </cell>
        </row>
        <row r="425">
          <cell r="A425">
            <v>217844378</v>
          </cell>
          <cell r="B425">
            <v>44378</v>
          </cell>
          <cell r="C425" t="str">
            <v xml:space="preserve">HATONUEVO </v>
          </cell>
          <cell r="D425" t="str">
            <v>La Guajira</v>
          </cell>
          <cell r="E425">
            <v>23232</v>
          </cell>
          <cell r="F425">
            <v>8374719</v>
          </cell>
          <cell r="G425">
            <v>6442.0915384615382</v>
          </cell>
          <cell r="H425" t="str">
            <v>SI</v>
          </cell>
          <cell r="I425" t="str">
            <v>SI</v>
          </cell>
          <cell r="J425">
            <v>4</v>
          </cell>
          <cell r="K425">
            <v>6</v>
          </cell>
          <cell r="L425">
            <v>6</v>
          </cell>
          <cell r="M425">
            <v>6</v>
          </cell>
          <cell r="N425" t="str">
            <v>Igual</v>
          </cell>
          <cell r="O425" t="str">
            <v>Si</v>
          </cell>
        </row>
        <row r="426">
          <cell r="A426">
            <v>214705347</v>
          </cell>
          <cell r="B426">
            <v>5347</v>
          </cell>
          <cell r="C426" t="str">
            <v xml:space="preserve">HELICONIA   </v>
          </cell>
          <cell r="D426" t="str">
            <v>Antioquia</v>
          </cell>
          <cell r="E426">
            <v>5126</v>
          </cell>
          <cell r="F426">
            <v>2738179</v>
          </cell>
          <cell r="G426">
            <v>2106.2915384615385</v>
          </cell>
          <cell r="H426" t="str">
            <v>SI</v>
          </cell>
          <cell r="I426" t="str">
            <v>NO</v>
          </cell>
          <cell r="J426">
            <v>6</v>
          </cell>
          <cell r="K426">
            <v>6</v>
          </cell>
          <cell r="L426">
            <v>6</v>
          </cell>
          <cell r="M426">
            <v>6</v>
          </cell>
          <cell r="N426" t="str">
            <v>Igual</v>
          </cell>
          <cell r="O426" t="str">
            <v>No</v>
          </cell>
        </row>
        <row r="427">
          <cell r="A427">
            <v>214754347</v>
          </cell>
          <cell r="B427">
            <v>54347</v>
          </cell>
          <cell r="C427" t="str">
            <v>HERRAN</v>
          </cell>
          <cell r="D427" t="str">
            <v>Norte De Santander</v>
          </cell>
          <cell r="E427">
            <v>8388</v>
          </cell>
          <cell r="F427">
            <v>3494972</v>
          </cell>
          <cell r="G427">
            <v>2688.44</v>
          </cell>
          <cell r="H427" t="str">
            <v>SI</v>
          </cell>
          <cell r="I427" t="str">
            <v>SI</v>
          </cell>
          <cell r="J427">
            <v>6</v>
          </cell>
          <cell r="K427">
            <v>6</v>
          </cell>
          <cell r="L427">
            <v>6</v>
          </cell>
          <cell r="M427">
            <v>6</v>
          </cell>
          <cell r="N427" t="str">
            <v>Igual</v>
          </cell>
          <cell r="O427" t="str">
            <v>Si</v>
          </cell>
        </row>
        <row r="428">
          <cell r="A428">
            <v>214773347</v>
          </cell>
          <cell r="B428">
            <v>73347</v>
          </cell>
          <cell r="C428" t="str">
            <v>HERVEO</v>
          </cell>
          <cell r="D428" t="str">
            <v>Tolima</v>
          </cell>
          <cell r="E428">
            <v>7598</v>
          </cell>
          <cell r="F428">
            <v>3101959</v>
          </cell>
          <cell r="G428">
            <v>2386.1223076923079</v>
          </cell>
          <cell r="H428" t="str">
            <v>SI</v>
          </cell>
          <cell r="I428" t="str">
            <v>NO</v>
          </cell>
          <cell r="J428">
            <v>6</v>
          </cell>
          <cell r="K428">
            <v>6</v>
          </cell>
          <cell r="L428">
            <v>6</v>
          </cell>
          <cell r="M428">
            <v>6</v>
          </cell>
          <cell r="N428" t="str">
            <v>Igual</v>
          </cell>
          <cell r="O428" t="str">
            <v>No</v>
          </cell>
        </row>
        <row r="429">
          <cell r="A429">
            <v>215305353</v>
          </cell>
          <cell r="B429">
            <v>5353</v>
          </cell>
          <cell r="C429" t="str">
            <v xml:space="preserve">HISPANIA    </v>
          </cell>
          <cell r="D429" t="str">
            <v>Antioquia</v>
          </cell>
          <cell r="E429">
            <v>5862</v>
          </cell>
          <cell r="F429">
            <v>2696431</v>
          </cell>
          <cell r="G429">
            <v>2074.1776923076923</v>
          </cell>
          <cell r="H429" t="str">
            <v>SI</v>
          </cell>
          <cell r="I429" t="str">
            <v>NO</v>
          </cell>
          <cell r="J429">
            <v>6</v>
          </cell>
          <cell r="K429">
            <v>6</v>
          </cell>
          <cell r="L429">
            <v>6</v>
          </cell>
          <cell r="M429">
            <v>6</v>
          </cell>
          <cell r="N429" t="str">
            <v>Igual</v>
          </cell>
          <cell r="O429" t="str">
            <v>No</v>
          </cell>
        </row>
        <row r="430">
          <cell r="A430">
            <v>214941349</v>
          </cell>
          <cell r="B430">
            <v>41349</v>
          </cell>
          <cell r="C430" t="str">
            <v>HOBO</v>
          </cell>
          <cell r="D430" t="str">
            <v>Huila</v>
          </cell>
          <cell r="E430">
            <v>7995</v>
          </cell>
          <cell r="F430">
            <v>4049283</v>
          </cell>
          <cell r="G430">
            <v>3114.833076923077</v>
          </cell>
          <cell r="H430" t="str">
            <v>SI</v>
          </cell>
          <cell r="I430" t="str">
            <v>NO</v>
          </cell>
          <cell r="J430">
            <v>6</v>
          </cell>
          <cell r="K430">
            <v>6</v>
          </cell>
          <cell r="L430">
            <v>6</v>
          </cell>
          <cell r="M430">
            <v>6</v>
          </cell>
          <cell r="N430" t="str">
            <v>Igual</v>
          </cell>
          <cell r="O430" t="str">
            <v>Si</v>
          </cell>
        </row>
        <row r="431">
          <cell r="A431">
            <v>214973349</v>
          </cell>
          <cell r="B431">
            <v>73349</v>
          </cell>
          <cell r="C431" t="str">
            <v>HONDA</v>
          </cell>
          <cell r="D431" t="str">
            <v>Tolima</v>
          </cell>
          <cell r="E431">
            <v>24953</v>
          </cell>
          <cell r="F431">
            <v>7853367</v>
          </cell>
          <cell r="G431">
            <v>6041.0515384615383</v>
          </cell>
          <cell r="H431" t="str">
            <v>SI</v>
          </cell>
          <cell r="I431" t="str">
            <v>NO</v>
          </cell>
          <cell r="J431">
            <v>4</v>
          </cell>
          <cell r="K431">
            <v>6</v>
          </cell>
          <cell r="L431">
            <v>6</v>
          </cell>
          <cell r="M431">
            <v>6</v>
          </cell>
          <cell r="N431" t="str">
            <v>Igual</v>
          </cell>
          <cell r="O431" t="str">
            <v>Si</v>
          </cell>
        </row>
        <row r="432">
          <cell r="A432">
            <v>210173001</v>
          </cell>
          <cell r="B432">
            <v>73001</v>
          </cell>
          <cell r="C432" t="str">
            <v>IBAGUE</v>
          </cell>
          <cell r="D432" t="str">
            <v>Tolima</v>
          </cell>
          <cell r="E432">
            <v>552035</v>
          </cell>
          <cell r="F432">
            <v>333812635</v>
          </cell>
          <cell r="G432">
            <v>256778.95</v>
          </cell>
          <cell r="H432" t="str">
            <v>SI</v>
          </cell>
          <cell r="I432" t="str">
            <v>NO</v>
          </cell>
          <cell r="J432">
            <v>0</v>
          </cell>
          <cell r="K432">
            <v>1</v>
          </cell>
          <cell r="L432">
            <v>1</v>
          </cell>
          <cell r="M432">
            <v>1</v>
          </cell>
          <cell r="N432" t="str">
            <v>Igual</v>
          </cell>
          <cell r="O432" t="str">
            <v>Si</v>
          </cell>
        </row>
        <row r="433">
          <cell r="A433">
            <v>215273352</v>
          </cell>
          <cell r="B433">
            <v>73352</v>
          </cell>
          <cell r="C433" t="str">
            <v>ICONONZO</v>
          </cell>
          <cell r="D433" t="str">
            <v>Tolima</v>
          </cell>
          <cell r="E433">
            <v>12415</v>
          </cell>
          <cell r="F433">
            <v>3568821</v>
          </cell>
          <cell r="G433">
            <v>2745.2469230769229</v>
          </cell>
          <cell r="H433" t="str">
            <v>SI</v>
          </cell>
          <cell r="I433" t="str">
            <v>NO</v>
          </cell>
          <cell r="J433">
            <v>5</v>
          </cell>
          <cell r="K433">
            <v>6</v>
          </cell>
          <cell r="L433">
            <v>6</v>
          </cell>
          <cell r="M433">
            <v>6</v>
          </cell>
          <cell r="N433" t="str">
            <v>Igual</v>
          </cell>
          <cell r="O433" t="str">
            <v>Si</v>
          </cell>
        </row>
        <row r="434">
          <cell r="A434">
            <v>215252352</v>
          </cell>
          <cell r="B434">
            <v>52352</v>
          </cell>
          <cell r="C434" t="str">
            <v>ILES</v>
          </cell>
          <cell r="D434" t="str">
            <v>Nariño</v>
          </cell>
          <cell r="E434">
            <v>7678</v>
          </cell>
          <cell r="F434">
            <v>5199639</v>
          </cell>
          <cell r="G434">
            <v>3999.7223076923078</v>
          </cell>
          <cell r="H434" t="str">
            <v>SI</v>
          </cell>
          <cell r="I434" t="str">
            <v>NO</v>
          </cell>
          <cell r="J434">
            <v>6</v>
          </cell>
          <cell r="K434">
            <v>6</v>
          </cell>
          <cell r="L434">
            <v>6</v>
          </cell>
          <cell r="M434">
            <v>6</v>
          </cell>
          <cell r="N434" t="str">
            <v>Igual</v>
          </cell>
          <cell r="O434" t="str">
            <v>Si</v>
          </cell>
        </row>
        <row r="435">
          <cell r="A435">
            <v>215452354</v>
          </cell>
          <cell r="B435">
            <v>52354</v>
          </cell>
          <cell r="C435" t="str">
            <v>IMUES</v>
          </cell>
          <cell r="D435" t="str">
            <v>Nariño</v>
          </cell>
          <cell r="E435">
            <v>7836</v>
          </cell>
          <cell r="F435">
            <v>3452632</v>
          </cell>
          <cell r="G435">
            <v>2655.8707692307694</v>
          </cell>
          <cell r="H435" t="str">
            <v>SI</v>
          </cell>
          <cell r="I435" t="str">
            <v>NO</v>
          </cell>
          <cell r="J435">
            <v>6</v>
          </cell>
          <cell r="K435">
            <v>6</v>
          </cell>
          <cell r="L435">
            <v>6</v>
          </cell>
          <cell r="M435">
            <v>6</v>
          </cell>
          <cell r="N435" t="str">
            <v>Igual</v>
          </cell>
          <cell r="O435" t="str">
            <v>Si</v>
          </cell>
        </row>
        <row r="436">
          <cell r="A436">
            <v>215519355</v>
          </cell>
          <cell r="B436">
            <v>19355</v>
          </cell>
          <cell r="C436" t="str">
            <v>INZA</v>
          </cell>
          <cell r="D436" t="str">
            <v>Cauca</v>
          </cell>
          <cell r="E436">
            <v>29139</v>
          </cell>
          <cell r="F436">
            <v>3244103</v>
          </cell>
          <cell r="G436">
            <v>2495.4638461538461</v>
          </cell>
          <cell r="H436" t="str">
            <v>SI</v>
          </cell>
          <cell r="I436" t="str">
            <v>NO</v>
          </cell>
          <cell r="J436">
            <v>4</v>
          </cell>
          <cell r="K436">
            <v>6</v>
          </cell>
          <cell r="L436">
            <v>6</v>
          </cell>
          <cell r="M436">
            <v>6</v>
          </cell>
          <cell r="N436" t="str">
            <v>Igual</v>
          </cell>
          <cell r="O436" t="str">
            <v>Si</v>
          </cell>
        </row>
        <row r="437">
          <cell r="A437">
            <v>215652356</v>
          </cell>
          <cell r="B437">
            <v>52356</v>
          </cell>
          <cell r="C437" t="str">
            <v xml:space="preserve">IPIALES </v>
          </cell>
          <cell r="D437" t="str">
            <v>Nariño</v>
          </cell>
          <cell r="E437">
            <v>121440</v>
          </cell>
          <cell r="F437">
            <v>33585307</v>
          </cell>
          <cell r="G437">
            <v>25834.851538461538</v>
          </cell>
          <cell r="H437" t="str">
            <v>SI</v>
          </cell>
          <cell r="I437" t="str">
            <v>SI</v>
          </cell>
          <cell r="J437">
            <v>1</v>
          </cell>
          <cell r="K437">
            <v>4</v>
          </cell>
          <cell r="L437">
            <v>4</v>
          </cell>
          <cell r="M437">
            <v>4</v>
          </cell>
          <cell r="N437" t="str">
            <v>Igual</v>
          </cell>
          <cell r="O437" t="str">
            <v>Si</v>
          </cell>
        </row>
        <row r="438">
          <cell r="A438">
            <v>215741357</v>
          </cell>
          <cell r="B438">
            <v>41357</v>
          </cell>
          <cell r="C438" t="str">
            <v>IQUIRA</v>
          </cell>
          <cell r="D438" t="str">
            <v>Huila</v>
          </cell>
          <cell r="E438">
            <v>9715</v>
          </cell>
          <cell r="F438">
            <v>2942273</v>
          </cell>
          <cell r="G438">
            <v>2263.2869230769229</v>
          </cell>
          <cell r="H438" t="str">
            <v>SI</v>
          </cell>
          <cell r="I438" t="str">
            <v>NO</v>
          </cell>
          <cell r="J438">
            <v>6</v>
          </cell>
          <cell r="K438">
            <v>6</v>
          </cell>
          <cell r="L438">
            <v>6</v>
          </cell>
          <cell r="M438">
            <v>6</v>
          </cell>
          <cell r="N438" t="str">
            <v>Igual</v>
          </cell>
          <cell r="O438" t="str">
            <v>Si</v>
          </cell>
        </row>
        <row r="439">
          <cell r="A439">
            <v>215941359</v>
          </cell>
          <cell r="B439">
            <v>41359</v>
          </cell>
          <cell r="C439" t="str">
            <v>ISNOS</v>
          </cell>
          <cell r="D439" t="str">
            <v>Huila</v>
          </cell>
          <cell r="E439">
            <v>26521</v>
          </cell>
          <cell r="F439">
            <v>4408993</v>
          </cell>
          <cell r="G439">
            <v>3391.5330769230768</v>
          </cell>
          <cell r="H439" t="str">
            <v>SI</v>
          </cell>
          <cell r="I439" t="str">
            <v>NO</v>
          </cell>
          <cell r="J439">
            <v>4</v>
          </cell>
          <cell r="K439">
            <v>6</v>
          </cell>
          <cell r="L439">
            <v>6</v>
          </cell>
          <cell r="M439">
            <v>6</v>
          </cell>
          <cell r="N439" t="str">
            <v>Igual</v>
          </cell>
          <cell r="O439" t="str">
            <v>Si</v>
          </cell>
        </row>
        <row r="440">
          <cell r="A440">
            <v>216127361</v>
          </cell>
          <cell r="B440">
            <v>27361</v>
          </cell>
          <cell r="C440" t="str">
            <v>ISTMINA</v>
          </cell>
          <cell r="D440" t="str">
            <v>Chocó</v>
          </cell>
          <cell r="E440">
            <v>35215</v>
          </cell>
          <cell r="F440">
            <v>10554826</v>
          </cell>
          <cell r="G440">
            <v>8119.0969230769233</v>
          </cell>
          <cell r="H440" t="str">
            <v>SI</v>
          </cell>
          <cell r="I440" t="str">
            <v>NO</v>
          </cell>
          <cell r="J440">
            <v>3</v>
          </cell>
          <cell r="K440">
            <v>6</v>
          </cell>
          <cell r="L440">
            <v>6</v>
          </cell>
          <cell r="M440">
            <v>6</v>
          </cell>
          <cell r="N440" t="str">
            <v>Igual</v>
          </cell>
          <cell r="O440" t="str">
            <v>No</v>
          </cell>
        </row>
        <row r="441">
          <cell r="A441">
            <v>216005360</v>
          </cell>
          <cell r="B441">
            <v>5360</v>
          </cell>
          <cell r="C441" t="str">
            <v>ITAGUI</v>
          </cell>
          <cell r="D441" t="str">
            <v>Antioquia</v>
          </cell>
          <cell r="E441">
            <v>302075</v>
          </cell>
          <cell r="F441">
            <v>379640092</v>
          </cell>
          <cell r="G441">
            <v>292030.84000000003</v>
          </cell>
          <cell r="H441" t="str">
            <v>SI</v>
          </cell>
          <cell r="I441" t="str">
            <v>NO</v>
          </cell>
          <cell r="J441">
            <v>1</v>
          </cell>
          <cell r="K441">
            <v>1</v>
          </cell>
          <cell r="L441">
            <v>1</v>
          </cell>
          <cell r="M441">
            <v>1</v>
          </cell>
          <cell r="N441" t="str">
            <v>Igual</v>
          </cell>
          <cell r="O441" t="str">
            <v>Si</v>
          </cell>
        </row>
        <row r="442">
          <cell r="A442">
            <v>216105361</v>
          </cell>
          <cell r="B442">
            <v>5361</v>
          </cell>
          <cell r="C442" t="str">
            <v>ITUANGO</v>
          </cell>
          <cell r="D442" t="str">
            <v>Antioquia</v>
          </cell>
          <cell r="E442">
            <v>29342</v>
          </cell>
          <cell r="F442">
            <v>6014815</v>
          </cell>
          <cell r="G442">
            <v>4626.7807692307688</v>
          </cell>
          <cell r="H442" t="str">
            <v>SI</v>
          </cell>
          <cell r="I442" t="str">
            <v>NO</v>
          </cell>
          <cell r="J442">
            <v>4</v>
          </cell>
          <cell r="K442">
            <v>6</v>
          </cell>
          <cell r="L442">
            <v>6</v>
          </cell>
          <cell r="M442">
            <v>6</v>
          </cell>
          <cell r="N442" t="str">
            <v>Igual</v>
          </cell>
          <cell r="O442" t="str">
            <v>Si</v>
          </cell>
        </row>
        <row r="443">
          <cell r="A443">
            <v>216215362</v>
          </cell>
          <cell r="B443">
            <v>15362</v>
          </cell>
          <cell r="C443" t="str">
            <v>IZA</v>
          </cell>
          <cell r="D443" t="str">
            <v>Boyacá</v>
          </cell>
          <cell r="E443">
            <v>1934</v>
          </cell>
          <cell r="F443">
            <v>2922974</v>
          </cell>
          <cell r="G443">
            <v>2248.4415384615386</v>
          </cell>
          <cell r="H443" t="str">
            <v>SI</v>
          </cell>
          <cell r="I443" t="str">
            <v>NO</v>
          </cell>
          <cell r="J443">
            <v>6</v>
          </cell>
          <cell r="K443">
            <v>6</v>
          </cell>
          <cell r="L443">
            <v>6</v>
          </cell>
          <cell r="M443">
            <v>6</v>
          </cell>
          <cell r="N443" t="str">
            <v>Igual</v>
          </cell>
          <cell r="O443" t="str">
            <v>Si</v>
          </cell>
        </row>
        <row r="444">
          <cell r="A444">
            <v>216419364</v>
          </cell>
          <cell r="B444">
            <v>19364</v>
          </cell>
          <cell r="C444" t="str">
            <v>JAMBALO</v>
          </cell>
          <cell r="D444" t="str">
            <v>Cauca</v>
          </cell>
          <cell r="E444">
            <v>19163</v>
          </cell>
          <cell r="F444">
            <v>2996800</v>
          </cell>
          <cell r="G444">
            <v>2305.2307692307691</v>
          </cell>
          <cell r="H444" t="str">
            <v>SI</v>
          </cell>
          <cell r="I444" t="str">
            <v>NO</v>
          </cell>
          <cell r="J444">
            <v>5</v>
          </cell>
          <cell r="K444">
            <v>6</v>
          </cell>
          <cell r="L444">
            <v>6</v>
          </cell>
          <cell r="M444">
            <v>6</v>
          </cell>
          <cell r="N444" t="str">
            <v>Igual</v>
          </cell>
          <cell r="O444" t="str">
            <v>No</v>
          </cell>
        </row>
        <row r="445">
          <cell r="A445">
            <v>216476364</v>
          </cell>
          <cell r="B445">
            <v>76364</v>
          </cell>
          <cell r="C445" t="str">
            <v xml:space="preserve">JAMUNDI </v>
          </cell>
          <cell r="D445" t="str">
            <v>Valle Del Cauca</v>
          </cell>
          <cell r="E445">
            <v>189878</v>
          </cell>
          <cell r="F445">
            <v>94083284</v>
          </cell>
          <cell r="G445">
            <v>72371.75692307693</v>
          </cell>
          <cell r="H445" t="str">
            <v>SI</v>
          </cell>
          <cell r="I445" t="str">
            <v>NO</v>
          </cell>
          <cell r="J445">
            <v>1</v>
          </cell>
          <cell r="K445">
            <v>2</v>
          </cell>
          <cell r="L445">
            <v>2</v>
          </cell>
          <cell r="M445">
            <v>2</v>
          </cell>
          <cell r="N445" t="str">
            <v>Igual</v>
          </cell>
          <cell r="O445" t="str">
            <v>Si</v>
          </cell>
        </row>
        <row r="446">
          <cell r="A446">
            <v>216405364</v>
          </cell>
          <cell r="B446">
            <v>5364</v>
          </cell>
          <cell r="C446" t="str">
            <v>JARDIN</v>
          </cell>
          <cell r="D446" t="str">
            <v>Antioquia</v>
          </cell>
          <cell r="E446">
            <v>15350</v>
          </cell>
          <cell r="F446">
            <v>8291679</v>
          </cell>
          <cell r="G446">
            <v>6378.2146153846152</v>
          </cell>
          <cell r="H446" t="str">
            <v>SI</v>
          </cell>
          <cell r="I446" t="str">
            <v>NO</v>
          </cell>
          <cell r="J446">
            <v>5</v>
          </cell>
          <cell r="K446">
            <v>6</v>
          </cell>
          <cell r="L446">
            <v>6</v>
          </cell>
          <cell r="M446">
            <v>6</v>
          </cell>
          <cell r="N446" t="str">
            <v>Igual</v>
          </cell>
          <cell r="O446" t="str">
            <v>Si</v>
          </cell>
        </row>
        <row r="447">
          <cell r="A447">
            <v>216715367</v>
          </cell>
          <cell r="B447">
            <v>15367</v>
          </cell>
          <cell r="C447" t="str">
            <v>JENESANO</v>
          </cell>
          <cell r="D447" t="str">
            <v>Boyacá</v>
          </cell>
          <cell r="E447">
            <v>7401</v>
          </cell>
          <cell r="F447">
            <v>4311889</v>
          </cell>
          <cell r="G447">
            <v>3316.8376923076921</v>
          </cell>
          <cell r="H447" t="str">
            <v>SI</v>
          </cell>
          <cell r="I447" t="str">
            <v>NO</v>
          </cell>
          <cell r="J447">
            <v>6</v>
          </cell>
          <cell r="K447">
            <v>6</v>
          </cell>
          <cell r="L447">
            <v>6</v>
          </cell>
          <cell r="M447">
            <v>6</v>
          </cell>
          <cell r="N447" t="str">
            <v>Igual</v>
          </cell>
          <cell r="O447" t="str">
            <v>Si</v>
          </cell>
        </row>
        <row r="448">
          <cell r="A448">
            <v>216805368</v>
          </cell>
          <cell r="B448">
            <v>5368</v>
          </cell>
          <cell r="C448" t="str">
            <v>JERICO</v>
          </cell>
          <cell r="D448" t="str">
            <v>Antioquia</v>
          </cell>
          <cell r="E448">
            <v>14317</v>
          </cell>
          <cell r="F448">
            <v>7551585</v>
          </cell>
          <cell r="G448">
            <v>5808.9115384615388</v>
          </cell>
          <cell r="H448" t="str">
            <v>SI</v>
          </cell>
          <cell r="I448" t="str">
            <v>NO</v>
          </cell>
          <cell r="J448">
            <v>5</v>
          </cell>
          <cell r="K448">
            <v>6</v>
          </cell>
          <cell r="L448">
            <v>6</v>
          </cell>
          <cell r="M448">
            <v>6</v>
          </cell>
          <cell r="N448" t="str">
            <v>Igual</v>
          </cell>
          <cell r="O448" t="str">
            <v>Si</v>
          </cell>
        </row>
        <row r="449">
          <cell r="A449">
            <v>216815368</v>
          </cell>
          <cell r="B449">
            <v>15368</v>
          </cell>
          <cell r="C449" t="str">
            <v>JERICO</v>
          </cell>
          <cell r="D449" t="str">
            <v>Boyacá</v>
          </cell>
          <cell r="E449">
            <v>4024</v>
          </cell>
          <cell r="F449">
            <v>3158390</v>
          </cell>
          <cell r="G449">
            <v>2429.5307692307692</v>
          </cell>
          <cell r="H449" t="str">
            <v>SI</v>
          </cell>
          <cell r="I449" t="str">
            <v>NO</v>
          </cell>
          <cell r="J449">
            <v>6</v>
          </cell>
          <cell r="K449">
            <v>6</v>
          </cell>
          <cell r="L449">
            <v>6</v>
          </cell>
          <cell r="M449">
            <v>6</v>
          </cell>
          <cell r="N449" t="str">
            <v>Igual</v>
          </cell>
          <cell r="O449" t="str">
            <v>Si</v>
          </cell>
        </row>
        <row r="450">
          <cell r="A450">
            <v>216825368</v>
          </cell>
          <cell r="B450">
            <v>25368</v>
          </cell>
          <cell r="C450" t="str">
            <v>JERUSALEN</v>
          </cell>
          <cell r="D450" t="str">
            <v>Cundinamarca</v>
          </cell>
          <cell r="E450">
            <v>2169</v>
          </cell>
          <cell r="F450">
            <v>2373500</v>
          </cell>
          <cell r="G450">
            <v>1825.7692307692307</v>
          </cell>
          <cell r="H450" t="str">
            <v>SI</v>
          </cell>
          <cell r="I450" t="str">
            <v>NO</v>
          </cell>
          <cell r="J450">
            <v>6</v>
          </cell>
          <cell r="K450">
            <v>6</v>
          </cell>
          <cell r="L450">
            <v>6</v>
          </cell>
          <cell r="M450">
            <v>6</v>
          </cell>
          <cell r="N450" t="str">
            <v>Igual</v>
          </cell>
          <cell r="O450" t="str">
            <v>No</v>
          </cell>
        </row>
        <row r="451">
          <cell r="A451">
            <v>216868368</v>
          </cell>
          <cell r="B451">
            <v>68368</v>
          </cell>
          <cell r="C451" t="str">
            <v>JESUS MARIA</v>
          </cell>
          <cell r="D451" t="str">
            <v>Santander</v>
          </cell>
          <cell r="E451">
            <v>3429</v>
          </cell>
          <cell r="F451">
            <v>1664812</v>
          </cell>
          <cell r="G451">
            <v>1280.6246153846155</v>
          </cell>
          <cell r="H451" t="str">
            <v>SI</v>
          </cell>
          <cell r="I451" t="str">
            <v>NO</v>
          </cell>
          <cell r="J451">
            <v>6</v>
          </cell>
          <cell r="K451">
            <v>6</v>
          </cell>
          <cell r="L451">
            <v>6</v>
          </cell>
          <cell r="M451">
            <v>6</v>
          </cell>
          <cell r="N451" t="str">
            <v>Igual</v>
          </cell>
          <cell r="O451" t="str">
            <v>Si</v>
          </cell>
        </row>
        <row r="452">
          <cell r="A452">
            <v>217068370</v>
          </cell>
          <cell r="B452">
            <v>68370</v>
          </cell>
          <cell r="C452" t="str">
            <v>JORDAN</v>
          </cell>
          <cell r="D452" t="str">
            <v>Santander</v>
          </cell>
          <cell r="E452">
            <v>1551</v>
          </cell>
          <cell r="F452">
            <v>2057899</v>
          </cell>
          <cell r="G452">
            <v>1582.9992307692307</v>
          </cell>
          <cell r="H452" t="str">
            <v>SI</v>
          </cell>
          <cell r="I452" t="str">
            <v>NO</v>
          </cell>
          <cell r="J452">
            <v>6</v>
          </cell>
          <cell r="K452">
            <v>6</v>
          </cell>
          <cell r="L452">
            <v>6</v>
          </cell>
          <cell r="M452">
            <v>6</v>
          </cell>
          <cell r="N452" t="str">
            <v>Igual</v>
          </cell>
          <cell r="O452" t="str">
            <v>Si</v>
          </cell>
        </row>
        <row r="453">
          <cell r="A453">
            <v>217208372</v>
          </cell>
          <cell r="B453">
            <v>8372</v>
          </cell>
          <cell r="C453" t="str">
            <v>JUAN DE ACOSTA</v>
          </cell>
          <cell r="D453" t="str">
            <v>Atlantico</v>
          </cell>
          <cell r="E453">
            <v>23939</v>
          </cell>
          <cell r="F453">
            <v>9821571</v>
          </cell>
          <cell r="G453">
            <v>7555.0546153846153</v>
          </cell>
          <cell r="H453" t="str">
            <v>SI</v>
          </cell>
          <cell r="I453" t="str">
            <v>NO</v>
          </cell>
          <cell r="J453">
            <v>4</v>
          </cell>
          <cell r="K453">
            <v>6</v>
          </cell>
          <cell r="L453">
            <v>6</v>
          </cell>
          <cell r="M453">
            <v>6</v>
          </cell>
          <cell r="N453" t="str">
            <v>Igual</v>
          </cell>
          <cell r="O453" t="str">
            <v>No</v>
          </cell>
        </row>
        <row r="454">
          <cell r="A454">
            <v>217225372</v>
          </cell>
          <cell r="B454">
            <v>25372</v>
          </cell>
          <cell r="C454" t="str">
            <v>JUNIN</v>
          </cell>
          <cell r="D454" t="str">
            <v>Cundinamarca</v>
          </cell>
          <cell r="E454">
            <v>5105</v>
          </cell>
          <cell r="F454">
            <v>2936622</v>
          </cell>
          <cell r="G454">
            <v>2258.94</v>
          </cell>
          <cell r="H454" t="str">
            <v>SI</v>
          </cell>
          <cell r="I454" t="str">
            <v>NO</v>
          </cell>
          <cell r="J454">
            <v>6</v>
          </cell>
          <cell r="K454">
            <v>6</v>
          </cell>
          <cell r="L454">
            <v>6</v>
          </cell>
          <cell r="M454">
            <v>6</v>
          </cell>
          <cell r="N454" t="str">
            <v>Igual</v>
          </cell>
          <cell r="O454" t="str">
            <v>Si</v>
          </cell>
        </row>
        <row r="455">
          <cell r="A455">
            <v>217227372</v>
          </cell>
          <cell r="B455">
            <v>27372</v>
          </cell>
          <cell r="C455" t="str">
            <v>JURADO</v>
          </cell>
          <cell r="D455" t="str">
            <v>Chocó</v>
          </cell>
          <cell r="E455">
            <v>8260</v>
          </cell>
          <cell r="F455">
            <v>7490105</v>
          </cell>
          <cell r="G455">
            <v>5761.6192307692309</v>
          </cell>
          <cell r="H455" t="str">
            <v>SI</v>
          </cell>
          <cell r="I455" t="str">
            <v>SI</v>
          </cell>
          <cell r="J455">
            <v>6</v>
          </cell>
          <cell r="K455">
            <v>6</v>
          </cell>
          <cell r="L455">
            <v>6</v>
          </cell>
          <cell r="M455">
            <v>6</v>
          </cell>
          <cell r="N455" t="str">
            <v>Igual</v>
          </cell>
          <cell r="O455" t="str">
            <v>Si</v>
          </cell>
        </row>
        <row r="456">
          <cell r="A456">
            <v>215023350</v>
          </cell>
          <cell r="B456">
            <v>23350</v>
          </cell>
          <cell r="C456" t="str">
            <v>LA APARTADA</v>
          </cell>
          <cell r="D456" t="str">
            <v>Córdoba</v>
          </cell>
          <cell r="E456">
            <v>16297</v>
          </cell>
          <cell r="F456">
            <v>6463816</v>
          </cell>
          <cell r="G456">
            <v>4972.166153846154</v>
          </cell>
          <cell r="H456" t="str">
            <v>SI</v>
          </cell>
          <cell r="I456" t="str">
            <v>NO</v>
          </cell>
          <cell r="J456">
            <v>5</v>
          </cell>
          <cell r="K456">
            <v>6</v>
          </cell>
          <cell r="L456">
            <v>6</v>
          </cell>
          <cell r="M456">
            <v>6</v>
          </cell>
          <cell r="N456" t="str">
            <v>Igual</v>
          </cell>
          <cell r="O456" t="str">
            <v>Si</v>
          </cell>
        </row>
        <row r="457">
          <cell r="A457">
            <v>217841378</v>
          </cell>
          <cell r="B457">
            <v>41378</v>
          </cell>
          <cell r="C457" t="str">
            <v>LA ARGENTINA</v>
          </cell>
          <cell r="D457" t="str">
            <v>Huila</v>
          </cell>
          <cell r="E457">
            <v>13876</v>
          </cell>
          <cell r="F457">
            <v>3959291</v>
          </cell>
          <cell r="G457">
            <v>3045.6084615384616</v>
          </cell>
          <cell r="H457" t="str">
            <v>SI</v>
          </cell>
          <cell r="I457" t="str">
            <v>NO</v>
          </cell>
          <cell r="J457">
            <v>5</v>
          </cell>
          <cell r="K457">
            <v>6</v>
          </cell>
          <cell r="L457">
            <v>6</v>
          </cell>
          <cell r="M457">
            <v>6</v>
          </cell>
          <cell r="N457" t="str">
            <v>Igual</v>
          </cell>
          <cell r="O457" t="str">
            <v>Si</v>
          </cell>
        </row>
        <row r="458">
          <cell r="A458">
            <v>217768377</v>
          </cell>
          <cell r="B458">
            <v>68377</v>
          </cell>
          <cell r="C458" t="str">
            <v>LA BELLEZA</v>
          </cell>
          <cell r="D458" t="str">
            <v>Santander</v>
          </cell>
          <cell r="E458">
            <v>6336</v>
          </cell>
          <cell r="F458">
            <v>1905876</v>
          </cell>
          <cell r="G458">
            <v>1466.0584615384616</v>
          </cell>
          <cell r="H458" t="str">
            <v>SI</v>
          </cell>
          <cell r="I458" t="str">
            <v>NO</v>
          </cell>
          <cell r="J458">
            <v>6</v>
          </cell>
          <cell r="K458">
            <v>6</v>
          </cell>
          <cell r="L458">
            <v>6</v>
          </cell>
          <cell r="M458">
            <v>6</v>
          </cell>
          <cell r="N458" t="str">
            <v>Igual</v>
          </cell>
          <cell r="O458" t="str">
            <v>No</v>
          </cell>
        </row>
        <row r="459">
          <cell r="A459">
            <v>217725377</v>
          </cell>
          <cell r="B459">
            <v>25377</v>
          </cell>
          <cell r="C459" t="str">
            <v>LA CALERA</v>
          </cell>
          <cell r="D459" t="str">
            <v>Cundinamarca</v>
          </cell>
          <cell r="E459">
            <v>42445</v>
          </cell>
          <cell r="F459">
            <v>28616170</v>
          </cell>
          <cell r="G459">
            <v>22012.438461538462</v>
          </cell>
          <cell r="H459" t="str">
            <v>SI</v>
          </cell>
          <cell r="I459" t="str">
            <v>NO</v>
          </cell>
          <cell r="J459">
            <v>3</v>
          </cell>
          <cell r="K459">
            <v>5</v>
          </cell>
          <cell r="L459">
            <v>5</v>
          </cell>
          <cell r="M459">
            <v>5</v>
          </cell>
          <cell r="N459" t="str">
            <v>Igual</v>
          </cell>
          <cell r="O459" t="str">
            <v>Si</v>
          </cell>
        </row>
        <row r="460">
          <cell r="A460">
            <v>218015380</v>
          </cell>
          <cell r="B460">
            <v>15380</v>
          </cell>
          <cell r="C460" t="str">
            <v>LA CAPILLA</v>
          </cell>
          <cell r="D460" t="str">
            <v>Boyacá</v>
          </cell>
          <cell r="E460">
            <v>2586</v>
          </cell>
          <cell r="F460">
            <v>1282654</v>
          </cell>
          <cell r="G460">
            <v>986.65692307692302</v>
          </cell>
          <cell r="H460" t="str">
            <v>SI</v>
          </cell>
          <cell r="I460" t="str">
            <v>NO</v>
          </cell>
          <cell r="J460">
            <v>6</v>
          </cell>
          <cell r="K460">
            <v>6</v>
          </cell>
          <cell r="L460">
            <v>6</v>
          </cell>
          <cell r="M460">
            <v>6</v>
          </cell>
          <cell r="N460" t="str">
            <v>Igual</v>
          </cell>
          <cell r="O460" t="str">
            <v>Si</v>
          </cell>
        </row>
        <row r="461">
          <cell r="A461">
            <v>217605376</v>
          </cell>
          <cell r="B461">
            <v>5376</v>
          </cell>
          <cell r="C461" t="str">
            <v>LA CEJA</v>
          </cell>
          <cell r="D461" t="str">
            <v>Antioquia</v>
          </cell>
          <cell r="E461">
            <v>72033</v>
          </cell>
          <cell r="F461">
            <v>69494845</v>
          </cell>
          <cell r="G461">
            <v>53457.573076923079</v>
          </cell>
          <cell r="H461" t="str">
            <v>SI</v>
          </cell>
          <cell r="I461" t="str">
            <v>NO</v>
          </cell>
          <cell r="J461">
            <v>2</v>
          </cell>
          <cell r="K461">
            <v>2</v>
          </cell>
          <cell r="L461">
            <v>2</v>
          </cell>
          <cell r="M461">
            <v>2</v>
          </cell>
          <cell r="N461" t="str">
            <v>Igual</v>
          </cell>
          <cell r="O461" t="str">
            <v>Si</v>
          </cell>
        </row>
        <row r="462">
          <cell r="A462">
            <v>218366383</v>
          </cell>
          <cell r="B462">
            <v>66383</v>
          </cell>
          <cell r="C462" t="str">
            <v>LA CELIA</v>
          </cell>
          <cell r="D462" t="str">
            <v>Risaralda</v>
          </cell>
          <cell r="E462">
            <v>7749</v>
          </cell>
          <cell r="F462">
            <v>2414713</v>
          </cell>
          <cell r="G462">
            <v>1857.4715384615386</v>
          </cell>
          <cell r="H462" t="str">
            <v>SI</v>
          </cell>
          <cell r="I462" t="str">
            <v>NO</v>
          </cell>
          <cell r="J462">
            <v>6</v>
          </cell>
          <cell r="K462">
            <v>6</v>
          </cell>
          <cell r="L462">
            <v>6</v>
          </cell>
          <cell r="M462">
            <v>6</v>
          </cell>
          <cell r="N462" t="str">
            <v>Igual</v>
          </cell>
          <cell r="O462" t="str">
            <v>Si</v>
          </cell>
        </row>
        <row r="463">
          <cell r="A463">
            <v>217852378</v>
          </cell>
          <cell r="B463">
            <v>52378</v>
          </cell>
          <cell r="C463" t="str">
            <v>LA CRUZ</v>
          </cell>
          <cell r="D463" t="str">
            <v>Nariño</v>
          </cell>
          <cell r="E463">
            <v>19560</v>
          </cell>
          <cell r="F463">
            <v>2959802</v>
          </cell>
          <cell r="G463">
            <v>2276.770769230769</v>
          </cell>
          <cell r="H463" t="str">
            <v>SI</v>
          </cell>
          <cell r="I463" t="str">
            <v>NO</v>
          </cell>
          <cell r="J463">
            <v>5</v>
          </cell>
          <cell r="K463">
            <v>6</v>
          </cell>
          <cell r="L463">
            <v>6</v>
          </cell>
          <cell r="M463">
            <v>6</v>
          </cell>
          <cell r="N463" t="str">
            <v>Igual</v>
          </cell>
          <cell r="O463" t="str">
            <v>Si</v>
          </cell>
        </row>
        <row r="464">
          <cell r="A464">
            <v>217776377</v>
          </cell>
          <cell r="B464">
            <v>76377</v>
          </cell>
          <cell r="C464" t="str">
            <v>LA CUMBRE</v>
          </cell>
          <cell r="D464" t="str">
            <v>Valle Del Cauca</v>
          </cell>
          <cell r="E464">
            <v>18290</v>
          </cell>
          <cell r="F464">
            <v>4828815</v>
          </cell>
          <cell r="G464">
            <v>3714.4730769230769</v>
          </cell>
          <cell r="H464" t="str">
            <v>SI</v>
          </cell>
          <cell r="I464" t="str">
            <v>NO</v>
          </cell>
          <cell r="J464">
            <v>5</v>
          </cell>
          <cell r="K464">
            <v>6</v>
          </cell>
          <cell r="L464">
            <v>6</v>
          </cell>
          <cell r="M464">
            <v>6</v>
          </cell>
          <cell r="N464" t="str">
            <v>Igual</v>
          </cell>
          <cell r="O464" t="str">
            <v>Si</v>
          </cell>
        </row>
        <row r="465">
          <cell r="A465">
            <v>218017380</v>
          </cell>
          <cell r="B465">
            <v>17380</v>
          </cell>
          <cell r="C465" t="str">
            <v>LA DORADA</v>
          </cell>
          <cell r="D465" t="str">
            <v>Caldas</v>
          </cell>
          <cell r="E465">
            <v>72044</v>
          </cell>
          <cell r="F465">
            <v>28718038</v>
          </cell>
          <cell r="G465">
            <v>22090.798461538463</v>
          </cell>
          <cell r="H465" t="str">
            <v>SI</v>
          </cell>
          <cell r="I465" t="str">
            <v>NO</v>
          </cell>
          <cell r="J465">
            <v>2</v>
          </cell>
          <cell r="K465">
            <v>5</v>
          </cell>
          <cell r="L465">
            <v>5</v>
          </cell>
          <cell r="M465">
            <v>5</v>
          </cell>
          <cell r="N465" t="str">
            <v>Igual</v>
          </cell>
          <cell r="O465" t="str">
            <v>Si</v>
          </cell>
        </row>
        <row r="466">
          <cell r="A466">
            <v>218554385</v>
          </cell>
          <cell r="B466">
            <v>54385</v>
          </cell>
          <cell r="C466" t="str">
            <v xml:space="preserve">LA ESPERANZA </v>
          </cell>
          <cell r="D466" t="str">
            <v>Norte De Santander</v>
          </cell>
          <cell r="E466">
            <v>12516</v>
          </cell>
          <cell r="F466">
            <v>4304663</v>
          </cell>
          <cell r="G466">
            <v>3311.2792307692307</v>
          </cell>
          <cell r="H466" t="str">
            <v>SI</v>
          </cell>
          <cell r="I466" t="str">
            <v>NO</v>
          </cell>
          <cell r="J466">
            <v>5</v>
          </cell>
          <cell r="K466">
            <v>6</v>
          </cell>
          <cell r="L466">
            <v>6</v>
          </cell>
          <cell r="M466">
            <v>6</v>
          </cell>
          <cell r="N466" t="str">
            <v>Igual</v>
          </cell>
          <cell r="O466" t="str">
            <v>Si</v>
          </cell>
        </row>
        <row r="467">
          <cell r="A467">
            <v>218005380</v>
          </cell>
          <cell r="B467">
            <v>5380</v>
          </cell>
          <cell r="C467" t="str">
            <v xml:space="preserve">LA ESTRELLA </v>
          </cell>
          <cell r="D467" t="str">
            <v>Antioquia</v>
          </cell>
          <cell r="E467">
            <v>81925</v>
          </cell>
          <cell r="F467">
            <v>107629181</v>
          </cell>
          <cell r="G467">
            <v>82791.677692307698</v>
          </cell>
          <cell r="H467" t="str">
            <v>SI</v>
          </cell>
          <cell r="I467" t="str">
            <v>NO</v>
          </cell>
          <cell r="J467">
            <v>2</v>
          </cell>
          <cell r="K467">
            <v>2</v>
          </cell>
          <cell r="L467">
            <v>2</v>
          </cell>
          <cell r="M467">
            <v>2</v>
          </cell>
          <cell r="N467" t="str">
            <v>Igual</v>
          </cell>
          <cell r="O467" t="str">
            <v>No</v>
          </cell>
        </row>
        <row r="468">
          <cell r="A468">
            <v>218152381</v>
          </cell>
          <cell r="B468">
            <v>52381</v>
          </cell>
          <cell r="C468" t="str">
            <v xml:space="preserve">LA FLORIDA </v>
          </cell>
          <cell r="D468" t="str">
            <v>Nariño</v>
          </cell>
          <cell r="E468">
            <v>10098</v>
          </cell>
          <cell r="F468">
            <v>3712556</v>
          </cell>
          <cell r="G468">
            <v>2855.8123076923075</v>
          </cell>
          <cell r="H468" t="str">
            <v>SI</v>
          </cell>
          <cell r="I468" t="str">
            <v>NO</v>
          </cell>
          <cell r="J468">
            <v>5</v>
          </cell>
          <cell r="K468">
            <v>6</v>
          </cell>
          <cell r="L468">
            <v>6</v>
          </cell>
          <cell r="M468">
            <v>6</v>
          </cell>
          <cell r="N468" t="str">
            <v>Igual</v>
          </cell>
          <cell r="O468" t="str">
            <v>Si</v>
          </cell>
        </row>
        <row r="469">
          <cell r="A469">
            <v>218320383</v>
          </cell>
          <cell r="B469">
            <v>20383</v>
          </cell>
          <cell r="C469" t="str">
            <v>LA GLORIA</v>
          </cell>
          <cell r="D469" t="str">
            <v>Cesar</v>
          </cell>
          <cell r="E469">
            <v>19514</v>
          </cell>
          <cell r="F469">
            <v>11172823</v>
          </cell>
          <cell r="G469">
            <v>8594.4792307692314</v>
          </cell>
          <cell r="H469" t="str">
            <v>SI</v>
          </cell>
          <cell r="I469" t="str">
            <v>NO</v>
          </cell>
          <cell r="J469">
            <v>5</v>
          </cell>
          <cell r="K469">
            <v>6</v>
          </cell>
          <cell r="L469">
            <v>6</v>
          </cell>
          <cell r="M469">
            <v>6</v>
          </cell>
          <cell r="N469" t="str">
            <v>Igual</v>
          </cell>
          <cell r="O469" t="str">
            <v>Si</v>
          </cell>
        </row>
        <row r="470">
          <cell r="A470">
            <v>212044420</v>
          </cell>
          <cell r="B470">
            <v>44420</v>
          </cell>
          <cell r="C470" t="str">
            <v>LA JAGUA DEL PILAR</v>
          </cell>
          <cell r="D470" t="str">
            <v>La Guajira</v>
          </cell>
          <cell r="E470">
            <v>4149</v>
          </cell>
          <cell r="F470">
            <v>2602633</v>
          </cell>
          <cell r="G470">
            <v>2002.0253846153846</v>
          </cell>
          <cell r="H470" t="str">
            <v>SI</v>
          </cell>
          <cell r="I470" t="str">
            <v>SI</v>
          </cell>
          <cell r="J470">
            <v>6</v>
          </cell>
          <cell r="K470">
            <v>6</v>
          </cell>
          <cell r="L470">
            <v>6</v>
          </cell>
          <cell r="M470">
            <v>6</v>
          </cell>
          <cell r="N470" t="str">
            <v>Igual</v>
          </cell>
          <cell r="O470" t="str">
            <v>Si</v>
          </cell>
        </row>
        <row r="471">
          <cell r="A471">
            <v>210020400</v>
          </cell>
          <cell r="B471">
            <v>20400</v>
          </cell>
          <cell r="C471" t="str">
            <v>LA JAGUA IBIRICO</v>
          </cell>
          <cell r="D471" t="str">
            <v>Cesar</v>
          </cell>
          <cell r="E471">
            <v>58996</v>
          </cell>
          <cell r="F471">
            <v>27240855</v>
          </cell>
          <cell r="G471">
            <v>20954.503846153846</v>
          </cell>
          <cell r="H471" t="str">
            <v>SI</v>
          </cell>
          <cell r="I471" t="str">
            <v>SI</v>
          </cell>
          <cell r="J471">
            <v>2</v>
          </cell>
          <cell r="K471">
            <v>5</v>
          </cell>
          <cell r="L471">
            <v>5</v>
          </cell>
          <cell r="M471">
            <v>5</v>
          </cell>
          <cell r="N471" t="str">
            <v>Igual</v>
          </cell>
          <cell r="O471" t="str">
            <v>Si</v>
          </cell>
        </row>
        <row r="472">
          <cell r="A472">
            <v>218552385</v>
          </cell>
          <cell r="B472">
            <v>52385</v>
          </cell>
          <cell r="C472" t="str">
            <v>LA LLANADA</v>
          </cell>
          <cell r="D472" t="str">
            <v>Nariño</v>
          </cell>
          <cell r="E472">
            <v>6565</v>
          </cell>
          <cell r="F472">
            <v>2057914</v>
          </cell>
          <cell r="G472">
            <v>1583.0107692307693</v>
          </cell>
          <cell r="H472" t="str">
            <v>SI</v>
          </cell>
          <cell r="I472" t="str">
            <v>NO</v>
          </cell>
          <cell r="J472">
            <v>6</v>
          </cell>
          <cell r="K472">
            <v>6</v>
          </cell>
          <cell r="L472">
            <v>6</v>
          </cell>
          <cell r="M472">
            <v>6</v>
          </cell>
          <cell r="N472" t="str">
            <v>Igual</v>
          </cell>
          <cell r="O472" t="str">
            <v>Si</v>
          </cell>
        </row>
        <row r="473">
          <cell r="A473">
            <v>215050350</v>
          </cell>
          <cell r="B473">
            <v>50350</v>
          </cell>
          <cell r="C473" t="str">
            <v>LA MACARENA</v>
          </cell>
          <cell r="D473" t="str">
            <v>Meta</v>
          </cell>
          <cell r="E473">
            <v>29571</v>
          </cell>
          <cell r="F473">
            <v>5744833</v>
          </cell>
          <cell r="G473">
            <v>4419.1023076923075</v>
          </cell>
          <cell r="H473" t="str">
            <v>SI</v>
          </cell>
          <cell r="I473" t="str">
            <v>NO</v>
          </cell>
          <cell r="J473">
            <v>4</v>
          </cell>
          <cell r="K473">
            <v>6</v>
          </cell>
          <cell r="L473">
            <v>6</v>
          </cell>
          <cell r="M473">
            <v>6</v>
          </cell>
          <cell r="N473" t="str">
            <v>Igual</v>
          </cell>
          <cell r="O473" t="str">
            <v>Si</v>
          </cell>
        </row>
        <row r="474">
          <cell r="A474">
            <v>218817388</v>
          </cell>
          <cell r="B474">
            <v>17388</v>
          </cell>
          <cell r="C474" t="str">
            <v>LA MERCED</v>
          </cell>
          <cell r="D474" t="str">
            <v>Caldas</v>
          </cell>
          <cell r="E474">
            <v>5844</v>
          </cell>
          <cell r="F474">
            <v>1916844</v>
          </cell>
          <cell r="G474">
            <v>1474.4953846153846</v>
          </cell>
          <cell r="H474" t="str">
            <v>SI</v>
          </cell>
          <cell r="I474" t="str">
            <v>NO</v>
          </cell>
          <cell r="J474">
            <v>6</v>
          </cell>
          <cell r="K474">
            <v>6</v>
          </cell>
          <cell r="L474">
            <v>6</v>
          </cell>
          <cell r="M474">
            <v>6</v>
          </cell>
          <cell r="N474" t="str">
            <v>Igual</v>
          </cell>
          <cell r="O474" t="str">
            <v>Si</v>
          </cell>
        </row>
        <row r="475">
          <cell r="A475">
            <v>218625386</v>
          </cell>
          <cell r="B475">
            <v>25386</v>
          </cell>
          <cell r="C475" t="str">
            <v>LA MESA</v>
          </cell>
          <cell r="D475" t="str">
            <v>Cundinamarca</v>
          </cell>
          <cell r="E475">
            <v>36901</v>
          </cell>
          <cell r="F475">
            <v>22993611</v>
          </cell>
          <cell r="G475">
            <v>17687.393076923076</v>
          </cell>
          <cell r="H475" t="str">
            <v>SI</v>
          </cell>
          <cell r="I475" t="str">
            <v>NO</v>
          </cell>
          <cell r="J475">
            <v>3</v>
          </cell>
          <cell r="K475">
            <v>5</v>
          </cell>
          <cell r="L475">
            <v>5</v>
          </cell>
          <cell r="M475">
            <v>5</v>
          </cell>
          <cell r="N475" t="str">
            <v>Igual</v>
          </cell>
          <cell r="O475" t="str">
            <v>Si</v>
          </cell>
        </row>
        <row r="476">
          <cell r="A476">
            <v>211018410</v>
          </cell>
          <cell r="B476">
            <v>18410</v>
          </cell>
          <cell r="C476" t="str">
            <v>LA MONTAÑITA</v>
          </cell>
          <cell r="D476" t="str">
            <v>Caquetá</v>
          </cell>
          <cell r="E476">
            <v>15382</v>
          </cell>
          <cell r="F476">
            <v>4610866</v>
          </cell>
          <cell r="G476">
            <v>3546.82</v>
          </cell>
          <cell r="H476" t="str">
            <v>SI</v>
          </cell>
          <cell r="I476" t="str">
            <v>NO</v>
          </cell>
          <cell r="J476">
            <v>5</v>
          </cell>
          <cell r="K476">
            <v>6</v>
          </cell>
          <cell r="L476">
            <v>6</v>
          </cell>
          <cell r="M476">
            <v>6</v>
          </cell>
          <cell r="N476" t="str">
            <v>Igual</v>
          </cell>
          <cell r="O476" t="str">
            <v>Si</v>
          </cell>
        </row>
        <row r="477">
          <cell r="A477">
            <v>219425394</v>
          </cell>
          <cell r="B477">
            <v>25394</v>
          </cell>
          <cell r="C477" t="str">
            <v>LA PALMA</v>
          </cell>
          <cell r="D477" t="str">
            <v>Cundinamarca</v>
          </cell>
          <cell r="E477">
            <v>9706</v>
          </cell>
          <cell r="F477">
            <v>4187379</v>
          </cell>
          <cell r="G477">
            <v>3221.0607692307694</v>
          </cell>
          <cell r="H477" t="str">
            <v>SI</v>
          </cell>
          <cell r="I477" t="str">
            <v>NO</v>
          </cell>
          <cell r="J477">
            <v>6</v>
          </cell>
          <cell r="K477">
            <v>6</v>
          </cell>
          <cell r="L477">
            <v>6</v>
          </cell>
          <cell r="M477">
            <v>6</v>
          </cell>
          <cell r="N477" t="str">
            <v>Igual</v>
          </cell>
          <cell r="O477" t="str">
            <v>Si</v>
          </cell>
        </row>
        <row r="478">
          <cell r="A478">
            <v>219768397</v>
          </cell>
          <cell r="B478">
            <v>68397</v>
          </cell>
          <cell r="C478" t="str">
            <v>LA PAZ</v>
          </cell>
          <cell r="D478" t="str">
            <v>Santander</v>
          </cell>
          <cell r="E478">
            <v>5075</v>
          </cell>
          <cell r="F478">
            <v>1587356</v>
          </cell>
          <cell r="G478">
            <v>1221.043076923077</v>
          </cell>
          <cell r="H478" t="str">
            <v>SI</v>
          </cell>
          <cell r="I478" t="str">
            <v>NO</v>
          </cell>
          <cell r="J478">
            <v>6</v>
          </cell>
          <cell r="K478">
            <v>6</v>
          </cell>
          <cell r="L478">
            <v>6</v>
          </cell>
          <cell r="M478">
            <v>6</v>
          </cell>
          <cell r="N478" t="str">
            <v>Igual</v>
          </cell>
          <cell r="O478" t="str">
            <v>Si</v>
          </cell>
        </row>
        <row r="479">
          <cell r="A479">
            <v>219825398</v>
          </cell>
          <cell r="B479">
            <v>25398</v>
          </cell>
          <cell r="C479" t="str">
            <v>LA PEÑA</v>
          </cell>
          <cell r="D479" t="str">
            <v>Cundinamarca</v>
          </cell>
          <cell r="E479">
            <v>6051</v>
          </cell>
          <cell r="F479">
            <v>3380105</v>
          </cell>
          <cell r="G479">
            <v>2600.0807692307694</v>
          </cell>
          <cell r="H479" t="str">
            <v>SI</v>
          </cell>
          <cell r="I479" t="str">
            <v>NO</v>
          </cell>
          <cell r="J479">
            <v>6</v>
          </cell>
          <cell r="K479">
            <v>6</v>
          </cell>
          <cell r="L479">
            <v>6</v>
          </cell>
          <cell r="M479">
            <v>6</v>
          </cell>
          <cell r="N479" t="str">
            <v>Igual</v>
          </cell>
          <cell r="O479" t="str">
            <v>Si</v>
          </cell>
        </row>
        <row r="480">
          <cell r="A480">
            <v>219005390</v>
          </cell>
          <cell r="B480">
            <v>5390</v>
          </cell>
          <cell r="C480" t="str">
            <v>LA PINTADA</v>
          </cell>
          <cell r="D480" t="str">
            <v>Antioquia</v>
          </cell>
          <cell r="E480">
            <v>8554</v>
          </cell>
          <cell r="F480">
            <v>7087592</v>
          </cell>
          <cell r="G480">
            <v>5451.9938461538459</v>
          </cell>
          <cell r="H480" t="str">
            <v>SI</v>
          </cell>
          <cell r="I480" t="str">
            <v>NO</v>
          </cell>
          <cell r="J480">
            <v>6</v>
          </cell>
          <cell r="K480">
            <v>6</v>
          </cell>
          <cell r="L480">
            <v>6</v>
          </cell>
          <cell r="M480">
            <v>6</v>
          </cell>
          <cell r="N480" t="str">
            <v>Igual</v>
          </cell>
          <cell r="O480" t="str">
            <v>Si</v>
          </cell>
        </row>
        <row r="481">
          <cell r="A481">
            <v>219641396</v>
          </cell>
          <cell r="B481">
            <v>41396</v>
          </cell>
          <cell r="C481" t="str">
            <v>LA PLATA</v>
          </cell>
          <cell r="D481" t="str">
            <v>Huila</v>
          </cell>
          <cell r="E481">
            <v>67536</v>
          </cell>
          <cell r="F481">
            <v>14742896</v>
          </cell>
          <cell r="G481">
            <v>11340.689230769231</v>
          </cell>
          <cell r="H481" t="str">
            <v>SI</v>
          </cell>
          <cell r="I481" t="str">
            <v>NO</v>
          </cell>
          <cell r="J481">
            <v>2</v>
          </cell>
          <cell r="K481">
            <v>6</v>
          </cell>
          <cell r="L481">
            <v>6</v>
          </cell>
          <cell r="M481">
            <v>6</v>
          </cell>
          <cell r="N481" t="str">
            <v>Igual</v>
          </cell>
          <cell r="O481" t="str">
            <v>Si</v>
          </cell>
        </row>
        <row r="482">
          <cell r="A482">
            <v>219854398</v>
          </cell>
          <cell r="B482">
            <v>54398</v>
          </cell>
          <cell r="C482" t="str">
            <v>LA PLAYA</v>
          </cell>
          <cell r="D482" t="str">
            <v>Norte De Santander</v>
          </cell>
          <cell r="E482">
            <v>8582</v>
          </cell>
          <cell r="F482">
            <v>2909041</v>
          </cell>
          <cell r="G482">
            <v>2237.7238461538464</v>
          </cell>
          <cell r="H482" t="str">
            <v>SI</v>
          </cell>
          <cell r="I482" t="str">
            <v>NO</v>
          </cell>
          <cell r="J482">
            <v>6</v>
          </cell>
          <cell r="K482">
            <v>6</v>
          </cell>
          <cell r="L482">
            <v>6</v>
          </cell>
          <cell r="M482">
            <v>6</v>
          </cell>
          <cell r="N482" t="str">
            <v>Igual</v>
          </cell>
          <cell r="O482" t="str">
            <v>Si</v>
          </cell>
        </row>
        <row r="483">
          <cell r="A483">
            <v>212499524</v>
          </cell>
          <cell r="B483">
            <v>99524</v>
          </cell>
          <cell r="C483" t="str">
            <v>LA PRIMAVERA</v>
          </cell>
          <cell r="D483" t="str">
            <v>Vichada</v>
          </cell>
          <cell r="E483">
            <v>10603</v>
          </cell>
          <cell r="F483">
            <v>6261176</v>
          </cell>
          <cell r="G483">
            <v>4816.2892307692309</v>
          </cell>
          <cell r="H483" t="str">
            <v>SI</v>
          </cell>
          <cell r="I483" t="str">
            <v>SI</v>
          </cell>
          <cell r="J483">
            <v>5</v>
          </cell>
          <cell r="K483">
            <v>6</v>
          </cell>
          <cell r="L483">
            <v>6</v>
          </cell>
          <cell r="M483">
            <v>6</v>
          </cell>
          <cell r="N483" t="str">
            <v>Igual</v>
          </cell>
          <cell r="O483" t="str">
            <v>No</v>
          </cell>
        </row>
        <row r="484">
          <cell r="A484">
            <v>213685136</v>
          </cell>
          <cell r="B484">
            <v>85136</v>
          </cell>
          <cell r="C484" t="str">
            <v>LA SALINA</v>
          </cell>
          <cell r="D484" t="str">
            <v>Casanare</v>
          </cell>
          <cell r="E484">
            <v>1518</v>
          </cell>
          <cell r="F484">
            <v>2048937</v>
          </cell>
          <cell r="G484">
            <v>1576.1053846153845</v>
          </cell>
          <cell r="H484" t="str">
            <v>SI</v>
          </cell>
          <cell r="I484" t="str">
            <v>NO</v>
          </cell>
          <cell r="J484">
            <v>6</v>
          </cell>
          <cell r="K484">
            <v>6</v>
          </cell>
          <cell r="L484">
            <v>6</v>
          </cell>
          <cell r="M484">
            <v>6</v>
          </cell>
          <cell r="N484" t="str">
            <v>Igual</v>
          </cell>
          <cell r="O484" t="str">
            <v>Si</v>
          </cell>
        </row>
        <row r="485">
          <cell r="A485">
            <v>219219392</v>
          </cell>
          <cell r="B485">
            <v>19392</v>
          </cell>
          <cell r="C485" t="str">
            <v>LA SIERRA</v>
          </cell>
          <cell r="D485" t="str">
            <v>Cauca</v>
          </cell>
          <cell r="E485">
            <v>11305</v>
          </cell>
          <cell r="F485">
            <v>3229906</v>
          </cell>
          <cell r="G485">
            <v>2484.543076923077</v>
          </cell>
          <cell r="H485" t="str">
            <v>SI</v>
          </cell>
          <cell r="I485" t="str">
            <v>NO</v>
          </cell>
          <cell r="J485">
            <v>5</v>
          </cell>
          <cell r="K485">
            <v>6</v>
          </cell>
          <cell r="L485">
            <v>6</v>
          </cell>
          <cell r="M485">
            <v>6</v>
          </cell>
          <cell r="N485" t="str">
            <v>Igual</v>
          </cell>
          <cell r="O485" t="str">
            <v>No</v>
          </cell>
        </row>
        <row r="486">
          <cell r="A486">
            <v>210163401</v>
          </cell>
          <cell r="B486">
            <v>63401</v>
          </cell>
          <cell r="C486" t="str">
            <v>LA TEBAIDA</v>
          </cell>
          <cell r="D486" t="str">
            <v>Quindío</v>
          </cell>
          <cell r="E486">
            <v>33885</v>
          </cell>
          <cell r="F486">
            <v>17821723</v>
          </cell>
          <cell r="G486">
            <v>13709.017692307692</v>
          </cell>
          <cell r="H486" t="str">
            <v>SI</v>
          </cell>
          <cell r="I486" t="str">
            <v>NO</v>
          </cell>
          <cell r="J486">
            <v>3</v>
          </cell>
          <cell r="K486">
            <v>6</v>
          </cell>
          <cell r="L486">
            <v>6</v>
          </cell>
          <cell r="M486">
            <v>6</v>
          </cell>
          <cell r="N486" t="str">
            <v>Igual</v>
          </cell>
          <cell r="O486" t="str">
            <v>Si</v>
          </cell>
        </row>
        <row r="487">
          <cell r="A487">
            <v>219052390</v>
          </cell>
          <cell r="B487">
            <v>52390</v>
          </cell>
          <cell r="C487" t="str">
            <v>LA TOLA</v>
          </cell>
          <cell r="D487" t="str">
            <v>Nariño</v>
          </cell>
          <cell r="E487">
            <v>7838</v>
          </cell>
          <cell r="F487">
            <v>6699512</v>
          </cell>
          <cell r="G487">
            <v>5153.4707692307693</v>
          </cell>
          <cell r="H487" t="str">
            <v>SI</v>
          </cell>
          <cell r="I487" t="str">
            <v>NO</v>
          </cell>
          <cell r="J487">
            <v>6</v>
          </cell>
          <cell r="K487">
            <v>6</v>
          </cell>
          <cell r="L487">
            <v>6</v>
          </cell>
          <cell r="M487">
            <v>6</v>
          </cell>
          <cell r="N487" t="str">
            <v>Igual</v>
          </cell>
          <cell r="O487" t="str">
            <v>Si</v>
          </cell>
        </row>
        <row r="488">
          <cell r="A488">
            <v>210076400</v>
          </cell>
          <cell r="B488">
            <v>76400</v>
          </cell>
          <cell r="C488" t="str">
            <v>LA UNION</v>
          </cell>
          <cell r="D488" t="str">
            <v>Valle Del Cauca</v>
          </cell>
          <cell r="E488">
            <v>34777</v>
          </cell>
          <cell r="F488">
            <v>11634974</v>
          </cell>
          <cell r="G488">
            <v>8949.98</v>
          </cell>
          <cell r="H488" t="str">
            <v>SI</v>
          </cell>
          <cell r="I488" t="str">
            <v>NO</v>
          </cell>
          <cell r="J488">
            <v>3</v>
          </cell>
          <cell r="K488">
            <v>6</v>
          </cell>
          <cell r="L488">
            <v>6</v>
          </cell>
          <cell r="M488">
            <v>6</v>
          </cell>
          <cell r="N488" t="str">
            <v>Igual</v>
          </cell>
          <cell r="O488" t="str">
            <v>Si</v>
          </cell>
        </row>
        <row r="489">
          <cell r="A489">
            <v>210005400</v>
          </cell>
          <cell r="B489">
            <v>5400</v>
          </cell>
          <cell r="C489" t="str">
            <v xml:space="preserve">LA UNION </v>
          </cell>
          <cell r="D489" t="str">
            <v>Antioquia</v>
          </cell>
          <cell r="E489">
            <v>23718</v>
          </cell>
          <cell r="F489">
            <v>12506431</v>
          </cell>
          <cell r="G489">
            <v>9620.331538461538</v>
          </cell>
          <cell r="H489" t="str">
            <v>SI</v>
          </cell>
          <cell r="I489" t="str">
            <v>NO</v>
          </cell>
          <cell r="J489">
            <v>4</v>
          </cell>
          <cell r="K489">
            <v>6</v>
          </cell>
          <cell r="L489">
            <v>6</v>
          </cell>
          <cell r="M489">
            <v>6</v>
          </cell>
          <cell r="N489" t="str">
            <v>Igual</v>
          </cell>
          <cell r="O489" t="str">
            <v>No</v>
          </cell>
        </row>
        <row r="490">
          <cell r="A490">
            <v>210070400</v>
          </cell>
          <cell r="B490">
            <v>70400</v>
          </cell>
          <cell r="C490" t="str">
            <v xml:space="preserve">LA UNION   </v>
          </cell>
          <cell r="D490" t="str">
            <v>Sucre</v>
          </cell>
          <cell r="E490">
            <v>13950</v>
          </cell>
          <cell r="F490">
            <v>5349257</v>
          </cell>
          <cell r="G490">
            <v>4114.8130769230766</v>
          </cell>
          <cell r="H490" t="str">
            <v>SI</v>
          </cell>
          <cell r="I490" t="str">
            <v>NO</v>
          </cell>
          <cell r="J490">
            <v>5</v>
          </cell>
          <cell r="K490">
            <v>6</v>
          </cell>
          <cell r="L490">
            <v>6</v>
          </cell>
          <cell r="M490">
            <v>6</v>
          </cell>
          <cell r="N490" t="str">
            <v>Igual</v>
          </cell>
          <cell r="O490" t="str">
            <v>Si</v>
          </cell>
        </row>
        <row r="491">
          <cell r="A491">
            <v>219952399</v>
          </cell>
          <cell r="B491">
            <v>52399</v>
          </cell>
          <cell r="C491" t="str">
            <v xml:space="preserve">LA UNION    </v>
          </cell>
          <cell r="D491" t="str">
            <v>Nariño</v>
          </cell>
          <cell r="E491">
            <v>34338</v>
          </cell>
          <cell r="F491">
            <v>5149668</v>
          </cell>
          <cell r="G491">
            <v>3961.2830769230768</v>
          </cell>
          <cell r="H491" t="str">
            <v>SI</v>
          </cell>
          <cell r="I491" t="str">
            <v>NO</v>
          </cell>
          <cell r="J491">
            <v>3</v>
          </cell>
          <cell r="K491">
            <v>6</v>
          </cell>
          <cell r="L491">
            <v>6</v>
          </cell>
          <cell r="M491">
            <v>6</v>
          </cell>
          <cell r="N491" t="str">
            <v>Igual</v>
          </cell>
          <cell r="O491" t="str">
            <v>Si</v>
          </cell>
        </row>
        <row r="492">
          <cell r="A492">
            <v>217050370</v>
          </cell>
          <cell r="B492">
            <v>50370</v>
          </cell>
          <cell r="C492" t="str">
            <v>LA URIBE</v>
          </cell>
          <cell r="D492" t="str">
            <v>Meta</v>
          </cell>
          <cell r="E492">
            <v>9695</v>
          </cell>
          <cell r="F492">
            <v>5945820</v>
          </cell>
          <cell r="G492">
            <v>4573.707692307692</v>
          </cell>
          <cell r="H492" t="str">
            <v>SI</v>
          </cell>
          <cell r="I492" t="str">
            <v>NO</v>
          </cell>
          <cell r="J492">
            <v>6</v>
          </cell>
          <cell r="K492">
            <v>6</v>
          </cell>
          <cell r="L492">
            <v>6</v>
          </cell>
          <cell r="M492">
            <v>6</v>
          </cell>
          <cell r="N492" t="str">
            <v>Igual</v>
          </cell>
          <cell r="O492" t="str">
            <v>Si</v>
          </cell>
        </row>
        <row r="493">
          <cell r="A493">
            <v>210315403</v>
          </cell>
          <cell r="B493">
            <v>15403</v>
          </cell>
          <cell r="C493" t="str">
            <v>LA UVITA</v>
          </cell>
          <cell r="D493" t="str">
            <v>Boyacá</v>
          </cell>
          <cell r="E493">
            <v>2854</v>
          </cell>
          <cell r="F493">
            <v>2097065</v>
          </cell>
          <cell r="G493">
            <v>1613.126923076923</v>
          </cell>
          <cell r="H493" t="str">
            <v>SI</v>
          </cell>
          <cell r="I493" t="str">
            <v>NO</v>
          </cell>
          <cell r="J493">
            <v>6</v>
          </cell>
          <cell r="K493">
            <v>6</v>
          </cell>
          <cell r="L493">
            <v>6</v>
          </cell>
          <cell r="M493">
            <v>6</v>
          </cell>
          <cell r="N493" t="str">
            <v>Igual</v>
          </cell>
          <cell r="O493" t="str">
            <v>Si</v>
          </cell>
        </row>
        <row r="494">
          <cell r="A494">
            <v>219719397</v>
          </cell>
          <cell r="B494">
            <v>19397</v>
          </cell>
          <cell r="C494" t="str">
            <v>LA VEGA</v>
          </cell>
          <cell r="D494" t="str">
            <v>Cauca</v>
          </cell>
          <cell r="E494">
            <v>24423</v>
          </cell>
          <cell r="F494">
            <v>1907428</v>
          </cell>
          <cell r="G494">
            <v>1467.2523076923078</v>
          </cell>
          <cell r="H494" t="str">
            <v>SI</v>
          </cell>
          <cell r="I494" t="str">
            <v>NO</v>
          </cell>
          <cell r="J494">
            <v>4</v>
          </cell>
          <cell r="K494">
            <v>6</v>
          </cell>
          <cell r="L494">
            <v>6</v>
          </cell>
          <cell r="M494">
            <v>6</v>
          </cell>
          <cell r="N494" t="str">
            <v>Igual</v>
          </cell>
          <cell r="O494" t="str">
            <v>Si</v>
          </cell>
        </row>
        <row r="495">
          <cell r="A495">
            <v>210225402</v>
          </cell>
          <cell r="B495">
            <v>25402</v>
          </cell>
          <cell r="C495" t="str">
            <v>LA VEGA</v>
          </cell>
          <cell r="D495" t="str">
            <v>Cundinamarca</v>
          </cell>
          <cell r="E495">
            <v>18891</v>
          </cell>
          <cell r="F495">
            <v>15658272</v>
          </cell>
          <cell r="G495">
            <v>12044.824615384616</v>
          </cell>
          <cell r="H495" t="str">
            <v>SI</v>
          </cell>
          <cell r="I495" t="str">
            <v>NO</v>
          </cell>
          <cell r="J495">
            <v>5</v>
          </cell>
          <cell r="K495">
            <v>6</v>
          </cell>
          <cell r="L495">
            <v>6</v>
          </cell>
          <cell r="M495">
            <v>6</v>
          </cell>
          <cell r="N495" t="str">
            <v>Igual</v>
          </cell>
          <cell r="O495" t="str">
            <v>Si</v>
          </cell>
        </row>
        <row r="496">
          <cell r="A496">
            <v>210376403</v>
          </cell>
          <cell r="B496">
            <v>76403</v>
          </cell>
          <cell r="C496" t="str">
            <v>LA VICTORIA</v>
          </cell>
          <cell r="D496" t="str">
            <v>Valle Del Cauca</v>
          </cell>
          <cell r="E496">
            <v>12681</v>
          </cell>
          <cell r="F496">
            <v>5472872</v>
          </cell>
          <cell r="G496">
            <v>4209.9015384615386</v>
          </cell>
          <cell r="H496" t="str">
            <v>SI</v>
          </cell>
          <cell r="I496" t="str">
            <v>NO</v>
          </cell>
          <cell r="J496">
            <v>5</v>
          </cell>
          <cell r="K496">
            <v>6</v>
          </cell>
          <cell r="L496">
            <v>6</v>
          </cell>
          <cell r="M496">
            <v>6</v>
          </cell>
          <cell r="N496" t="str">
            <v>Igual</v>
          </cell>
          <cell r="O496" t="str">
            <v>Si</v>
          </cell>
        </row>
        <row r="497">
          <cell r="A497">
            <v>210115401</v>
          </cell>
          <cell r="B497">
            <v>15401</v>
          </cell>
          <cell r="C497" t="str">
            <v xml:space="preserve">LA VICTORIA </v>
          </cell>
          <cell r="D497" t="str">
            <v>Boyacá</v>
          </cell>
          <cell r="E497">
            <v>1142</v>
          </cell>
          <cell r="F497">
            <v>1850667</v>
          </cell>
          <cell r="G497">
            <v>1423.59</v>
          </cell>
          <cell r="H497" t="str">
            <v>SI</v>
          </cell>
          <cell r="I497" t="str">
            <v>NO</v>
          </cell>
          <cell r="J497">
            <v>6</v>
          </cell>
          <cell r="K497">
            <v>6</v>
          </cell>
          <cell r="L497">
            <v>6</v>
          </cell>
          <cell r="M497">
            <v>6</v>
          </cell>
          <cell r="N497" t="str">
            <v>Igual</v>
          </cell>
          <cell r="O497" t="str">
            <v>Si</v>
          </cell>
        </row>
        <row r="498">
          <cell r="A498">
            <v>210066400</v>
          </cell>
          <cell r="B498">
            <v>66400</v>
          </cell>
          <cell r="C498" t="str">
            <v>LA VIRGINIA</v>
          </cell>
          <cell r="D498" t="str">
            <v>Risaralda</v>
          </cell>
          <cell r="E498">
            <v>28384</v>
          </cell>
          <cell r="F498">
            <v>9157252</v>
          </cell>
          <cell r="G498">
            <v>7044.04</v>
          </cell>
          <cell r="H498" t="str">
            <v>SI</v>
          </cell>
          <cell r="I498" t="str">
            <v>NO</v>
          </cell>
          <cell r="J498">
            <v>4</v>
          </cell>
          <cell r="K498">
            <v>6</v>
          </cell>
          <cell r="L498">
            <v>6</v>
          </cell>
          <cell r="M498">
            <v>6</v>
          </cell>
          <cell r="N498" t="str">
            <v>Igual</v>
          </cell>
          <cell r="O498" t="str">
            <v>No</v>
          </cell>
        </row>
        <row r="499">
          <cell r="A499">
            <v>217754377</v>
          </cell>
          <cell r="B499">
            <v>54377</v>
          </cell>
          <cell r="C499" t="str">
            <v>LABATECA</v>
          </cell>
          <cell r="D499" t="str">
            <v>Norte De Santander</v>
          </cell>
          <cell r="E499">
            <v>6999</v>
          </cell>
          <cell r="F499">
            <v>1709953</v>
          </cell>
          <cell r="G499">
            <v>1315.3484615384616</v>
          </cell>
          <cell r="H499" t="str">
            <v>SI</v>
          </cell>
          <cell r="I499" t="str">
            <v>NO</v>
          </cell>
          <cell r="J499">
            <v>6</v>
          </cell>
          <cell r="K499">
            <v>6</v>
          </cell>
          <cell r="L499">
            <v>6</v>
          </cell>
          <cell r="M499">
            <v>6</v>
          </cell>
          <cell r="N499" t="str">
            <v>Igual</v>
          </cell>
          <cell r="O499" t="str">
            <v>Si</v>
          </cell>
        </row>
        <row r="500">
          <cell r="A500">
            <v>217715377</v>
          </cell>
          <cell r="B500">
            <v>15377</v>
          </cell>
          <cell r="C500" t="str">
            <v>LABRANZAGRANDE</v>
          </cell>
          <cell r="D500" t="str">
            <v>Boyacá</v>
          </cell>
          <cell r="E500">
            <v>3741</v>
          </cell>
          <cell r="F500">
            <v>3386981</v>
          </cell>
          <cell r="G500">
            <v>2605.37</v>
          </cell>
          <cell r="H500" t="str">
            <v>SI</v>
          </cell>
          <cell r="I500" t="str">
            <v>NO</v>
          </cell>
          <cell r="J500">
            <v>6</v>
          </cell>
          <cell r="K500">
            <v>6</v>
          </cell>
          <cell r="L500">
            <v>6</v>
          </cell>
          <cell r="M500">
            <v>6</v>
          </cell>
          <cell r="N500" t="str">
            <v>Igual</v>
          </cell>
          <cell r="O500" t="str">
            <v>Si</v>
          </cell>
        </row>
        <row r="501">
          <cell r="A501">
            <v>218568385</v>
          </cell>
          <cell r="B501">
            <v>68385</v>
          </cell>
          <cell r="C501" t="str">
            <v>LANDAZURI</v>
          </cell>
          <cell r="D501" t="str">
            <v>Santander</v>
          </cell>
          <cell r="E501">
            <v>10619</v>
          </cell>
          <cell r="F501">
            <v>3654624</v>
          </cell>
          <cell r="G501">
            <v>2811.249230769231</v>
          </cell>
          <cell r="H501" t="str">
            <v>SI</v>
          </cell>
          <cell r="I501" t="str">
            <v>NO</v>
          </cell>
          <cell r="J501">
            <v>5</v>
          </cell>
          <cell r="K501">
            <v>6</v>
          </cell>
          <cell r="L501">
            <v>6</v>
          </cell>
          <cell r="M501">
            <v>6</v>
          </cell>
          <cell r="N501" t="str">
            <v>Igual</v>
          </cell>
          <cell r="O501" t="str">
            <v>Si</v>
          </cell>
        </row>
        <row r="502">
          <cell r="A502">
            <v>210668406</v>
          </cell>
          <cell r="B502">
            <v>68406</v>
          </cell>
          <cell r="C502" t="str">
            <v xml:space="preserve">LEBRIJA </v>
          </cell>
          <cell r="D502" t="str">
            <v>Santander</v>
          </cell>
          <cell r="E502">
            <v>50221</v>
          </cell>
          <cell r="F502">
            <v>22405125</v>
          </cell>
          <cell r="G502">
            <v>17234.711538461539</v>
          </cell>
          <cell r="H502" t="str">
            <v>SI</v>
          </cell>
          <cell r="I502" t="str">
            <v>NO</v>
          </cell>
          <cell r="J502">
            <v>2</v>
          </cell>
          <cell r="K502">
            <v>5</v>
          </cell>
          <cell r="L502">
            <v>5</v>
          </cell>
          <cell r="M502">
            <v>5</v>
          </cell>
          <cell r="N502" t="str">
            <v>Igual</v>
          </cell>
          <cell r="O502" t="str">
            <v>Si</v>
          </cell>
        </row>
        <row r="503">
          <cell r="A503">
            <v>210552405</v>
          </cell>
          <cell r="B503">
            <v>52405</v>
          </cell>
          <cell r="C503" t="str">
            <v xml:space="preserve">LEIVA    </v>
          </cell>
          <cell r="D503" t="str">
            <v>Nariño</v>
          </cell>
          <cell r="E503">
            <v>9779</v>
          </cell>
          <cell r="F503">
            <v>4012372</v>
          </cell>
          <cell r="G503">
            <v>3086.44</v>
          </cell>
          <cell r="H503" t="str">
            <v>SI</v>
          </cell>
          <cell r="I503" t="str">
            <v>NO</v>
          </cell>
          <cell r="J503">
            <v>6</v>
          </cell>
          <cell r="K503">
            <v>6</v>
          </cell>
          <cell r="L503">
            <v>6</v>
          </cell>
          <cell r="M503">
            <v>6</v>
          </cell>
          <cell r="N503" t="str">
            <v>Igual</v>
          </cell>
          <cell r="O503" t="str">
            <v>No</v>
          </cell>
        </row>
        <row r="504">
          <cell r="A504">
            <v>210050400</v>
          </cell>
          <cell r="B504">
            <v>50400</v>
          </cell>
          <cell r="C504" t="str">
            <v xml:space="preserve">LEJANIAS    </v>
          </cell>
          <cell r="D504" t="str">
            <v>Meta</v>
          </cell>
          <cell r="E504">
            <v>12161</v>
          </cell>
          <cell r="F504">
            <v>4416574</v>
          </cell>
          <cell r="G504">
            <v>3397.3646153846153</v>
          </cell>
          <cell r="H504" t="str">
            <v>SI</v>
          </cell>
          <cell r="I504" t="str">
            <v>NO</v>
          </cell>
          <cell r="J504">
            <v>5</v>
          </cell>
          <cell r="K504">
            <v>6</v>
          </cell>
          <cell r="L504">
            <v>6</v>
          </cell>
          <cell r="M504">
            <v>6</v>
          </cell>
          <cell r="N504" t="str">
            <v>Igual</v>
          </cell>
          <cell r="O504" t="str">
            <v>Si</v>
          </cell>
        </row>
        <row r="505">
          <cell r="A505">
            <v>210725407</v>
          </cell>
          <cell r="B505">
            <v>25407</v>
          </cell>
          <cell r="C505" t="str">
            <v>LENGUAZAQUE</v>
          </cell>
          <cell r="D505" t="str">
            <v>Cundinamarca</v>
          </cell>
          <cell r="E505">
            <v>10629</v>
          </cell>
          <cell r="F505">
            <v>4623195</v>
          </cell>
          <cell r="G505">
            <v>3556.3038461538463</v>
          </cell>
          <cell r="H505" t="str">
            <v>SI</v>
          </cell>
          <cell r="I505" t="str">
            <v>NO</v>
          </cell>
          <cell r="J505">
            <v>5</v>
          </cell>
          <cell r="K505">
            <v>6</v>
          </cell>
          <cell r="L505">
            <v>6</v>
          </cell>
          <cell r="M505">
            <v>6</v>
          </cell>
          <cell r="N505" t="str">
            <v>Igual</v>
          </cell>
          <cell r="O505" t="str">
            <v>Si</v>
          </cell>
        </row>
        <row r="506">
          <cell r="A506">
            <v>210873408</v>
          </cell>
          <cell r="B506">
            <v>73408</v>
          </cell>
          <cell r="C506" t="str">
            <v>LERIDA</v>
          </cell>
          <cell r="D506" t="str">
            <v>Tolima</v>
          </cell>
          <cell r="E506">
            <v>18514</v>
          </cell>
          <cell r="F506">
            <v>7352366</v>
          </cell>
          <cell r="G506">
            <v>5655.666153846154</v>
          </cell>
          <cell r="H506" t="str">
            <v>SI</v>
          </cell>
          <cell r="I506" t="str">
            <v>NO</v>
          </cell>
          <cell r="J506">
            <v>5</v>
          </cell>
          <cell r="K506">
            <v>6</v>
          </cell>
          <cell r="L506">
            <v>6</v>
          </cell>
          <cell r="M506">
            <v>6</v>
          </cell>
          <cell r="N506" t="str">
            <v>Igual</v>
          </cell>
          <cell r="O506" t="str">
            <v>Si</v>
          </cell>
        </row>
        <row r="507">
          <cell r="A507">
            <v>210191001</v>
          </cell>
          <cell r="B507">
            <v>91001</v>
          </cell>
          <cell r="C507" t="str">
            <v>LETICIA</v>
          </cell>
          <cell r="D507" t="str">
            <v>Amazonas</v>
          </cell>
          <cell r="E507">
            <v>53059</v>
          </cell>
          <cell r="F507">
            <v>16376175</v>
          </cell>
          <cell r="G507">
            <v>12597.057692307691</v>
          </cell>
          <cell r="H507" t="str">
            <v>SI</v>
          </cell>
          <cell r="I507" t="str">
            <v>SI</v>
          </cell>
          <cell r="J507">
            <v>2</v>
          </cell>
          <cell r="K507">
            <v>6</v>
          </cell>
          <cell r="L507">
            <v>6</v>
          </cell>
          <cell r="M507">
            <v>5</v>
          </cell>
          <cell r="N507" t="str">
            <v>disminuye</v>
          </cell>
          <cell r="O507" t="str">
            <v>No</v>
          </cell>
        </row>
        <row r="508">
          <cell r="A508">
            <v>211173411</v>
          </cell>
          <cell r="B508">
            <v>73411</v>
          </cell>
          <cell r="C508" t="str">
            <v>LIBANO</v>
          </cell>
          <cell r="D508" t="str">
            <v>Tolima</v>
          </cell>
          <cell r="E508">
            <v>37508</v>
          </cell>
          <cell r="F508">
            <v>9139915</v>
          </cell>
          <cell r="G508">
            <v>7030.7038461538459</v>
          </cell>
          <cell r="H508" t="str">
            <v>SI</v>
          </cell>
          <cell r="I508" t="str">
            <v>NO</v>
          </cell>
          <cell r="J508">
            <v>3</v>
          </cell>
          <cell r="K508">
            <v>6</v>
          </cell>
          <cell r="L508">
            <v>6</v>
          </cell>
          <cell r="M508">
            <v>6</v>
          </cell>
          <cell r="N508" t="str">
            <v>Igual</v>
          </cell>
          <cell r="O508" t="str">
            <v>Si</v>
          </cell>
        </row>
        <row r="509">
          <cell r="A509">
            <v>211105411</v>
          </cell>
          <cell r="B509">
            <v>5411</v>
          </cell>
          <cell r="C509" t="str">
            <v>LIBORINA</v>
          </cell>
          <cell r="D509" t="str">
            <v>Antioquia</v>
          </cell>
          <cell r="E509">
            <v>10817</v>
          </cell>
          <cell r="F509">
            <v>3041539</v>
          </cell>
          <cell r="G509">
            <v>2339.6453846153845</v>
          </cell>
          <cell r="H509" t="str">
            <v>SI</v>
          </cell>
          <cell r="I509" t="str">
            <v>NO</v>
          </cell>
          <cell r="J509">
            <v>5</v>
          </cell>
          <cell r="K509">
            <v>6</v>
          </cell>
          <cell r="L509">
            <v>6</v>
          </cell>
          <cell r="M509">
            <v>6</v>
          </cell>
          <cell r="N509" t="str">
            <v>Igual</v>
          </cell>
          <cell r="O509" t="str">
            <v>No</v>
          </cell>
        </row>
        <row r="510">
          <cell r="A510">
            <v>211152411</v>
          </cell>
          <cell r="B510">
            <v>52411</v>
          </cell>
          <cell r="C510" t="str">
            <v>LINARES</v>
          </cell>
          <cell r="D510" t="str">
            <v>Nariño</v>
          </cell>
          <cell r="E510">
            <v>10242</v>
          </cell>
          <cell r="F510">
            <v>2889730</v>
          </cell>
          <cell r="G510">
            <v>2222.8692307692309</v>
          </cell>
          <cell r="H510" t="str">
            <v>SI</v>
          </cell>
          <cell r="I510" t="str">
            <v>NO</v>
          </cell>
          <cell r="J510">
            <v>5</v>
          </cell>
          <cell r="K510">
            <v>6</v>
          </cell>
          <cell r="L510">
            <v>6</v>
          </cell>
          <cell r="M510">
            <v>6</v>
          </cell>
          <cell r="N510" t="str">
            <v>Igual</v>
          </cell>
          <cell r="O510" t="str">
            <v>No</v>
          </cell>
        </row>
        <row r="511">
          <cell r="A511">
            <v>215027250</v>
          </cell>
          <cell r="B511">
            <v>27250</v>
          </cell>
          <cell r="C511" t="str">
            <v>LITORAL DEL SAN JUAN</v>
          </cell>
          <cell r="D511" t="str">
            <v>Chocó</v>
          </cell>
          <cell r="E511">
            <v>26236</v>
          </cell>
          <cell r="F511">
            <v>15916113</v>
          </cell>
          <cell r="G511">
            <v>12243.163846153846</v>
          </cell>
          <cell r="H511" t="str">
            <v>SI</v>
          </cell>
          <cell r="I511" t="str">
            <v>NO</v>
          </cell>
          <cell r="J511">
            <v>4</v>
          </cell>
          <cell r="K511">
            <v>6</v>
          </cell>
          <cell r="L511">
            <v>6</v>
          </cell>
          <cell r="M511">
            <v>6</v>
          </cell>
          <cell r="N511" t="str">
            <v>Igual</v>
          </cell>
          <cell r="O511" t="str">
            <v>Si</v>
          </cell>
        </row>
        <row r="512">
          <cell r="A512">
            <v>211327413</v>
          </cell>
          <cell r="B512">
            <v>27413</v>
          </cell>
          <cell r="C512" t="str">
            <v>LLORO</v>
          </cell>
          <cell r="D512" t="str">
            <v>Chocó</v>
          </cell>
          <cell r="E512">
            <v>10316</v>
          </cell>
          <cell r="F512">
            <v>7508092</v>
          </cell>
          <cell r="G512">
            <v>5775.4553846153849</v>
          </cell>
          <cell r="H512" t="str">
            <v>SI</v>
          </cell>
          <cell r="I512" t="str">
            <v>NO</v>
          </cell>
          <cell r="J512">
            <v>5</v>
          </cell>
          <cell r="K512">
            <v>6</v>
          </cell>
          <cell r="L512">
            <v>6</v>
          </cell>
          <cell r="M512">
            <v>6</v>
          </cell>
          <cell r="N512" t="str">
            <v>Igual</v>
          </cell>
          <cell r="O512" t="str">
            <v>No</v>
          </cell>
        </row>
        <row r="513">
          <cell r="A513">
            <v>211819418</v>
          </cell>
          <cell r="B513">
            <v>19418</v>
          </cell>
          <cell r="C513" t="str">
            <v>LOPEZ DE MICAY</v>
          </cell>
          <cell r="D513" t="str">
            <v>Cauca</v>
          </cell>
          <cell r="E513">
            <v>19491</v>
          </cell>
          <cell r="F513">
            <v>10362965</v>
          </cell>
          <cell r="G513">
            <v>7971.5115384615383</v>
          </cell>
          <cell r="H513" t="str">
            <v>SI</v>
          </cell>
          <cell r="I513" t="str">
            <v>NO</v>
          </cell>
          <cell r="J513">
            <v>5</v>
          </cell>
          <cell r="K513">
            <v>6</v>
          </cell>
          <cell r="L513">
            <v>6</v>
          </cell>
          <cell r="M513">
            <v>6</v>
          </cell>
          <cell r="N513" t="str">
            <v>Igual</v>
          </cell>
          <cell r="O513" t="str">
            <v>No</v>
          </cell>
        </row>
        <row r="514">
          <cell r="A514">
            <v>211723417</v>
          </cell>
          <cell r="B514">
            <v>23417</v>
          </cell>
          <cell r="C514" t="str">
            <v>LORICA</v>
          </cell>
          <cell r="D514" t="str">
            <v>Córdoba</v>
          </cell>
          <cell r="E514">
            <v>120346</v>
          </cell>
          <cell r="F514">
            <v>15110133</v>
          </cell>
          <cell r="G514">
            <v>11623.17923076923</v>
          </cell>
          <cell r="H514" t="str">
            <v>SI</v>
          </cell>
          <cell r="I514" t="str">
            <v>NO</v>
          </cell>
          <cell r="J514">
            <v>1</v>
          </cell>
          <cell r="K514">
            <v>6</v>
          </cell>
          <cell r="L514">
            <v>6</v>
          </cell>
          <cell r="M514">
            <v>6</v>
          </cell>
          <cell r="N514" t="str">
            <v>Igual</v>
          </cell>
          <cell r="O514" t="str">
            <v>No</v>
          </cell>
        </row>
        <row r="515">
          <cell r="A515">
            <v>211852418</v>
          </cell>
          <cell r="B515">
            <v>52418</v>
          </cell>
          <cell r="C515" t="str">
            <v>LOS ANDES</v>
          </cell>
          <cell r="D515" t="str">
            <v>Nariño</v>
          </cell>
          <cell r="E515">
            <v>9553</v>
          </cell>
          <cell r="F515">
            <v>4107603</v>
          </cell>
          <cell r="G515">
            <v>3159.6946153846152</v>
          </cell>
          <cell r="H515" t="str">
            <v>SI</v>
          </cell>
          <cell r="I515" t="str">
            <v>NO</v>
          </cell>
          <cell r="J515">
            <v>6</v>
          </cell>
          <cell r="K515">
            <v>6</v>
          </cell>
          <cell r="L515">
            <v>6</v>
          </cell>
          <cell r="M515">
            <v>6</v>
          </cell>
          <cell r="N515" t="str">
            <v>Igual</v>
          </cell>
          <cell r="O515" t="str">
            <v>Si</v>
          </cell>
        </row>
        <row r="516">
          <cell r="A516">
            <v>211923419</v>
          </cell>
          <cell r="B516">
            <v>23419</v>
          </cell>
          <cell r="C516" t="str">
            <v>LOS CORDOBAS</v>
          </cell>
          <cell r="D516" t="str">
            <v>Córdoba</v>
          </cell>
          <cell r="E516">
            <v>19217</v>
          </cell>
          <cell r="F516">
            <v>8074362</v>
          </cell>
          <cell r="G516">
            <v>6211.0476923076922</v>
          </cell>
          <cell r="H516" t="str">
            <v>SI</v>
          </cell>
          <cell r="I516" t="str">
            <v>NO</v>
          </cell>
          <cell r="J516">
            <v>5</v>
          </cell>
          <cell r="K516">
            <v>6</v>
          </cell>
          <cell r="L516">
            <v>6</v>
          </cell>
          <cell r="M516">
            <v>6</v>
          </cell>
          <cell r="N516" t="str">
            <v>Igual</v>
          </cell>
          <cell r="O516" t="str">
            <v>Si</v>
          </cell>
        </row>
        <row r="517">
          <cell r="A517">
            <v>211870418</v>
          </cell>
          <cell r="B517">
            <v>70418</v>
          </cell>
          <cell r="C517" t="str">
            <v>LOS PALMITOS</v>
          </cell>
          <cell r="D517" t="str">
            <v>Sucre</v>
          </cell>
          <cell r="E517">
            <v>25570</v>
          </cell>
          <cell r="F517">
            <v>5247892</v>
          </cell>
          <cell r="G517">
            <v>4036.84</v>
          </cell>
          <cell r="H517" t="str">
            <v>SI</v>
          </cell>
          <cell r="I517" t="str">
            <v>NO</v>
          </cell>
          <cell r="J517">
            <v>4</v>
          </cell>
          <cell r="K517">
            <v>6</v>
          </cell>
          <cell r="L517">
            <v>6</v>
          </cell>
          <cell r="M517">
            <v>6</v>
          </cell>
          <cell r="N517" t="str">
            <v>Igual</v>
          </cell>
          <cell r="O517" t="str">
            <v>Si</v>
          </cell>
        </row>
        <row r="518">
          <cell r="A518">
            <v>210554405</v>
          </cell>
          <cell r="B518">
            <v>54405</v>
          </cell>
          <cell r="C518" t="str">
            <v>LOS PATIOS</v>
          </cell>
          <cell r="D518" t="str">
            <v>Norte De Santander</v>
          </cell>
          <cell r="E518">
            <v>103208</v>
          </cell>
          <cell r="F518">
            <v>33891535</v>
          </cell>
          <cell r="G518">
            <v>26070.41153846154</v>
          </cell>
          <cell r="H518" t="str">
            <v>SI</v>
          </cell>
          <cell r="I518" t="str">
            <v>NO</v>
          </cell>
          <cell r="J518">
            <v>1</v>
          </cell>
          <cell r="K518">
            <v>4</v>
          </cell>
          <cell r="L518">
            <v>4</v>
          </cell>
          <cell r="M518">
            <v>4</v>
          </cell>
          <cell r="N518" t="str">
            <v>Igual</v>
          </cell>
          <cell r="O518" t="str">
            <v>No</v>
          </cell>
        </row>
        <row r="519">
          <cell r="A519">
            <v>211868418</v>
          </cell>
          <cell r="B519">
            <v>68418</v>
          </cell>
          <cell r="C519" t="str">
            <v>LOS SANTOS</v>
          </cell>
          <cell r="D519" t="str">
            <v>Santander</v>
          </cell>
          <cell r="E519">
            <v>16737</v>
          </cell>
          <cell r="F519">
            <v>7128975</v>
          </cell>
          <cell r="G519">
            <v>5483.8269230769229</v>
          </cell>
          <cell r="H519" t="str">
            <v>SI</v>
          </cell>
          <cell r="I519" t="str">
            <v>NO</v>
          </cell>
          <cell r="J519">
            <v>5</v>
          </cell>
          <cell r="K519">
            <v>6</v>
          </cell>
          <cell r="L519">
            <v>6</v>
          </cell>
          <cell r="M519">
            <v>6</v>
          </cell>
          <cell r="N519" t="str">
            <v>Igual</v>
          </cell>
          <cell r="O519" t="str">
            <v>Si</v>
          </cell>
        </row>
        <row r="520">
          <cell r="A520">
            <v>211854418</v>
          </cell>
          <cell r="B520">
            <v>54418</v>
          </cell>
          <cell r="C520" t="str">
            <v>LOURDES</v>
          </cell>
          <cell r="D520" t="str">
            <v>Norte De Santander</v>
          </cell>
          <cell r="E520">
            <v>4520</v>
          </cell>
          <cell r="F520">
            <v>2414845</v>
          </cell>
          <cell r="G520">
            <v>1857.573076923077</v>
          </cell>
          <cell r="H520" t="str">
            <v>SI</v>
          </cell>
          <cell r="I520" t="str">
            <v>NO</v>
          </cell>
          <cell r="J520">
            <v>6</v>
          </cell>
          <cell r="K520">
            <v>6</v>
          </cell>
          <cell r="L520">
            <v>6</v>
          </cell>
          <cell r="M520">
            <v>6</v>
          </cell>
          <cell r="N520" t="str">
            <v>Igual</v>
          </cell>
          <cell r="O520" t="str">
            <v>Si</v>
          </cell>
        </row>
        <row r="521">
          <cell r="A521">
            <v>212108421</v>
          </cell>
          <cell r="B521">
            <v>8421</v>
          </cell>
          <cell r="C521" t="str">
            <v>LURUACO</v>
          </cell>
          <cell r="D521" t="str">
            <v>Atlantico</v>
          </cell>
          <cell r="E521">
            <v>32443</v>
          </cell>
          <cell r="F521">
            <v>4405509</v>
          </cell>
          <cell r="G521">
            <v>3388.853076923077</v>
          </cell>
          <cell r="H521" t="str">
            <v>SI</v>
          </cell>
          <cell r="I521" t="str">
            <v>NO</v>
          </cell>
          <cell r="J521">
            <v>3</v>
          </cell>
          <cell r="K521">
            <v>6</v>
          </cell>
          <cell r="L521">
            <v>6</v>
          </cell>
          <cell r="M521">
            <v>6</v>
          </cell>
          <cell r="N521" t="str">
            <v>Igual</v>
          </cell>
          <cell r="O521" t="str">
            <v>No</v>
          </cell>
        </row>
        <row r="522">
          <cell r="A522">
            <v>212515425</v>
          </cell>
          <cell r="B522">
            <v>15425</v>
          </cell>
          <cell r="C522" t="str">
            <v>MACANAL</v>
          </cell>
          <cell r="D522" t="str">
            <v>Boyacá</v>
          </cell>
          <cell r="E522">
            <v>5314</v>
          </cell>
          <cell r="F522">
            <v>2691531</v>
          </cell>
          <cell r="G522">
            <v>2070.4084615384613</v>
          </cell>
          <cell r="H522" t="str">
            <v>SI</v>
          </cell>
          <cell r="I522" t="str">
            <v>NO</v>
          </cell>
          <cell r="J522">
            <v>6</v>
          </cell>
          <cell r="K522">
            <v>6</v>
          </cell>
          <cell r="L522">
            <v>6</v>
          </cell>
          <cell r="M522">
            <v>6</v>
          </cell>
          <cell r="N522" t="str">
            <v>Igual</v>
          </cell>
          <cell r="O522" t="str">
            <v>Si</v>
          </cell>
        </row>
        <row r="523">
          <cell r="A523">
            <v>212568425</v>
          </cell>
          <cell r="B523">
            <v>68425</v>
          </cell>
          <cell r="C523" t="str">
            <v>MACARAVITA</v>
          </cell>
          <cell r="D523" t="str">
            <v>Santander</v>
          </cell>
          <cell r="E523">
            <v>2430</v>
          </cell>
          <cell r="F523">
            <v>2021853</v>
          </cell>
          <cell r="G523">
            <v>1555.2715384615385</v>
          </cell>
          <cell r="H523" t="str">
            <v>SI</v>
          </cell>
          <cell r="I523" t="str">
            <v>NO</v>
          </cell>
          <cell r="J523">
            <v>6</v>
          </cell>
          <cell r="K523">
            <v>6</v>
          </cell>
          <cell r="L523">
            <v>6</v>
          </cell>
          <cell r="M523">
            <v>6</v>
          </cell>
          <cell r="N523" t="str">
            <v>Igual</v>
          </cell>
          <cell r="O523" t="str">
            <v>Si</v>
          </cell>
        </row>
        <row r="524">
          <cell r="A524">
            <v>212505425</v>
          </cell>
          <cell r="B524">
            <v>5425</v>
          </cell>
          <cell r="C524" t="str">
            <v xml:space="preserve">MACEO  </v>
          </cell>
          <cell r="D524" t="str">
            <v>Antioquia</v>
          </cell>
          <cell r="E524">
            <v>8808</v>
          </cell>
          <cell r="F524">
            <v>6885549</v>
          </cell>
          <cell r="G524">
            <v>5296.5761538461538</v>
          </cell>
          <cell r="H524" t="str">
            <v>SI</v>
          </cell>
          <cell r="I524" t="str">
            <v>NO</v>
          </cell>
          <cell r="J524">
            <v>6</v>
          </cell>
          <cell r="K524">
            <v>6</v>
          </cell>
          <cell r="L524">
            <v>6</v>
          </cell>
          <cell r="M524">
            <v>6</v>
          </cell>
          <cell r="N524" t="str">
            <v>Igual</v>
          </cell>
          <cell r="O524" t="str">
            <v>Si</v>
          </cell>
        </row>
        <row r="525">
          <cell r="A525">
            <v>212625426</v>
          </cell>
          <cell r="B525">
            <v>25426</v>
          </cell>
          <cell r="C525" t="str">
            <v>MACHETA</v>
          </cell>
          <cell r="D525" t="str">
            <v>Cundinamarca</v>
          </cell>
          <cell r="E525">
            <v>6273</v>
          </cell>
          <cell r="F525">
            <v>2810483</v>
          </cell>
          <cell r="G525">
            <v>2161.91</v>
          </cell>
          <cell r="H525" t="str">
            <v>SI</v>
          </cell>
          <cell r="I525" t="str">
            <v>NO</v>
          </cell>
          <cell r="J525">
            <v>6</v>
          </cell>
          <cell r="K525">
            <v>6</v>
          </cell>
          <cell r="L525">
            <v>6</v>
          </cell>
          <cell r="M525">
            <v>6</v>
          </cell>
          <cell r="N525" t="str">
            <v>Igual</v>
          </cell>
          <cell r="O525" t="str">
            <v>No</v>
          </cell>
        </row>
        <row r="526">
          <cell r="A526">
            <v>213025430</v>
          </cell>
          <cell r="B526">
            <v>25430</v>
          </cell>
          <cell r="C526" t="str">
            <v>MADRID</v>
          </cell>
          <cell r="D526" t="str">
            <v>Cundinamarca</v>
          </cell>
          <cell r="E526">
            <v>139289</v>
          </cell>
          <cell r="F526">
            <v>81119626</v>
          </cell>
          <cell r="G526">
            <v>62399.712307692309</v>
          </cell>
          <cell r="H526" t="str">
            <v>SI</v>
          </cell>
          <cell r="I526" t="str">
            <v>NO</v>
          </cell>
          <cell r="J526">
            <v>1</v>
          </cell>
          <cell r="K526">
            <v>2</v>
          </cell>
          <cell r="L526">
            <v>2</v>
          </cell>
          <cell r="M526">
            <v>2</v>
          </cell>
          <cell r="N526" t="str">
            <v>Igual</v>
          </cell>
          <cell r="O526" t="str">
            <v>Si</v>
          </cell>
        </row>
        <row r="527">
          <cell r="A527">
            <v>213013430</v>
          </cell>
          <cell r="B527">
            <v>13430</v>
          </cell>
          <cell r="C527" t="str">
            <v>MAGANGUE</v>
          </cell>
          <cell r="D527" t="str">
            <v>Bolívar</v>
          </cell>
          <cell r="E527">
            <v>149065</v>
          </cell>
          <cell r="F527">
            <v>22660575</v>
          </cell>
          <cell r="G527">
            <v>17431.211538461539</v>
          </cell>
          <cell r="H527" t="str">
            <v>SI</v>
          </cell>
          <cell r="I527" t="str">
            <v>NO</v>
          </cell>
          <cell r="J527">
            <v>1</v>
          </cell>
          <cell r="K527">
            <v>5</v>
          </cell>
          <cell r="L527">
            <v>5</v>
          </cell>
          <cell r="M527">
            <v>5</v>
          </cell>
          <cell r="N527" t="str">
            <v>Igual</v>
          </cell>
          <cell r="O527" t="str">
            <v>Si</v>
          </cell>
        </row>
        <row r="528">
          <cell r="A528">
            <v>212752427</v>
          </cell>
          <cell r="B528">
            <v>52427</v>
          </cell>
          <cell r="C528" t="str">
            <v>MAGÜÍ (PAYÁN)</v>
          </cell>
          <cell r="D528" t="str">
            <v>Nariño</v>
          </cell>
          <cell r="E528">
            <v>27970</v>
          </cell>
          <cell r="F528">
            <v>5579265</v>
          </cell>
          <cell r="G528">
            <v>4291.7423076923078</v>
          </cell>
          <cell r="H528" t="str">
            <v>SI</v>
          </cell>
          <cell r="I528" t="str">
            <v>NO</v>
          </cell>
          <cell r="J528">
            <v>4</v>
          </cell>
          <cell r="K528">
            <v>6</v>
          </cell>
          <cell r="L528">
            <v>6</v>
          </cell>
          <cell r="M528">
            <v>6</v>
          </cell>
          <cell r="N528" t="str">
            <v>Igual</v>
          </cell>
          <cell r="O528" t="str">
            <v>No</v>
          </cell>
        </row>
        <row r="529">
          <cell r="A529">
            <v>213313433</v>
          </cell>
          <cell r="B529">
            <v>13433</v>
          </cell>
          <cell r="C529" t="str">
            <v>MAHATES</v>
          </cell>
          <cell r="D529" t="str">
            <v>Bolívar</v>
          </cell>
          <cell r="E529">
            <v>31676</v>
          </cell>
          <cell r="F529">
            <v>4136110</v>
          </cell>
          <cell r="G529">
            <v>3181.623076923077</v>
          </cell>
          <cell r="H529" t="str">
            <v>SI</v>
          </cell>
          <cell r="I529" t="str">
            <v>NO</v>
          </cell>
          <cell r="J529">
            <v>3</v>
          </cell>
          <cell r="K529">
            <v>6</v>
          </cell>
          <cell r="L529">
            <v>6</v>
          </cell>
          <cell r="M529">
            <v>6</v>
          </cell>
          <cell r="N529" t="str">
            <v>Igual</v>
          </cell>
          <cell r="O529" t="str">
            <v>Si</v>
          </cell>
        </row>
        <row r="530">
          <cell r="A530">
            <v>213044430</v>
          </cell>
          <cell r="B530">
            <v>44430</v>
          </cell>
          <cell r="C530" t="str">
            <v>MAICAO</v>
          </cell>
          <cell r="D530" t="str">
            <v>La Guajira</v>
          </cell>
          <cell r="E530">
            <v>208965</v>
          </cell>
          <cell r="F530">
            <v>25210807</v>
          </cell>
          <cell r="G530">
            <v>19392.92846153846</v>
          </cell>
          <cell r="H530" t="str">
            <v>SI</v>
          </cell>
          <cell r="I530" t="str">
            <v>SI</v>
          </cell>
          <cell r="J530">
            <v>1</v>
          </cell>
          <cell r="K530">
            <v>5</v>
          </cell>
          <cell r="L530">
            <v>4</v>
          </cell>
          <cell r="M530">
            <v>4</v>
          </cell>
          <cell r="N530" t="str">
            <v>Igual</v>
          </cell>
          <cell r="O530" t="str">
            <v>Si</v>
          </cell>
        </row>
        <row r="531">
          <cell r="A531">
            <v>212970429</v>
          </cell>
          <cell r="B531">
            <v>70429</v>
          </cell>
          <cell r="C531" t="str">
            <v>MAJAGUAL</v>
          </cell>
          <cell r="D531" t="str">
            <v>Sucre</v>
          </cell>
          <cell r="E531">
            <v>40125</v>
          </cell>
          <cell r="F531">
            <v>6072954</v>
          </cell>
          <cell r="G531">
            <v>4671.5030769230771</v>
          </cell>
          <cell r="H531" t="str">
            <v>NO</v>
          </cell>
          <cell r="I531" t="str">
            <v>NO</v>
          </cell>
          <cell r="J531">
            <v>3</v>
          </cell>
          <cell r="K531">
            <v>6</v>
          </cell>
          <cell r="L531">
            <v>6</v>
          </cell>
          <cell r="M531">
            <v>6</v>
          </cell>
          <cell r="N531" t="str">
            <v>Igual</v>
          </cell>
          <cell r="O531" t="str">
            <v>No</v>
          </cell>
        </row>
        <row r="532">
          <cell r="A532">
            <v>213268432</v>
          </cell>
          <cell r="B532">
            <v>68432</v>
          </cell>
          <cell r="C532" t="str">
            <v xml:space="preserve">MALAGA </v>
          </cell>
          <cell r="D532" t="str">
            <v>Santander</v>
          </cell>
          <cell r="E532">
            <v>23796</v>
          </cell>
          <cell r="F532">
            <v>7267141</v>
          </cell>
          <cell r="G532">
            <v>5590.1084615384616</v>
          </cell>
          <cell r="H532" t="str">
            <v>SI</v>
          </cell>
          <cell r="I532" t="str">
            <v>NO</v>
          </cell>
          <cell r="J532">
            <v>4</v>
          </cell>
          <cell r="K532">
            <v>6</v>
          </cell>
          <cell r="L532">
            <v>6</v>
          </cell>
          <cell r="M532">
            <v>6</v>
          </cell>
          <cell r="N532" t="str">
            <v>Igual</v>
          </cell>
          <cell r="O532" t="str">
            <v>Si</v>
          </cell>
        </row>
        <row r="533">
          <cell r="A533">
            <v>213308433</v>
          </cell>
          <cell r="B533">
            <v>8433</v>
          </cell>
          <cell r="C533" t="str">
            <v>MALAMBO</v>
          </cell>
          <cell r="D533" t="str">
            <v>Atlantico</v>
          </cell>
          <cell r="E533">
            <v>149019</v>
          </cell>
          <cell r="F533">
            <v>45737996</v>
          </cell>
          <cell r="G533">
            <v>35183.073846153849</v>
          </cell>
          <cell r="H533" t="str">
            <v>SI</v>
          </cell>
          <cell r="I533" t="str">
            <v>NO</v>
          </cell>
          <cell r="J533">
            <v>1</v>
          </cell>
          <cell r="K533">
            <v>3</v>
          </cell>
          <cell r="L533">
            <v>3</v>
          </cell>
          <cell r="M533">
            <v>3</v>
          </cell>
          <cell r="N533" t="str">
            <v>Igual</v>
          </cell>
          <cell r="O533" t="str">
            <v>No</v>
          </cell>
        </row>
        <row r="534">
          <cell r="A534">
            <v>213552435</v>
          </cell>
          <cell r="B534">
            <v>52435</v>
          </cell>
          <cell r="C534" t="str">
            <v>MALLAMA</v>
          </cell>
          <cell r="D534" t="str">
            <v>Nariño</v>
          </cell>
          <cell r="E534">
            <v>8934</v>
          </cell>
          <cell r="F534">
            <v>2100961</v>
          </cell>
          <cell r="G534">
            <v>1616.1238461538462</v>
          </cell>
          <cell r="H534" t="str">
            <v>SI</v>
          </cell>
          <cell r="I534" t="str">
            <v>NO</v>
          </cell>
          <cell r="J534">
            <v>6</v>
          </cell>
          <cell r="K534">
            <v>6</v>
          </cell>
          <cell r="L534">
            <v>6</v>
          </cell>
          <cell r="M534">
            <v>6</v>
          </cell>
          <cell r="N534" t="str">
            <v>Igual</v>
          </cell>
          <cell r="O534" t="str">
            <v>Si</v>
          </cell>
        </row>
        <row r="535">
          <cell r="A535">
            <v>213608436</v>
          </cell>
          <cell r="B535">
            <v>8436</v>
          </cell>
          <cell r="C535" t="str">
            <v>MANATI</v>
          </cell>
          <cell r="D535" t="str">
            <v>Atlantico</v>
          </cell>
          <cell r="E535">
            <v>23362</v>
          </cell>
          <cell r="F535">
            <v>4378822</v>
          </cell>
          <cell r="G535">
            <v>3368.3246153846153</v>
          </cell>
          <cell r="H535" t="str">
            <v>SI</v>
          </cell>
          <cell r="I535" t="str">
            <v>NO</v>
          </cell>
          <cell r="J535">
            <v>4</v>
          </cell>
          <cell r="K535">
            <v>6</v>
          </cell>
          <cell r="L535">
            <v>6</v>
          </cell>
          <cell r="M535">
            <v>6</v>
          </cell>
          <cell r="N535" t="str">
            <v>Igual</v>
          </cell>
          <cell r="O535" t="str">
            <v>Si</v>
          </cell>
        </row>
        <row r="536">
          <cell r="A536">
            <v>216044560</v>
          </cell>
          <cell r="B536">
            <v>44560</v>
          </cell>
          <cell r="C536" t="str">
            <v>MANAURE</v>
          </cell>
          <cell r="D536" t="str">
            <v>La Guajira</v>
          </cell>
          <cell r="E536">
            <v>96422</v>
          </cell>
          <cell r="F536">
            <v>13001651</v>
          </cell>
          <cell r="G536">
            <v>10001.27</v>
          </cell>
          <cell r="H536" t="str">
            <v>SI</v>
          </cell>
          <cell r="I536" t="str">
            <v>NO</v>
          </cell>
          <cell r="J536">
            <v>2</v>
          </cell>
          <cell r="K536">
            <v>6</v>
          </cell>
          <cell r="L536">
            <v>6</v>
          </cell>
          <cell r="M536">
            <v>4</v>
          </cell>
          <cell r="N536" t="str">
            <v>disminuye</v>
          </cell>
          <cell r="O536" t="str">
            <v>Si</v>
          </cell>
        </row>
        <row r="537">
          <cell r="A537">
            <v>214320443</v>
          </cell>
          <cell r="B537">
            <v>20443</v>
          </cell>
          <cell r="C537" t="str">
            <v>MANAURE BALCON DEL CESAR</v>
          </cell>
          <cell r="D537" t="str">
            <v>Cesar</v>
          </cell>
          <cell r="E537">
            <v>11548</v>
          </cell>
          <cell r="F537">
            <v>3896734</v>
          </cell>
          <cell r="G537">
            <v>2997.4876923076922</v>
          </cell>
          <cell r="H537" t="str">
            <v>SI</v>
          </cell>
          <cell r="I537" t="str">
            <v>SI</v>
          </cell>
          <cell r="J537">
            <v>5</v>
          </cell>
          <cell r="K537">
            <v>6</v>
          </cell>
          <cell r="L537">
            <v>6</v>
          </cell>
          <cell r="M537">
            <v>6</v>
          </cell>
          <cell r="N537" t="str">
            <v>Igual</v>
          </cell>
          <cell r="O537" t="str">
            <v>No</v>
          </cell>
        </row>
        <row r="538">
          <cell r="A538">
            <v>213985139</v>
          </cell>
          <cell r="B538">
            <v>85139</v>
          </cell>
          <cell r="C538" t="str">
            <v>MANI</v>
          </cell>
          <cell r="D538" t="str">
            <v>Casanare</v>
          </cell>
          <cell r="E538">
            <v>19474</v>
          </cell>
          <cell r="F538">
            <v>11835554</v>
          </cell>
          <cell r="G538">
            <v>9104.2723076923085</v>
          </cell>
          <cell r="H538" t="str">
            <v>SI</v>
          </cell>
          <cell r="I538" t="str">
            <v>NO</v>
          </cell>
          <cell r="J538">
            <v>5</v>
          </cell>
          <cell r="K538">
            <v>6</v>
          </cell>
          <cell r="L538">
            <v>6</v>
          </cell>
          <cell r="M538">
            <v>6</v>
          </cell>
          <cell r="N538" t="str">
            <v>Igual</v>
          </cell>
          <cell r="O538" t="str">
            <v>No</v>
          </cell>
        </row>
        <row r="539">
          <cell r="A539">
            <v>210117001</v>
          </cell>
          <cell r="B539">
            <v>17001</v>
          </cell>
          <cell r="C539" t="str">
            <v>MANIZALES</v>
          </cell>
          <cell r="D539" t="str">
            <v>Caldas</v>
          </cell>
          <cell r="E539">
            <v>467681</v>
          </cell>
          <cell r="F539">
            <v>269116567</v>
          </cell>
          <cell r="G539">
            <v>207012.74384615384</v>
          </cell>
          <cell r="H539" t="str">
            <v>SI</v>
          </cell>
          <cell r="I539" t="str">
            <v>NO</v>
          </cell>
          <cell r="J539">
            <v>1</v>
          </cell>
          <cell r="K539">
            <v>1</v>
          </cell>
          <cell r="L539">
            <v>1</v>
          </cell>
          <cell r="M539">
            <v>1</v>
          </cell>
          <cell r="N539" t="str">
            <v>Igual</v>
          </cell>
          <cell r="O539" t="str">
            <v>Si</v>
          </cell>
        </row>
        <row r="540">
          <cell r="A540">
            <v>213625436</v>
          </cell>
          <cell r="B540">
            <v>25436</v>
          </cell>
          <cell r="C540" t="str">
            <v>MANTA</v>
          </cell>
          <cell r="D540" t="str">
            <v>Cundinamarca</v>
          </cell>
          <cell r="E540">
            <v>3502</v>
          </cell>
          <cell r="F540">
            <v>1744419</v>
          </cell>
          <cell r="G540">
            <v>1341.8607692307692</v>
          </cell>
          <cell r="H540" t="str">
            <v>SI</v>
          </cell>
          <cell r="I540" t="str">
            <v>NO</v>
          </cell>
          <cell r="J540">
            <v>6</v>
          </cell>
          <cell r="K540">
            <v>6</v>
          </cell>
          <cell r="L540">
            <v>6</v>
          </cell>
          <cell r="M540">
            <v>6</v>
          </cell>
          <cell r="N540" t="str">
            <v>Igual</v>
          </cell>
          <cell r="O540" t="str">
            <v>No</v>
          </cell>
        </row>
        <row r="541">
          <cell r="A541">
            <v>213317433</v>
          </cell>
          <cell r="B541">
            <v>17433</v>
          </cell>
          <cell r="C541" t="str">
            <v>MANZANARES</v>
          </cell>
          <cell r="D541" t="str">
            <v>Caldas</v>
          </cell>
          <cell r="E541">
            <v>18375</v>
          </cell>
          <cell r="F541">
            <v>5357580</v>
          </cell>
          <cell r="G541">
            <v>4121.2153846153842</v>
          </cell>
          <cell r="H541" t="str">
            <v>SI</v>
          </cell>
          <cell r="I541" t="str">
            <v>NO</v>
          </cell>
          <cell r="J541">
            <v>5</v>
          </cell>
          <cell r="K541">
            <v>6</v>
          </cell>
          <cell r="L541">
            <v>6</v>
          </cell>
          <cell r="M541">
            <v>6</v>
          </cell>
          <cell r="N541" t="str">
            <v>Igual</v>
          </cell>
          <cell r="O541" t="str">
            <v>No</v>
          </cell>
        </row>
        <row r="542">
          <cell r="A542">
            <v>212550325</v>
          </cell>
          <cell r="B542">
            <v>50325</v>
          </cell>
          <cell r="C542" t="str">
            <v>MAPIRIPAN</v>
          </cell>
          <cell r="D542" t="str">
            <v>Meta</v>
          </cell>
          <cell r="E542">
            <v>7280</v>
          </cell>
          <cell r="F542">
            <v>6263472</v>
          </cell>
          <cell r="G542">
            <v>4818.0553846153844</v>
          </cell>
          <cell r="H542" t="str">
            <v>SI</v>
          </cell>
          <cell r="I542" t="str">
            <v>NO</v>
          </cell>
          <cell r="J542">
            <v>6</v>
          </cell>
          <cell r="K542">
            <v>6</v>
          </cell>
          <cell r="L542">
            <v>6</v>
          </cell>
          <cell r="M542">
            <v>6</v>
          </cell>
          <cell r="N542" t="str">
            <v>Igual</v>
          </cell>
          <cell r="O542" t="str">
            <v>No</v>
          </cell>
        </row>
        <row r="543">
          <cell r="A543">
            <v>214013440</v>
          </cell>
          <cell r="B543">
            <v>13440</v>
          </cell>
          <cell r="C543" t="str">
            <v>MARGARITA</v>
          </cell>
          <cell r="D543" t="str">
            <v>Bolívar</v>
          </cell>
          <cell r="E543">
            <v>11721</v>
          </cell>
          <cell r="F543">
            <v>3421816</v>
          </cell>
          <cell r="G543">
            <v>2632.166153846154</v>
          </cell>
          <cell r="H543" t="str">
            <v>SI</v>
          </cell>
          <cell r="I543" t="str">
            <v>NO</v>
          </cell>
          <cell r="J543">
            <v>5</v>
          </cell>
          <cell r="K543">
            <v>6</v>
          </cell>
          <cell r="L543">
            <v>6</v>
          </cell>
          <cell r="M543">
            <v>6</v>
          </cell>
          <cell r="N543" t="str">
            <v>Igual</v>
          </cell>
          <cell r="O543" t="str">
            <v>Si</v>
          </cell>
        </row>
        <row r="544">
          <cell r="A544">
            <v>214213442</v>
          </cell>
          <cell r="B544">
            <v>13442</v>
          </cell>
          <cell r="C544" t="str">
            <v>MARIA LA BAJA</v>
          </cell>
          <cell r="D544" t="str">
            <v>Bolívar</v>
          </cell>
          <cell r="E544">
            <v>48970</v>
          </cell>
          <cell r="F544">
            <v>6095025</v>
          </cell>
          <cell r="G544">
            <v>4688.4807692307695</v>
          </cell>
          <cell r="H544" t="str">
            <v>SI</v>
          </cell>
          <cell r="I544" t="str">
            <v>NO</v>
          </cell>
          <cell r="J544">
            <v>3</v>
          </cell>
          <cell r="K544">
            <v>6</v>
          </cell>
          <cell r="L544">
            <v>6</v>
          </cell>
          <cell r="M544">
            <v>6</v>
          </cell>
          <cell r="N544" t="str">
            <v>Igual</v>
          </cell>
          <cell r="O544" t="str">
            <v>No</v>
          </cell>
        </row>
        <row r="545">
          <cell r="A545">
            <v>214005440</v>
          </cell>
          <cell r="B545">
            <v>5440</v>
          </cell>
          <cell r="C545" t="str">
            <v>MARINILLA</v>
          </cell>
          <cell r="D545" t="str">
            <v>Antioquia</v>
          </cell>
          <cell r="E545">
            <v>73095</v>
          </cell>
          <cell r="F545">
            <v>40153291</v>
          </cell>
          <cell r="G545">
            <v>30887.146923076922</v>
          </cell>
          <cell r="H545" t="str">
            <v>SI</v>
          </cell>
          <cell r="I545" t="str">
            <v>NO</v>
          </cell>
          <cell r="J545">
            <v>2</v>
          </cell>
          <cell r="K545">
            <v>3</v>
          </cell>
          <cell r="L545">
            <v>3</v>
          </cell>
          <cell r="M545">
            <v>4</v>
          </cell>
          <cell r="N545" t="str">
            <v>aumenta</v>
          </cell>
          <cell r="O545" t="str">
            <v>No</v>
          </cell>
        </row>
        <row r="546">
          <cell r="A546">
            <v>214215442</v>
          </cell>
          <cell r="B546">
            <v>15442</v>
          </cell>
          <cell r="C546" t="str">
            <v>MARIPI</v>
          </cell>
          <cell r="D546" t="str">
            <v>Boyacá</v>
          </cell>
          <cell r="E546">
            <v>5887</v>
          </cell>
          <cell r="F546">
            <v>3613027</v>
          </cell>
          <cell r="G546">
            <v>2779.2515384615385</v>
          </cell>
          <cell r="H546" t="str">
            <v>SI</v>
          </cell>
          <cell r="I546" t="str">
            <v>NO</v>
          </cell>
          <cell r="J546">
            <v>6</v>
          </cell>
          <cell r="K546">
            <v>6</v>
          </cell>
          <cell r="L546">
            <v>6</v>
          </cell>
          <cell r="M546">
            <v>6</v>
          </cell>
          <cell r="N546" t="str">
            <v>Igual</v>
          </cell>
          <cell r="O546" t="str">
            <v>No</v>
          </cell>
        </row>
        <row r="547">
          <cell r="A547">
            <v>214373443</v>
          </cell>
          <cell r="B547">
            <v>73443</v>
          </cell>
          <cell r="C547" t="str">
            <v>MARIQUITA</v>
          </cell>
          <cell r="D547" t="str">
            <v>Tolima</v>
          </cell>
          <cell r="E547">
            <v>40114</v>
          </cell>
          <cell r="F547">
            <v>13078912</v>
          </cell>
          <cell r="G547">
            <v>10060.701538461539</v>
          </cell>
          <cell r="H547" t="str">
            <v>SI</v>
          </cell>
          <cell r="I547" t="str">
            <v>NO</v>
          </cell>
          <cell r="J547">
            <v>3</v>
          </cell>
          <cell r="K547">
            <v>6</v>
          </cell>
          <cell r="L547">
            <v>6</v>
          </cell>
          <cell r="M547">
            <v>6</v>
          </cell>
          <cell r="N547" t="str">
            <v>Igual</v>
          </cell>
          <cell r="O547" t="str">
            <v>Si</v>
          </cell>
        </row>
        <row r="548">
          <cell r="A548">
            <v>214217442</v>
          </cell>
          <cell r="B548">
            <v>17442</v>
          </cell>
          <cell r="C548" t="str">
            <v>MARMATO</v>
          </cell>
          <cell r="D548" t="str">
            <v>Caldas</v>
          </cell>
          <cell r="E548">
            <v>9394</v>
          </cell>
          <cell r="F548">
            <v>5458761</v>
          </cell>
          <cell r="G548">
            <v>4199.0469230769231</v>
          </cell>
          <cell r="H548" t="str">
            <v>SI</v>
          </cell>
          <cell r="I548" t="str">
            <v>NO</v>
          </cell>
          <cell r="J548">
            <v>6</v>
          </cell>
          <cell r="K548">
            <v>6</v>
          </cell>
          <cell r="L548">
            <v>6</v>
          </cell>
          <cell r="M548">
            <v>6</v>
          </cell>
          <cell r="N548" t="str">
            <v>Igual</v>
          </cell>
          <cell r="O548" t="str">
            <v>Si</v>
          </cell>
        </row>
        <row r="549">
          <cell r="A549">
            <v>214417444</v>
          </cell>
          <cell r="B549">
            <v>17444</v>
          </cell>
          <cell r="C549" t="str">
            <v>MARQUETALIA</v>
          </cell>
          <cell r="D549" t="str">
            <v>Caldas</v>
          </cell>
          <cell r="E549">
            <v>13619</v>
          </cell>
          <cell r="F549">
            <v>4112255</v>
          </cell>
          <cell r="G549">
            <v>3163.273076923077</v>
          </cell>
          <cell r="H549" t="str">
            <v>SI</v>
          </cell>
          <cell r="I549" t="str">
            <v>NO</v>
          </cell>
          <cell r="J549">
            <v>5</v>
          </cell>
          <cell r="K549">
            <v>6</v>
          </cell>
          <cell r="L549">
            <v>6</v>
          </cell>
          <cell r="M549">
            <v>6</v>
          </cell>
          <cell r="N549" t="str">
            <v>Igual</v>
          </cell>
          <cell r="O549" t="str">
            <v>Si</v>
          </cell>
        </row>
        <row r="550">
          <cell r="A550">
            <v>214066440</v>
          </cell>
          <cell r="B550">
            <v>66440</v>
          </cell>
          <cell r="C550" t="str">
            <v>MARSELLA</v>
          </cell>
          <cell r="D550" t="str">
            <v>Risaralda</v>
          </cell>
          <cell r="E550">
            <v>17421</v>
          </cell>
          <cell r="F550">
            <v>4988916</v>
          </cell>
          <cell r="G550">
            <v>3837.6276923076921</v>
          </cell>
          <cell r="H550" t="str">
            <v>SI</v>
          </cell>
          <cell r="I550" t="str">
            <v>NO</v>
          </cell>
          <cell r="J550">
            <v>5</v>
          </cell>
          <cell r="K550">
            <v>6</v>
          </cell>
          <cell r="L550">
            <v>6</v>
          </cell>
          <cell r="M550">
            <v>6</v>
          </cell>
          <cell r="N550" t="str">
            <v>Igual</v>
          </cell>
          <cell r="O550" t="str">
            <v>No</v>
          </cell>
        </row>
        <row r="551">
          <cell r="A551">
            <v>214617446</v>
          </cell>
          <cell r="B551">
            <v>17446</v>
          </cell>
          <cell r="C551" t="str">
            <v>MARULANDA</v>
          </cell>
          <cell r="D551" t="str">
            <v>Caldas</v>
          </cell>
          <cell r="E551">
            <v>2685</v>
          </cell>
          <cell r="F551">
            <v>1167708</v>
          </cell>
          <cell r="G551">
            <v>898.23692307692306</v>
          </cell>
          <cell r="H551" t="str">
            <v>SI</v>
          </cell>
          <cell r="I551" t="str">
            <v>NO</v>
          </cell>
          <cell r="J551">
            <v>6</v>
          </cell>
          <cell r="K551">
            <v>6</v>
          </cell>
          <cell r="L551">
            <v>6</v>
          </cell>
          <cell r="M551">
            <v>6</v>
          </cell>
          <cell r="N551" t="str">
            <v>Igual</v>
          </cell>
          <cell r="O551" t="str">
            <v>Si</v>
          </cell>
        </row>
        <row r="552">
          <cell r="A552">
            <v>214468444</v>
          </cell>
          <cell r="B552">
            <v>68444</v>
          </cell>
          <cell r="C552" t="str">
            <v>MATANZA</v>
          </cell>
          <cell r="D552" t="str">
            <v>Santander</v>
          </cell>
          <cell r="E552">
            <v>5607</v>
          </cell>
          <cell r="F552">
            <v>1735182</v>
          </cell>
          <cell r="G552">
            <v>1334.7553846153846</v>
          </cell>
          <cell r="H552" t="str">
            <v>SI</v>
          </cell>
          <cell r="I552" t="str">
            <v>NO</v>
          </cell>
          <cell r="J552">
            <v>6</v>
          </cell>
          <cell r="K552">
            <v>6</v>
          </cell>
          <cell r="L552">
            <v>6</v>
          </cell>
          <cell r="M552">
            <v>6</v>
          </cell>
          <cell r="N552" t="str">
            <v>Igual</v>
          </cell>
          <cell r="O552" t="str">
            <v>Si</v>
          </cell>
        </row>
        <row r="553">
          <cell r="A553">
            <v>210105001</v>
          </cell>
          <cell r="B553">
            <v>5001</v>
          </cell>
          <cell r="C553" t="str">
            <v>MEDELLIN</v>
          </cell>
          <cell r="D553" t="str">
            <v>Antioquia</v>
          </cell>
          <cell r="E553">
            <v>2524747</v>
          </cell>
          <cell r="F553">
            <v>2686785290</v>
          </cell>
          <cell r="G553">
            <v>2066757.9153846153</v>
          </cell>
          <cell r="H553" t="str">
            <v>SI</v>
          </cell>
          <cell r="I553" t="str">
            <v>NO</v>
          </cell>
          <cell r="J553">
            <v>0</v>
          </cell>
          <cell r="K553">
            <v>0</v>
          </cell>
          <cell r="L553" t="str">
            <v>ESP</v>
          </cell>
          <cell r="M553">
            <v>0</v>
          </cell>
          <cell r="N553" t="str">
            <v>disminuye</v>
          </cell>
          <cell r="O553" t="str">
            <v>Si</v>
          </cell>
        </row>
        <row r="554">
          <cell r="A554">
            <v>213825438</v>
          </cell>
          <cell r="B554">
            <v>25438</v>
          </cell>
          <cell r="C554" t="str">
            <v>MEDINA</v>
          </cell>
          <cell r="D554" t="str">
            <v>Cundinamarca</v>
          </cell>
          <cell r="E554">
            <v>8472</v>
          </cell>
          <cell r="F554">
            <v>3899469</v>
          </cell>
          <cell r="G554">
            <v>2999.5915384615387</v>
          </cell>
          <cell r="H554" t="str">
            <v>SI</v>
          </cell>
          <cell r="I554" t="str">
            <v>NO</v>
          </cell>
          <cell r="J554">
            <v>6</v>
          </cell>
          <cell r="K554">
            <v>6</v>
          </cell>
          <cell r="L554">
            <v>6</v>
          </cell>
          <cell r="M554">
            <v>6</v>
          </cell>
          <cell r="N554" t="str">
            <v>Igual</v>
          </cell>
          <cell r="O554" t="str">
            <v>Si</v>
          </cell>
        </row>
        <row r="555">
          <cell r="A555">
            <v>212527425</v>
          </cell>
          <cell r="B555">
            <v>27425</v>
          </cell>
          <cell r="C555" t="str">
            <v>MEDIO ATRATO</v>
          </cell>
          <cell r="D555" t="str">
            <v>Chocó</v>
          </cell>
          <cell r="E555">
            <v>11179</v>
          </cell>
          <cell r="F555">
            <v>7450715</v>
          </cell>
          <cell r="G555">
            <v>5731.3192307692307</v>
          </cell>
          <cell r="H555" t="str">
            <v>SI</v>
          </cell>
          <cell r="I555" t="str">
            <v>NO</v>
          </cell>
          <cell r="J555">
            <v>5</v>
          </cell>
          <cell r="K555">
            <v>6</v>
          </cell>
          <cell r="L555">
            <v>6</v>
          </cell>
          <cell r="M555">
            <v>6</v>
          </cell>
          <cell r="N555" t="str">
            <v>Igual</v>
          </cell>
          <cell r="O555" t="str">
            <v>Si</v>
          </cell>
        </row>
        <row r="556">
          <cell r="A556">
            <v>213027430</v>
          </cell>
          <cell r="B556">
            <v>27430</v>
          </cell>
          <cell r="C556" t="str">
            <v>MEDIO BAUDO (BOCA DE PEPE)</v>
          </cell>
          <cell r="D556" t="str">
            <v>Chocó</v>
          </cell>
          <cell r="E556">
            <v>17004</v>
          </cell>
          <cell r="F556">
            <v>6498050</v>
          </cell>
          <cell r="G556">
            <v>4998.5</v>
          </cell>
          <cell r="H556" t="str">
            <v>SI</v>
          </cell>
          <cell r="I556" t="str">
            <v>NO</v>
          </cell>
          <cell r="J556">
            <v>5</v>
          </cell>
          <cell r="K556">
            <v>6</v>
          </cell>
          <cell r="L556">
            <v>6</v>
          </cell>
          <cell r="M556">
            <v>6</v>
          </cell>
          <cell r="N556" t="str">
            <v>Igual</v>
          </cell>
          <cell r="O556" t="str">
            <v>Si</v>
          </cell>
        </row>
        <row r="557">
          <cell r="A557">
            <v>215027450</v>
          </cell>
          <cell r="B557">
            <v>27450</v>
          </cell>
          <cell r="C557" t="str">
            <v>MEDIO SAN JUAN</v>
          </cell>
          <cell r="D557" t="str">
            <v>Chocó</v>
          </cell>
          <cell r="E557">
            <v>11112</v>
          </cell>
          <cell r="F557">
            <v>7167740</v>
          </cell>
          <cell r="G557">
            <v>5513.6461538461535</v>
          </cell>
          <cell r="H557" t="str">
            <v>SI</v>
          </cell>
          <cell r="I557" t="str">
            <v>NO</v>
          </cell>
          <cell r="J557">
            <v>5</v>
          </cell>
          <cell r="K557">
            <v>6</v>
          </cell>
          <cell r="L557">
            <v>6</v>
          </cell>
          <cell r="M557">
            <v>6</v>
          </cell>
          <cell r="N557" t="str">
            <v>Igual</v>
          </cell>
          <cell r="O557" t="str">
            <v>Si</v>
          </cell>
        </row>
        <row r="558">
          <cell r="A558">
            <v>214973449</v>
          </cell>
          <cell r="B558">
            <v>73449</v>
          </cell>
          <cell r="C558" t="str">
            <v>MELGAR</v>
          </cell>
          <cell r="D558" t="str">
            <v>Tolima</v>
          </cell>
          <cell r="E558">
            <v>39096</v>
          </cell>
          <cell r="F558">
            <v>30821611</v>
          </cell>
          <cell r="G558">
            <v>23708.93153846154</v>
          </cell>
          <cell r="H558" t="str">
            <v>SI</v>
          </cell>
          <cell r="I558" t="str">
            <v>NO</v>
          </cell>
          <cell r="J558">
            <v>3</v>
          </cell>
          <cell r="K558">
            <v>5</v>
          </cell>
          <cell r="L558">
            <v>5</v>
          </cell>
          <cell r="M558">
            <v>5</v>
          </cell>
          <cell r="N558" t="str">
            <v>Igual</v>
          </cell>
          <cell r="O558" t="str">
            <v>Si</v>
          </cell>
        </row>
        <row r="559">
          <cell r="A559">
            <v>215019450</v>
          </cell>
          <cell r="B559">
            <v>19450</v>
          </cell>
          <cell r="C559" t="str">
            <v>MERCADERES</v>
          </cell>
          <cell r="D559" t="str">
            <v>Cauca</v>
          </cell>
          <cell r="E559">
            <v>25765</v>
          </cell>
          <cell r="F559">
            <v>3050436</v>
          </cell>
          <cell r="G559">
            <v>2346.4892307692307</v>
          </cell>
          <cell r="H559" t="str">
            <v>SI</v>
          </cell>
          <cell r="I559" t="str">
            <v>NO</v>
          </cell>
          <cell r="J559">
            <v>4</v>
          </cell>
          <cell r="K559">
            <v>6</v>
          </cell>
          <cell r="L559">
            <v>6</v>
          </cell>
          <cell r="M559">
            <v>6</v>
          </cell>
          <cell r="N559" t="str">
            <v>Igual</v>
          </cell>
          <cell r="O559" t="str">
            <v>Si</v>
          </cell>
        </row>
        <row r="560">
          <cell r="A560">
            <v>213050330</v>
          </cell>
          <cell r="B560">
            <v>50330</v>
          </cell>
          <cell r="C560" t="str">
            <v>MESETAS</v>
          </cell>
          <cell r="D560" t="str">
            <v>Meta</v>
          </cell>
          <cell r="E560">
            <v>11781</v>
          </cell>
          <cell r="F560">
            <v>5718942</v>
          </cell>
          <cell r="G560">
            <v>4399.1861538461535</v>
          </cell>
          <cell r="H560" t="str">
            <v>SI</v>
          </cell>
          <cell r="I560" t="str">
            <v>NO</v>
          </cell>
          <cell r="J560">
            <v>5</v>
          </cell>
          <cell r="K560">
            <v>6</v>
          </cell>
          <cell r="L560">
            <v>6</v>
          </cell>
          <cell r="M560">
            <v>6</v>
          </cell>
          <cell r="N560" t="str">
            <v>Igual</v>
          </cell>
          <cell r="O560" t="str">
            <v>Si</v>
          </cell>
        </row>
        <row r="561">
          <cell r="A561">
            <v>216018460</v>
          </cell>
          <cell r="B561">
            <v>18460</v>
          </cell>
          <cell r="C561" t="str">
            <v>MILAN</v>
          </cell>
          <cell r="D561" t="str">
            <v>Caquetá</v>
          </cell>
          <cell r="E561">
            <v>10177</v>
          </cell>
          <cell r="F561">
            <v>5016033</v>
          </cell>
          <cell r="G561">
            <v>3858.4869230769232</v>
          </cell>
          <cell r="H561" t="str">
            <v>SI</v>
          </cell>
          <cell r="I561" t="str">
            <v>NO</v>
          </cell>
          <cell r="J561">
            <v>5</v>
          </cell>
          <cell r="K561">
            <v>6</v>
          </cell>
          <cell r="L561">
            <v>6</v>
          </cell>
          <cell r="M561">
            <v>6</v>
          </cell>
          <cell r="N561" t="str">
            <v>Igual</v>
          </cell>
          <cell r="O561" t="str">
            <v>Si</v>
          </cell>
        </row>
        <row r="562">
          <cell r="A562">
            <v>210095200</v>
          </cell>
          <cell r="B562">
            <v>95200</v>
          </cell>
          <cell r="C562" t="str">
            <v>MIRAFLORES</v>
          </cell>
          <cell r="D562" t="str">
            <v>Guaviare</v>
          </cell>
          <cell r="E562">
            <v>7049</v>
          </cell>
          <cell r="F562">
            <v>3810870</v>
          </cell>
          <cell r="G562">
            <v>2931.4384615384615</v>
          </cell>
          <cell r="H562" t="str">
            <v>SI</v>
          </cell>
          <cell r="I562" t="str">
            <v>NO</v>
          </cell>
          <cell r="J562">
            <v>6</v>
          </cell>
          <cell r="K562">
            <v>6</v>
          </cell>
          <cell r="L562">
            <v>6</v>
          </cell>
          <cell r="M562">
            <v>6</v>
          </cell>
          <cell r="N562" t="str">
            <v>Igual</v>
          </cell>
          <cell r="O562" t="str">
            <v>Si</v>
          </cell>
        </row>
        <row r="563">
          <cell r="A563">
            <v>215515455</v>
          </cell>
          <cell r="B563">
            <v>15455</v>
          </cell>
          <cell r="C563" t="str">
            <v xml:space="preserve">MIRAFLORES </v>
          </cell>
          <cell r="D563" t="str">
            <v>Boyacá</v>
          </cell>
          <cell r="E563">
            <v>9038</v>
          </cell>
          <cell r="F563">
            <v>3431503</v>
          </cell>
          <cell r="G563">
            <v>2639.6176923076923</v>
          </cell>
          <cell r="H563" t="str">
            <v>SI</v>
          </cell>
          <cell r="I563" t="str">
            <v>NO</v>
          </cell>
          <cell r="J563">
            <v>6</v>
          </cell>
          <cell r="K563">
            <v>6</v>
          </cell>
          <cell r="L563">
            <v>6</v>
          </cell>
          <cell r="M563">
            <v>6</v>
          </cell>
          <cell r="N563" t="str">
            <v>Igual</v>
          </cell>
          <cell r="O563" t="str">
            <v>No</v>
          </cell>
        </row>
        <row r="564">
          <cell r="A564">
            <v>215519455</v>
          </cell>
          <cell r="B564">
            <v>19455</v>
          </cell>
          <cell r="C564" t="str">
            <v>MIRANDA</v>
          </cell>
          <cell r="D564" t="str">
            <v>Cauca</v>
          </cell>
          <cell r="E564">
            <v>32570</v>
          </cell>
          <cell r="F564">
            <v>16564905</v>
          </cell>
          <cell r="G564">
            <v>12742.234615384616</v>
          </cell>
          <cell r="H564" t="str">
            <v>SI</v>
          </cell>
          <cell r="I564" t="str">
            <v>NO</v>
          </cell>
          <cell r="J564">
            <v>3</v>
          </cell>
          <cell r="K564">
            <v>6</v>
          </cell>
          <cell r="L564">
            <v>6</v>
          </cell>
          <cell r="M564">
            <v>5</v>
          </cell>
          <cell r="N564" t="str">
            <v>disminuye</v>
          </cell>
          <cell r="O564" t="str">
            <v>Si</v>
          </cell>
        </row>
        <row r="565">
          <cell r="A565">
            <v>215666456</v>
          </cell>
          <cell r="B565">
            <v>66456</v>
          </cell>
          <cell r="C565" t="str">
            <v>MISTRATO</v>
          </cell>
          <cell r="D565" t="str">
            <v>Risaralda</v>
          </cell>
          <cell r="E565">
            <v>18387</v>
          </cell>
          <cell r="F565">
            <v>4747430</v>
          </cell>
          <cell r="G565">
            <v>3651.8692307692309</v>
          </cell>
          <cell r="H565" t="str">
            <v>SI</v>
          </cell>
          <cell r="I565" t="str">
            <v>NO</v>
          </cell>
          <cell r="J565">
            <v>5</v>
          </cell>
          <cell r="K565">
            <v>6</v>
          </cell>
          <cell r="L565">
            <v>6</v>
          </cell>
          <cell r="M565">
            <v>6</v>
          </cell>
          <cell r="N565" t="str">
            <v>Igual</v>
          </cell>
          <cell r="O565" t="str">
            <v>Si</v>
          </cell>
        </row>
        <row r="566">
          <cell r="A566">
            <v>210197001</v>
          </cell>
          <cell r="B566">
            <v>97001</v>
          </cell>
          <cell r="C566" t="str">
            <v xml:space="preserve">MITU </v>
          </cell>
          <cell r="D566" t="str">
            <v>Vaupes</v>
          </cell>
          <cell r="E566">
            <v>31810</v>
          </cell>
          <cell r="F566">
            <v>8448617</v>
          </cell>
          <cell r="G566">
            <v>6498.9361538461535</v>
          </cell>
          <cell r="H566" t="str">
            <v>SI</v>
          </cell>
          <cell r="I566" t="str">
            <v>SI</v>
          </cell>
          <cell r="J566">
            <v>3</v>
          </cell>
          <cell r="K566">
            <v>6</v>
          </cell>
          <cell r="L566">
            <v>6</v>
          </cell>
          <cell r="M566">
            <v>6</v>
          </cell>
          <cell r="N566" t="str">
            <v>Igual</v>
          </cell>
          <cell r="O566" t="str">
            <v>Si</v>
          </cell>
        </row>
        <row r="567">
          <cell r="A567">
            <v>210186001</v>
          </cell>
          <cell r="B567">
            <v>86001</v>
          </cell>
          <cell r="C567" t="str">
            <v>MOCOA</v>
          </cell>
          <cell r="D567" t="str">
            <v>Putumayo</v>
          </cell>
          <cell r="E567">
            <v>65766</v>
          </cell>
          <cell r="F567">
            <v>16782379</v>
          </cell>
          <cell r="G567">
            <v>12909.522307692308</v>
          </cell>
          <cell r="H567" t="str">
            <v>SI</v>
          </cell>
          <cell r="I567" t="str">
            <v>NO</v>
          </cell>
          <cell r="J567">
            <v>2</v>
          </cell>
          <cell r="K567">
            <v>6</v>
          </cell>
          <cell r="L567">
            <v>6</v>
          </cell>
          <cell r="M567">
            <v>5</v>
          </cell>
          <cell r="N567" t="str">
            <v>disminuye</v>
          </cell>
          <cell r="O567" t="str">
            <v>Si</v>
          </cell>
        </row>
        <row r="568">
          <cell r="A568">
            <v>216468464</v>
          </cell>
          <cell r="B568">
            <v>68464</v>
          </cell>
          <cell r="C568" t="str">
            <v>MOGOTES</v>
          </cell>
          <cell r="D568" t="str">
            <v>Santander</v>
          </cell>
          <cell r="E568">
            <v>11185</v>
          </cell>
          <cell r="F568">
            <v>3982352</v>
          </cell>
          <cell r="G568">
            <v>3063.3476923076923</v>
          </cell>
          <cell r="H568" t="str">
            <v>SI</v>
          </cell>
          <cell r="I568" t="str">
            <v>NO</v>
          </cell>
          <cell r="J568">
            <v>5</v>
          </cell>
          <cell r="K568">
            <v>6</v>
          </cell>
          <cell r="L568">
            <v>6</v>
          </cell>
          <cell r="M568">
            <v>6</v>
          </cell>
          <cell r="N568" t="str">
            <v>Igual</v>
          </cell>
          <cell r="O568" t="str">
            <v>Si</v>
          </cell>
        </row>
        <row r="569">
          <cell r="A569">
            <v>216868468</v>
          </cell>
          <cell r="B569">
            <v>68468</v>
          </cell>
          <cell r="C569" t="str">
            <v xml:space="preserve">MOLAGAVITA     </v>
          </cell>
          <cell r="D569" t="str">
            <v>Santander</v>
          </cell>
          <cell r="E569">
            <v>4660</v>
          </cell>
          <cell r="F569">
            <v>2721288</v>
          </cell>
          <cell r="G569">
            <v>2093.2984615384617</v>
          </cell>
          <cell r="H569" t="str">
            <v>SI</v>
          </cell>
          <cell r="I569" t="str">
            <v>NO</v>
          </cell>
          <cell r="J569">
            <v>6</v>
          </cell>
          <cell r="K569">
            <v>6</v>
          </cell>
          <cell r="L569">
            <v>6</v>
          </cell>
          <cell r="M569">
            <v>6</v>
          </cell>
          <cell r="N569" t="str">
            <v>Igual</v>
          </cell>
          <cell r="O569" t="str">
            <v>Si</v>
          </cell>
        </row>
        <row r="570">
          <cell r="A570">
            <v>216423464</v>
          </cell>
          <cell r="B570">
            <v>23464</v>
          </cell>
          <cell r="C570" t="str">
            <v>MOMIL</v>
          </cell>
          <cell r="D570" t="str">
            <v>Córdoba</v>
          </cell>
          <cell r="E570">
            <v>22186</v>
          </cell>
          <cell r="F570">
            <v>3985591</v>
          </cell>
          <cell r="G570">
            <v>3065.8392307692307</v>
          </cell>
          <cell r="H570" t="str">
            <v>SI</v>
          </cell>
          <cell r="I570" t="str">
            <v>NO</v>
          </cell>
          <cell r="J570">
            <v>4</v>
          </cell>
          <cell r="K570">
            <v>6</v>
          </cell>
          <cell r="L570">
            <v>6</v>
          </cell>
          <cell r="M570">
            <v>6</v>
          </cell>
          <cell r="N570" t="str">
            <v>Igual</v>
          </cell>
          <cell r="O570" t="str">
            <v>Si</v>
          </cell>
        </row>
        <row r="571">
          <cell r="A571">
            <v>216415464</v>
          </cell>
          <cell r="B571">
            <v>15464</v>
          </cell>
          <cell r="C571" t="str">
            <v xml:space="preserve">MONGUA </v>
          </cell>
          <cell r="D571" t="str">
            <v>Boyacá</v>
          </cell>
          <cell r="E571">
            <v>4526</v>
          </cell>
          <cell r="F571">
            <v>2867217</v>
          </cell>
          <cell r="G571">
            <v>2205.5515384615383</v>
          </cell>
          <cell r="H571" t="str">
            <v>SI</v>
          </cell>
          <cell r="I571" t="str">
            <v>NO</v>
          </cell>
          <cell r="J571">
            <v>6</v>
          </cell>
          <cell r="K571">
            <v>6</v>
          </cell>
          <cell r="L571">
            <v>6</v>
          </cell>
          <cell r="M571">
            <v>6</v>
          </cell>
          <cell r="N571" t="str">
            <v>Igual</v>
          </cell>
          <cell r="O571" t="str">
            <v>Si</v>
          </cell>
        </row>
        <row r="572">
          <cell r="A572">
            <v>216615466</v>
          </cell>
          <cell r="B572">
            <v>15466</v>
          </cell>
          <cell r="C572" t="str">
            <v>MONGUI</v>
          </cell>
          <cell r="D572" t="str">
            <v>Boyacá</v>
          </cell>
          <cell r="E572">
            <v>4325</v>
          </cell>
          <cell r="F572">
            <v>2059073</v>
          </cell>
          <cell r="G572">
            <v>1583.9023076923077</v>
          </cell>
          <cell r="H572" t="str">
            <v>SI</v>
          </cell>
          <cell r="I572" t="str">
            <v>NO</v>
          </cell>
          <cell r="J572">
            <v>6</v>
          </cell>
          <cell r="K572">
            <v>6</v>
          </cell>
          <cell r="L572">
            <v>6</v>
          </cell>
          <cell r="M572">
            <v>6</v>
          </cell>
          <cell r="N572" t="str">
            <v>Igual</v>
          </cell>
          <cell r="O572" t="str">
            <v>Si</v>
          </cell>
        </row>
        <row r="573">
          <cell r="A573">
            <v>216915469</v>
          </cell>
          <cell r="B573">
            <v>15469</v>
          </cell>
          <cell r="C573" t="str">
            <v>MONIQUIRA</v>
          </cell>
          <cell r="D573" t="str">
            <v>Boyacá</v>
          </cell>
          <cell r="E573">
            <v>23763</v>
          </cell>
          <cell r="F573">
            <v>8754391</v>
          </cell>
          <cell r="G573">
            <v>6734.1469230769235</v>
          </cell>
          <cell r="H573" t="str">
            <v>SI</v>
          </cell>
          <cell r="I573" t="str">
            <v>NO</v>
          </cell>
          <cell r="J573">
            <v>4</v>
          </cell>
          <cell r="K573">
            <v>6</v>
          </cell>
          <cell r="L573">
            <v>6</v>
          </cell>
          <cell r="M573">
            <v>6</v>
          </cell>
          <cell r="N573" t="str">
            <v>Igual</v>
          </cell>
          <cell r="O573" t="str">
            <v>Si</v>
          </cell>
        </row>
        <row r="574">
          <cell r="A574">
            <v>216705467</v>
          </cell>
          <cell r="B574">
            <v>5467</v>
          </cell>
          <cell r="C574" t="str">
            <v>MONTEBELLO</v>
          </cell>
          <cell r="D574" t="str">
            <v>Antioquia</v>
          </cell>
          <cell r="E574">
            <v>6595</v>
          </cell>
          <cell r="F574">
            <v>3036644</v>
          </cell>
          <cell r="G574">
            <v>2335.88</v>
          </cell>
          <cell r="H574" t="str">
            <v>SI</v>
          </cell>
          <cell r="I574" t="str">
            <v>NO</v>
          </cell>
          <cell r="J574">
            <v>6</v>
          </cell>
          <cell r="K574">
            <v>6</v>
          </cell>
          <cell r="L574">
            <v>6</v>
          </cell>
          <cell r="M574">
            <v>6</v>
          </cell>
          <cell r="N574" t="str">
            <v>Igual</v>
          </cell>
          <cell r="O574" t="str">
            <v>Si</v>
          </cell>
        </row>
        <row r="575">
          <cell r="A575">
            <v>215813458</v>
          </cell>
          <cell r="B575">
            <v>13458</v>
          </cell>
          <cell r="C575" t="str">
            <v>MONTECRISTO</v>
          </cell>
          <cell r="D575" t="str">
            <v>Bolívar</v>
          </cell>
          <cell r="E575">
            <v>16510</v>
          </cell>
          <cell r="F575">
            <v>7946783</v>
          </cell>
          <cell r="G575">
            <v>6112.91</v>
          </cell>
          <cell r="H575" t="str">
            <v>SI</v>
          </cell>
          <cell r="I575" t="str">
            <v>NO</v>
          </cell>
          <cell r="J575">
            <v>5</v>
          </cell>
          <cell r="K575">
            <v>6</v>
          </cell>
          <cell r="L575">
            <v>6</v>
          </cell>
          <cell r="M575">
            <v>6</v>
          </cell>
          <cell r="N575" t="str">
            <v>Igual</v>
          </cell>
          <cell r="O575" t="str">
            <v>No</v>
          </cell>
        </row>
        <row r="576">
          <cell r="A576">
            <v>216623466</v>
          </cell>
          <cell r="B576">
            <v>23466</v>
          </cell>
          <cell r="C576" t="str">
            <v>MONTELIBANO</v>
          </cell>
          <cell r="D576" t="str">
            <v>Córdoba</v>
          </cell>
          <cell r="E576">
            <v>87467</v>
          </cell>
          <cell r="F576">
            <v>20647437</v>
          </cell>
          <cell r="G576">
            <v>15882.643846153846</v>
          </cell>
          <cell r="H576" t="str">
            <v>SI</v>
          </cell>
          <cell r="I576" t="str">
            <v>NO</v>
          </cell>
          <cell r="J576">
            <v>2</v>
          </cell>
          <cell r="K576">
            <v>5</v>
          </cell>
          <cell r="L576">
            <v>5</v>
          </cell>
          <cell r="M576">
            <v>5</v>
          </cell>
          <cell r="N576" t="str">
            <v>Igual</v>
          </cell>
          <cell r="O576" t="str">
            <v>Si</v>
          </cell>
        </row>
        <row r="577">
          <cell r="A577">
            <v>217063470</v>
          </cell>
          <cell r="B577">
            <v>63470</v>
          </cell>
          <cell r="C577" t="str">
            <v>MONTENEGRO</v>
          </cell>
          <cell r="D577" t="str">
            <v>Quindío</v>
          </cell>
          <cell r="E577">
            <v>37530</v>
          </cell>
          <cell r="F577">
            <v>10759225</v>
          </cell>
          <cell r="G577">
            <v>8276.3269230769238</v>
          </cell>
          <cell r="H577" t="str">
            <v>SI</v>
          </cell>
          <cell r="I577" t="str">
            <v>NO</v>
          </cell>
          <cell r="J577">
            <v>3</v>
          </cell>
          <cell r="K577">
            <v>6</v>
          </cell>
          <cell r="L577">
            <v>6</v>
          </cell>
          <cell r="M577">
            <v>6</v>
          </cell>
          <cell r="N577" t="str">
            <v>Igual</v>
          </cell>
          <cell r="O577" t="str">
            <v>Si</v>
          </cell>
        </row>
        <row r="578">
          <cell r="A578">
            <v>210123001</v>
          </cell>
          <cell r="B578">
            <v>23001</v>
          </cell>
          <cell r="C578" t="str">
            <v xml:space="preserve">MONTERIA     </v>
          </cell>
          <cell r="D578" t="str">
            <v>Córdoba</v>
          </cell>
          <cell r="E578">
            <v>563597</v>
          </cell>
          <cell r="F578">
            <v>180531113</v>
          </cell>
          <cell r="G578">
            <v>138870.08692307692</v>
          </cell>
          <cell r="H578" t="str">
            <v>SI</v>
          </cell>
          <cell r="I578" t="str">
            <v>NO</v>
          </cell>
          <cell r="J578">
            <v>0</v>
          </cell>
          <cell r="K578">
            <v>1</v>
          </cell>
          <cell r="L578">
            <v>1</v>
          </cell>
          <cell r="M578">
            <v>1</v>
          </cell>
          <cell r="N578" t="str">
            <v>Igual</v>
          </cell>
          <cell r="O578" t="str">
            <v>Si</v>
          </cell>
        </row>
        <row r="579">
          <cell r="A579">
            <v>216285162</v>
          </cell>
          <cell r="B579">
            <v>85162</v>
          </cell>
          <cell r="C579" t="str">
            <v>MONTERREY</v>
          </cell>
          <cell r="D579" t="str">
            <v>Casanare</v>
          </cell>
          <cell r="E579">
            <v>18836</v>
          </cell>
          <cell r="F579">
            <v>8632893</v>
          </cell>
          <cell r="G579">
            <v>6640.6869230769234</v>
          </cell>
          <cell r="H579" t="str">
            <v>SI</v>
          </cell>
          <cell r="I579" t="str">
            <v>NO</v>
          </cell>
          <cell r="J579">
            <v>5</v>
          </cell>
          <cell r="K579">
            <v>6</v>
          </cell>
          <cell r="L579">
            <v>6</v>
          </cell>
          <cell r="M579">
            <v>6</v>
          </cell>
          <cell r="N579" t="str">
            <v>Igual</v>
          </cell>
          <cell r="O579" t="str">
            <v>Si</v>
          </cell>
        </row>
        <row r="580">
          <cell r="A580">
            <v>210023500</v>
          </cell>
          <cell r="B580">
            <v>23500</v>
          </cell>
          <cell r="C580" t="str">
            <v>MOÑITOS</v>
          </cell>
          <cell r="D580" t="str">
            <v>Córdoba</v>
          </cell>
          <cell r="E580">
            <v>32846</v>
          </cell>
          <cell r="F580">
            <v>6828159</v>
          </cell>
          <cell r="G580">
            <v>5252.43</v>
          </cell>
          <cell r="H580" t="str">
            <v>SI</v>
          </cell>
          <cell r="I580" t="str">
            <v>NO</v>
          </cell>
          <cell r="J580">
            <v>3</v>
          </cell>
          <cell r="K580">
            <v>6</v>
          </cell>
          <cell r="L580">
            <v>6</v>
          </cell>
          <cell r="M580">
            <v>6</v>
          </cell>
          <cell r="N580" t="str">
            <v>Igual</v>
          </cell>
          <cell r="O580" t="str">
            <v>No</v>
          </cell>
        </row>
        <row r="581">
          <cell r="A581">
            <v>217313473</v>
          </cell>
          <cell r="B581">
            <v>13473</v>
          </cell>
          <cell r="C581" t="str">
            <v>MORALES</v>
          </cell>
          <cell r="D581" t="str">
            <v>Bolívar</v>
          </cell>
          <cell r="E581">
            <v>25591</v>
          </cell>
          <cell r="F581">
            <v>8491881</v>
          </cell>
          <cell r="G581">
            <v>6532.2161538461542</v>
          </cell>
          <cell r="H581" t="str">
            <v>SI</v>
          </cell>
          <cell r="I581" t="str">
            <v>NO</v>
          </cell>
          <cell r="J581">
            <v>4</v>
          </cell>
          <cell r="K581">
            <v>6</v>
          </cell>
          <cell r="L581">
            <v>6</v>
          </cell>
          <cell r="M581">
            <v>6</v>
          </cell>
          <cell r="N581" t="str">
            <v>Igual</v>
          </cell>
          <cell r="O581" t="str">
            <v>No</v>
          </cell>
        </row>
        <row r="582">
          <cell r="A582">
            <v>217319473</v>
          </cell>
          <cell r="B582">
            <v>19473</v>
          </cell>
          <cell r="C582" t="str">
            <v>MORALES</v>
          </cell>
          <cell r="D582" t="str">
            <v>Cauca</v>
          </cell>
          <cell r="E582">
            <v>44523</v>
          </cell>
          <cell r="F582">
            <v>5953507</v>
          </cell>
          <cell r="G582">
            <v>4579.6207692307689</v>
          </cell>
          <cell r="H582" t="str">
            <v>SI</v>
          </cell>
          <cell r="I582" t="str">
            <v>NO</v>
          </cell>
          <cell r="J582">
            <v>3</v>
          </cell>
          <cell r="K582">
            <v>6</v>
          </cell>
          <cell r="L582">
            <v>6</v>
          </cell>
          <cell r="M582">
            <v>6</v>
          </cell>
          <cell r="N582" t="str">
            <v>Igual</v>
          </cell>
          <cell r="O582" t="str">
            <v>No</v>
          </cell>
        </row>
        <row r="583">
          <cell r="A583">
            <v>217918479</v>
          </cell>
          <cell r="B583">
            <v>18479</v>
          </cell>
          <cell r="C583" t="str">
            <v>MORELIA</v>
          </cell>
          <cell r="D583" t="str">
            <v>Caquetá</v>
          </cell>
          <cell r="E583">
            <v>3807</v>
          </cell>
          <cell r="F583">
            <v>2868156</v>
          </cell>
          <cell r="G583">
            <v>2206.2738461538461</v>
          </cell>
          <cell r="H583" t="str">
            <v>SI</v>
          </cell>
          <cell r="I583" t="str">
            <v>NO</v>
          </cell>
          <cell r="J583">
            <v>6</v>
          </cell>
          <cell r="K583">
            <v>6</v>
          </cell>
          <cell r="L583">
            <v>6</v>
          </cell>
          <cell r="M583">
            <v>6</v>
          </cell>
          <cell r="N583" t="str">
            <v>Igual</v>
          </cell>
          <cell r="O583" t="str">
            <v>Si</v>
          </cell>
        </row>
        <row r="584">
          <cell r="A584">
            <v>217370473</v>
          </cell>
          <cell r="B584">
            <v>70473</v>
          </cell>
          <cell r="C584" t="str">
            <v>MORROA</v>
          </cell>
          <cell r="D584" t="str">
            <v>Sucre</v>
          </cell>
          <cell r="E584">
            <v>17030</v>
          </cell>
          <cell r="F584">
            <v>4133163</v>
          </cell>
          <cell r="G584">
            <v>3179.356153846154</v>
          </cell>
          <cell r="H584" t="str">
            <v>SI</v>
          </cell>
          <cell r="I584" t="str">
            <v>NO</v>
          </cell>
          <cell r="J584">
            <v>5</v>
          </cell>
          <cell r="K584">
            <v>6</v>
          </cell>
          <cell r="L584">
            <v>6</v>
          </cell>
          <cell r="M584">
            <v>6</v>
          </cell>
          <cell r="N584" t="str">
            <v>Igual</v>
          </cell>
          <cell r="O584" t="str">
            <v>Si</v>
          </cell>
        </row>
        <row r="585">
          <cell r="A585">
            <v>217325473</v>
          </cell>
          <cell r="B585">
            <v>25473</v>
          </cell>
          <cell r="C585" t="str">
            <v>MOSQUERA</v>
          </cell>
          <cell r="D585" t="str">
            <v>Cundinamarca</v>
          </cell>
          <cell r="E585">
            <v>173675</v>
          </cell>
          <cell r="F585">
            <v>140155298</v>
          </cell>
          <cell r="G585">
            <v>107811.76769230769</v>
          </cell>
          <cell r="H585" t="str">
            <v>SI</v>
          </cell>
          <cell r="I585" t="str">
            <v>NO</v>
          </cell>
          <cell r="J585">
            <v>1</v>
          </cell>
          <cell r="K585">
            <v>1</v>
          </cell>
          <cell r="L585">
            <v>1</v>
          </cell>
          <cell r="M585">
            <v>1</v>
          </cell>
          <cell r="N585" t="str">
            <v>Igual</v>
          </cell>
          <cell r="O585" t="str">
            <v>Si</v>
          </cell>
        </row>
        <row r="586">
          <cell r="A586">
            <v>217352473</v>
          </cell>
          <cell r="B586">
            <v>52473</v>
          </cell>
          <cell r="C586" t="str">
            <v>MOSQUERA</v>
          </cell>
          <cell r="D586" t="str">
            <v>Nariño</v>
          </cell>
          <cell r="E586">
            <v>12081</v>
          </cell>
          <cell r="F586">
            <v>6693178</v>
          </cell>
          <cell r="G586">
            <v>5148.5984615384614</v>
          </cell>
          <cell r="H586" t="str">
            <v>SI</v>
          </cell>
          <cell r="I586" t="str">
            <v>NO</v>
          </cell>
          <cell r="J586">
            <v>5</v>
          </cell>
          <cell r="K586">
            <v>6</v>
          </cell>
          <cell r="L586">
            <v>6</v>
          </cell>
          <cell r="M586">
            <v>6</v>
          </cell>
          <cell r="N586" t="str">
            <v>Igual</v>
          </cell>
          <cell r="O586" t="str">
            <v>Si</v>
          </cell>
        </row>
        <row r="587">
          <cell r="A587">
            <v>217615476</v>
          </cell>
          <cell r="B587">
            <v>15476</v>
          </cell>
          <cell r="C587" t="str">
            <v>MOTAVITA</v>
          </cell>
          <cell r="D587" t="str">
            <v>Boyacá</v>
          </cell>
          <cell r="E587">
            <v>5281</v>
          </cell>
          <cell r="F587">
            <v>2852829</v>
          </cell>
          <cell r="G587">
            <v>2194.4838461538461</v>
          </cell>
          <cell r="H587" t="str">
            <v>SI</v>
          </cell>
          <cell r="I587" t="str">
            <v>NO</v>
          </cell>
          <cell r="J587">
            <v>6</v>
          </cell>
          <cell r="K587">
            <v>6</v>
          </cell>
          <cell r="L587">
            <v>6</v>
          </cell>
          <cell r="M587">
            <v>6</v>
          </cell>
          <cell r="N587" t="str">
            <v>Igual</v>
          </cell>
          <cell r="O587" t="str">
            <v>Si</v>
          </cell>
        </row>
        <row r="588">
          <cell r="A588">
            <v>216173461</v>
          </cell>
          <cell r="B588">
            <v>73461</v>
          </cell>
          <cell r="C588" t="str">
            <v>MURILLO</v>
          </cell>
          <cell r="D588" t="str">
            <v>Tolima</v>
          </cell>
          <cell r="E588">
            <v>4251</v>
          </cell>
          <cell r="F588">
            <v>2083064</v>
          </cell>
          <cell r="G588">
            <v>1602.3569230769231</v>
          </cell>
          <cell r="H588" t="str">
            <v>SI</v>
          </cell>
          <cell r="I588" t="str">
            <v>NO</v>
          </cell>
          <cell r="J588">
            <v>6</v>
          </cell>
          <cell r="K588">
            <v>6</v>
          </cell>
          <cell r="L588">
            <v>6</v>
          </cell>
          <cell r="M588">
            <v>6</v>
          </cell>
          <cell r="N588" t="str">
            <v>Igual</v>
          </cell>
          <cell r="O588" t="str">
            <v>Si</v>
          </cell>
        </row>
        <row r="589">
          <cell r="A589">
            <v>217505475</v>
          </cell>
          <cell r="B589">
            <v>5475</v>
          </cell>
          <cell r="C589" t="str">
            <v>MURINDO</v>
          </cell>
          <cell r="D589" t="str">
            <v>Antioquia</v>
          </cell>
          <cell r="E589">
            <v>5769</v>
          </cell>
          <cell r="F589">
            <v>6070907</v>
          </cell>
          <cell r="G589">
            <v>4669.9284615384613</v>
          </cell>
          <cell r="H589" t="str">
            <v>SI</v>
          </cell>
          <cell r="I589" t="str">
            <v>NO</v>
          </cell>
          <cell r="J589">
            <v>6</v>
          </cell>
          <cell r="K589">
            <v>6</v>
          </cell>
          <cell r="L589">
            <v>6</v>
          </cell>
          <cell r="M589">
            <v>6</v>
          </cell>
          <cell r="N589" t="str">
            <v>Igual</v>
          </cell>
          <cell r="O589" t="str">
            <v>No</v>
          </cell>
        </row>
        <row r="590">
          <cell r="A590">
            <v>218005480</v>
          </cell>
          <cell r="B590">
            <v>5480</v>
          </cell>
          <cell r="C590" t="str">
            <v>MUTATA</v>
          </cell>
          <cell r="D590" t="str">
            <v>Antioquia</v>
          </cell>
          <cell r="E590">
            <v>13872</v>
          </cell>
          <cell r="F590">
            <v>8208843</v>
          </cell>
          <cell r="G590">
            <v>6314.4946153846158</v>
          </cell>
          <cell r="H590" t="str">
            <v>SI</v>
          </cell>
          <cell r="I590" t="str">
            <v>NO</v>
          </cell>
          <cell r="J590">
            <v>5</v>
          </cell>
          <cell r="K590">
            <v>6</v>
          </cell>
          <cell r="L590">
            <v>6</v>
          </cell>
          <cell r="M590">
            <v>6</v>
          </cell>
          <cell r="N590" t="str">
            <v>Igual</v>
          </cell>
          <cell r="O590" t="str">
            <v>No</v>
          </cell>
        </row>
        <row r="591">
          <cell r="A591">
            <v>218054480</v>
          </cell>
          <cell r="B591">
            <v>54480</v>
          </cell>
          <cell r="C591" t="str">
            <v>MUTISCUA</v>
          </cell>
          <cell r="D591" t="str">
            <v>Norte De Santander</v>
          </cell>
          <cell r="E591">
            <v>4636</v>
          </cell>
          <cell r="F591">
            <v>1930896</v>
          </cell>
          <cell r="G591">
            <v>1485.3046153846153</v>
          </cell>
          <cell r="H591" t="str">
            <v>SI</v>
          </cell>
          <cell r="I591" t="str">
            <v>NO</v>
          </cell>
          <cell r="J591">
            <v>6</v>
          </cell>
          <cell r="K591">
            <v>6</v>
          </cell>
          <cell r="L591">
            <v>6</v>
          </cell>
          <cell r="M591">
            <v>6</v>
          </cell>
          <cell r="N591" t="str">
            <v>Igual</v>
          </cell>
          <cell r="O591" t="str">
            <v>Si</v>
          </cell>
        </row>
        <row r="592">
          <cell r="A592">
            <v>218015480</v>
          </cell>
          <cell r="B592">
            <v>15480</v>
          </cell>
          <cell r="C592" t="str">
            <v>MUZO</v>
          </cell>
          <cell r="D592" t="str">
            <v>Boyacá</v>
          </cell>
          <cell r="E592">
            <v>8228</v>
          </cell>
          <cell r="F592">
            <v>6141456</v>
          </cell>
          <cell r="G592">
            <v>4724.1969230769228</v>
          </cell>
          <cell r="H592" t="str">
            <v>SI</v>
          </cell>
          <cell r="I592" t="str">
            <v>NO</v>
          </cell>
          <cell r="J592">
            <v>6</v>
          </cell>
          <cell r="K592">
            <v>6</v>
          </cell>
          <cell r="L592">
            <v>6</v>
          </cell>
          <cell r="M592">
            <v>6</v>
          </cell>
          <cell r="N592" t="str">
            <v>Igual</v>
          </cell>
          <cell r="O592" t="str">
            <v>Si</v>
          </cell>
        </row>
        <row r="593">
          <cell r="A593">
            <v>218305483</v>
          </cell>
          <cell r="B593">
            <v>5483</v>
          </cell>
          <cell r="C593" t="str">
            <v>NARIÑO</v>
          </cell>
          <cell r="D593" t="str">
            <v>Antioquia</v>
          </cell>
          <cell r="E593">
            <v>10906</v>
          </cell>
          <cell r="F593">
            <v>3360370</v>
          </cell>
          <cell r="G593">
            <v>2584.9</v>
          </cell>
          <cell r="H593" t="str">
            <v>SI</v>
          </cell>
          <cell r="I593" t="str">
            <v>NO</v>
          </cell>
          <cell r="J593">
            <v>5</v>
          </cell>
          <cell r="K593">
            <v>6</v>
          </cell>
          <cell r="L593">
            <v>6</v>
          </cell>
          <cell r="M593">
            <v>6</v>
          </cell>
          <cell r="N593" t="str">
            <v>Igual</v>
          </cell>
          <cell r="O593" t="str">
            <v>No</v>
          </cell>
        </row>
        <row r="594">
          <cell r="A594">
            <v>218325483</v>
          </cell>
          <cell r="B594">
            <v>25483</v>
          </cell>
          <cell r="C594" t="str">
            <v>NARIÑO</v>
          </cell>
          <cell r="D594" t="str">
            <v>Cundinamarca</v>
          </cell>
          <cell r="E594">
            <v>2462</v>
          </cell>
          <cell r="F594">
            <v>2692195</v>
          </cell>
          <cell r="G594">
            <v>2070.9192307692306</v>
          </cell>
          <cell r="H594" t="str">
            <v>SI</v>
          </cell>
          <cell r="I594" t="str">
            <v>NO</v>
          </cell>
          <cell r="J594">
            <v>6</v>
          </cell>
          <cell r="K594">
            <v>6</v>
          </cell>
          <cell r="L594">
            <v>6</v>
          </cell>
          <cell r="M594">
            <v>6</v>
          </cell>
          <cell r="N594" t="str">
            <v>Igual</v>
          </cell>
          <cell r="O594" t="str">
            <v>Si</v>
          </cell>
        </row>
        <row r="595">
          <cell r="A595">
            <v>218052480</v>
          </cell>
          <cell r="B595">
            <v>52480</v>
          </cell>
          <cell r="C595" t="str">
            <v>NARIÑO</v>
          </cell>
          <cell r="D595" t="str">
            <v>Nariño</v>
          </cell>
          <cell r="E595">
            <v>4530</v>
          </cell>
          <cell r="F595">
            <v>3411576</v>
          </cell>
          <cell r="G595">
            <v>2624.2892307692309</v>
          </cell>
          <cell r="H595" t="str">
            <v>SI</v>
          </cell>
          <cell r="I595" t="str">
            <v>NO</v>
          </cell>
          <cell r="J595">
            <v>6</v>
          </cell>
          <cell r="K595">
            <v>6</v>
          </cell>
          <cell r="L595">
            <v>6</v>
          </cell>
          <cell r="M595">
            <v>6</v>
          </cell>
          <cell r="N595" t="str">
            <v>Igual</v>
          </cell>
          <cell r="O595" t="str">
            <v>Si</v>
          </cell>
        </row>
        <row r="596">
          <cell r="A596">
            <v>218341483</v>
          </cell>
          <cell r="B596">
            <v>41483</v>
          </cell>
          <cell r="C596" t="str">
            <v>NATAGA</v>
          </cell>
          <cell r="D596" t="str">
            <v>Huila</v>
          </cell>
          <cell r="E596">
            <v>7007</v>
          </cell>
          <cell r="F596">
            <v>2437749</v>
          </cell>
          <cell r="G596">
            <v>1875.1915384615384</v>
          </cell>
          <cell r="H596" t="str">
            <v>SI</v>
          </cell>
          <cell r="I596" t="str">
            <v>NO</v>
          </cell>
          <cell r="J596">
            <v>6</v>
          </cell>
          <cell r="K596">
            <v>6</v>
          </cell>
          <cell r="L596">
            <v>6</v>
          </cell>
          <cell r="M596">
            <v>6</v>
          </cell>
          <cell r="N596" t="str">
            <v>Igual</v>
          </cell>
          <cell r="O596" t="str">
            <v>Si</v>
          </cell>
        </row>
        <row r="597">
          <cell r="A597">
            <v>218373483</v>
          </cell>
          <cell r="B597">
            <v>73483</v>
          </cell>
          <cell r="C597" t="str">
            <v>NATAGAIMA</v>
          </cell>
          <cell r="D597" t="str">
            <v>Tolima</v>
          </cell>
          <cell r="E597">
            <v>15717</v>
          </cell>
          <cell r="F597">
            <v>4429925</v>
          </cell>
          <cell r="G597">
            <v>3407.6346153846152</v>
          </cell>
          <cell r="H597" t="str">
            <v>SI</v>
          </cell>
          <cell r="I597" t="str">
            <v>NO</v>
          </cell>
          <cell r="J597">
            <v>5</v>
          </cell>
          <cell r="K597">
            <v>6</v>
          </cell>
          <cell r="L597">
            <v>6</v>
          </cell>
          <cell r="M597">
            <v>6</v>
          </cell>
          <cell r="N597" t="str">
            <v>Igual</v>
          </cell>
          <cell r="O597" t="str">
            <v>Si</v>
          </cell>
        </row>
        <row r="598">
          <cell r="A598">
            <v>219505495</v>
          </cell>
          <cell r="B598">
            <v>5495</v>
          </cell>
          <cell r="C598" t="str">
            <v>NECHI</v>
          </cell>
          <cell r="D598" t="str">
            <v>Antioquia</v>
          </cell>
          <cell r="E598">
            <v>28955</v>
          </cell>
          <cell r="F598">
            <v>6808829</v>
          </cell>
          <cell r="G598">
            <v>5237.5607692307694</v>
          </cell>
          <cell r="H598" t="str">
            <v>SI</v>
          </cell>
          <cell r="I598" t="str">
            <v>NO</v>
          </cell>
          <cell r="J598">
            <v>4</v>
          </cell>
          <cell r="K598">
            <v>6</v>
          </cell>
          <cell r="L598">
            <v>6</v>
          </cell>
          <cell r="M598">
            <v>6</v>
          </cell>
          <cell r="N598" t="str">
            <v>Igual</v>
          </cell>
          <cell r="O598" t="str">
            <v>No</v>
          </cell>
        </row>
        <row r="599">
          <cell r="A599">
            <v>219005490</v>
          </cell>
          <cell r="B599">
            <v>5490</v>
          </cell>
          <cell r="C599" t="str">
            <v>NECOCLI</v>
          </cell>
          <cell r="D599" t="str">
            <v>Antioquia</v>
          </cell>
          <cell r="E599">
            <v>42718</v>
          </cell>
          <cell r="F599">
            <v>14001567</v>
          </cell>
          <cell r="G599">
            <v>10770.436153846154</v>
          </cell>
          <cell r="H599" t="str">
            <v>SI</v>
          </cell>
          <cell r="I599" t="str">
            <v>NO</v>
          </cell>
          <cell r="J599">
            <v>3</v>
          </cell>
          <cell r="K599">
            <v>6</v>
          </cell>
          <cell r="L599">
            <v>6</v>
          </cell>
          <cell r="M599">
            <v>6</v>
          </cell>
          <cell r="N599" t="str">
            <v>Igual</v>
          </cell>
          <cell r="O599" t="str">
            <v>Si</v>
          </cell>
        </row>
        <row r="600">
          <cell r="A600">
            <v>218617486</v>
          </cell>
          <cell r="B600">
            <v>17486</v>
          </cell>
          <cell r="C600" t="str">
            <v>NEIRA</v>
          </cell>
          <cell r="D600" t="str">
            <v>Caldas</v>
          </cell>
          <cell r="E600">
            <v>21568</v>
          </cell>
          <cell r="F600">
            <v>9227992</v>
          </cell>
          <cell r="G600">
            <v>7098.4553846153849</v>
          </cell>
          <cell r="H600" t="str">
            <v>SI</v>
          </cell>
          <cell r="I600" t="str">
            <v>NO</v>
          </cell>
          <cell r="J600">
            <v>4</v>
          </cell>
          <cell r="K600">
            <v>6</v>
          </cell>
          <cell r="L600">
            <v>6</v>
          </cell>
          <cell r="M600">
            <v>6</v>
          </cell>
          <cell r="N600" t="str">
            <v>Igual</v>
          </cell>
          <cell r="O600" t="str">
            <v>No</v>
          </cell>
        </row>
        <row r="601">
          <cell r="A601">
            <v>210141001</v>
          </cell>
          <cell r="B601">
            <v>41001</v>
          </cell>
          <cell r="C601" t="str">
            <v>NEIVA</v>
          </cell>
          <cell r="D601" t="str">
            <v>Huila</v>
          </cell>
          <cell r="E601">
            <v>396442</v>
          </cell>
          <cell r="F601">
            <v>179064218</v>
          </cell>
          <cell r="G601">
            <v>137741.70615384614</v>
          </cell>
          <cell r="H601" t="str">
            <v>SI</v>
          </cell>
          <cell r="I601" t="str">
            <v>NO</v>
          </cell>
          <cell r="J601">
            <v>1</v>
          </cell>
          <cell r="K601">
            <v>1</v>
          </cell>
          <cell r="L601">
            <v>1</v>
          </cell>
          <cell r="M601">
            <v>2</v>
          </cell>
          <cell r="N601" t="str">
            <v>aumenta</v>
          </cell>
          <cell r="O601" t="str">
            <v>Si</v>
          </cell>
        </row>
        <row r="602">
          <cell r="A602">
            <v>218625486</v>
          </cell>
          <cell r="B602">
            <v>25486</v>
          </cell>
          <cell r="C602" t="str">
            <v>NEMOCON</v>
          </cell>
          <cell r="D602" t="str">
            <v>Cundinamarca</v>
          </cell>
          <cell r="E602">
            <v>14659</v>
          </cell>
          <cell r="F602">
            <v>8280346</v>
          </cell>
          <cell r="G602">
            <v>6369.4969230769229</v>
          </cell>
          <cell r="H602" t="str">
            <v>SI</v>
          </cell>
          <cell r="I602" t="str">
            <v>NO</v>
          </cell>
          <cell r="J602">
            <v>5</v>
          </cell>
          <cell r="K602">
            <v>6</v>
          </cell>
          <cell r="L602">
            <v>6</v>
          </cell>
          <cell r="M602">
            <v>6</v>
          </cell>
          <cell r="N602" t="str">
            <v>Igual</v>
          </cell>
          <cell r="O602" t="str">
            <v>No</v>
          </cell>
        </row>
        <row r="603">
          <cell r="A603">
            <v>218825488</v>
          </cell>
          <cell r="B603">
            <v>25488</v>
          </cell>
          <cell r="C603" t="str">
            <v>NILO</v>
          </cell>
          <cell r="D603" t="str">
            <v>Cundinamarca</v>
          </cell>
          <cell r="E603">
            <v>11030</v>
          </cell>
          <cell r="F603">
            <v>12718493</v>
          </cell>
          <cell r="G603">
            <v>9783.456153846153</v>
          </cell>
          <cell r="H603" t="str">
            <v>SI</v>
          </cell>
          <cell r="I603" t="str">
            <v>NO</v>
          </cell>
          <cell r="J603">
            <v>5</v>
          </cell>
          <cell r="K603">
            <v>6</v>
          </cell>
          <cell r="L603">
            <v>6</v>
          </cell>
          <cell r="M603">
            <v>6</v>
          </cell>
          <cell r="N603" t="str">
            <v>Igual</v>
          </cell>
          <cell r="O603" t="str">
            <v>Si</v>
          </cell>
        </row>
        <row r="604">
          <cell r="A604">
            <v>218925489</v>
          </cell>
          <cell r="B604">
            <v>25489</v>
          </cell>
          <cell r="C604" t="str">
            <v>NIMAIMA</v>
          </cell>
          <cell r="D604" t="str">
            <v>Cundinamarca</v>
          </cell>
          <cell r="E604">
            <v>3674</v>
          </cell>
          <cell r="F604">
            <v>2964899</v>
          </cell>
          <cell r="G604">
            <v>2280.6915384615386</v>
          </cell>
          <cell r="H604" t="str">
            <v>SI</v>
          </cell>
          <cell r="I604" t="str">
            <v>NO</v>
          </cell>
          <cell r="J604">
            <v>6</v>
          </cell>
          <cell r="K604">
            <v>6</v>
          </cell>
          <cell r="L604">
            <v>6</v>
          </cell>
          <cell r="M604">
            <v>6</v>
          </cell>
          <cell r="N604" t="str">
            <v>Igual</v>
          </cell>
          <cell r="O604" t="str">
            <v>Si</v>
          </cell>
        </row>
        <row r="605">
          <cell r="A605">
            <v>219115491</v>
          </cell>
          <cell r="B605">
            <v>15491</v>
          </cell>
          <cell r="C605" t="str">
            <v>NOBSA</v>
          </cell>
          <cell r="D605" t="str">
            <v>Boyacá</v>
          </cell>
          <cell r="E605">
            <v>16962</v>
          </cell>
          <cell r="F605">
            <v>26990219</v>
          </cell>
          <cell r="G605">
            <v>20761.706923076923</v>
          </cell>
          <cell r="H605" t="str">
            <v>SI</v>
          </cell>
          <cell r="I605" t="str">
            <v>NO</v>
          </cell>
          <cell r="J605">
            <v>5</v>
          </cell>
          <cell r="K605">
            <v>5</v>
          </cell>
          <cell r="L605">
            <v>5</v>
          </cell>
          <cell r="M605">
            <v>5</v>
          </cell>
          <cell r="N605" t="str">
            <v>Igual</v>
          </cell>
          <cell r="O605" t="str">
            <v>No</v>
          </cell>
        </row>
        <row r="606">
          <cell r="A606">
            <v>219125491</v>
          </cell>
          <cell r="B606">
            <v>25491</v>
          </cell>
          <cell r="C606" t="str">
            <v>NOCAIMA</v>
          </cell>
          <cell r="D606" t="str">
            <v>Cundinamarca</v>
          </cell>
          <cell r="E606">
            <v>5654</v>
          </cell>
          <cell r="F606">
            <v>3891882</v>
          </cell>
          <cell r="G606">
            <v>2993.7553846153846</v>
          </cell>
          <cell r="H606" t="str">
            <v>SI</v>
          </cell>
          <cell r="I606" t="str">
            <v>NO</v>
          </cell>
          <cell r="J606">
            <v>6</v>
          </cell>
          <cell r="K606">
            <v>6</v>
          </cell>
          <cell r="L606">
            <v>6</v>
          </cell>
          <cell r="M606">
            <v>6</v>
          </cell>
          <cell r="N606" t="str">
            <v>Igual</v>
          </cell>
          <cell r="O606" t="str">
            <v>Si</v>
          </cell>
        </row>
        <row r="607">
          <cell r="A607">
            <v>219517495</v>
          </cell>
          <cell r="B607">
            <v>17495</v>
          </cell>
          <cell r="C607" t="str">
            <v>NORCASIA</v>
          </cell>
          <cell r="D607" t="str">
            <v>Caldas</v>
          </cell>
          <cell r="E607">
            <v>6171</v>
          </cell>
          <cell r="F607">
            <v>4087879</v>
          </cell>
          <cell r="G607">
            <v>3144.5223076923075</v>
          </cell>
          <cell r="H607" t="str">
            <v>SI</v>
          </cell>
          <cell r="I607" t="str">
            <v>NO</v>
          </cell>
          <cell r="J607">
            <v>6</v>
          </cell>
          <cell r="K607">
            <v>6</v>
          </cell>
          <cell r="L607">
            <v>6</v>
          </cell>
          <cell r="M607">
            <v>6</v>
          </cell>
          <cell r="N607" t="str">
            <v>Igual</v>
          </cell>
          <cell r="O607" t="str">
            <v>Si</v>
          </cell>
        </row>
        <row r="608">
          <cell r="A608">
            <v>923271489</v>
          </cell>
          <cell r="B608">
            <v>13490</v>
          </cell>
          <cell r="C608" t="str">
            <v>NOROSÍ</v>
          </cell>
          <cell r="D608" t="str">
            <v>Bolívar</v>
          </cell>
          <cell r="E608">
            <v>12515</v>
          </cell>
          <cell r="F608">
            <v>5477913</v>
          </cell>
          <cell r="G608">
            <v>4213.7792307692307</v>
          </cell>
          <cell r="H608" t="str">
            <v>SI</v>
          </cell>
          <cell r="I608" t="str">
            <v>NO</v>
          </cell>
          <cell r="J608">
            <v>5</v>
          </cell>
          <cell r="K608">
            <v>6</v>
          </cell>
          <cell r="L608">
            <v>6</v>
          </cell>
          <cell r="M608">
            <v>6</v>
          </cell>
          <cell r="N608" t="str">
            <v>Igual</v>
          </cell>
          <cell r="O608" t="str">
            <v>No</v>
          </cell>
        </row>
        <row r="609">
          <cell r="A609">
            <v>219127491</v>
          </cell>
          <cell r="B609">
            <v>27491</v>
          </cell>
          <cell r="C609" t="str">
            <v>NOVITA</v>
          </cell>
          <cell r="D609" t="str">
            <v>Chocó</v>
          </cell>
          <cell r="E609">
            <v>9825</v>
          </cell>
          <cell r="F609">
            <v>6043893</v>
          </cell>
          <cell r="G609">
            <v>4649.1484615384616</v>
          </cell>
          <cell r="H609" t="str">
            <v>SI</v>
          </cell>
          <cell r="I609" t="str">
            <v>NO</v>
          </cell>
          <cell r="J609">
            <v>6</v>
          </cell>
          <cell r="K609">
            <v>6</v>
          </cell>
          <cell r="L609">
            <v>6</v>
          </cell>
          <cell r="M609">
            <v>6</v>
          </cell>
          <cell r="N609" t="str">
            <v>Igual</v>
          </cell>
          <cell r="O609" t="str">
            <v>Si</v>
          </cell>
        </row>
        <row r="610">
          <cell r="A610">
            <v>216047460</v>
          </cell>
          <cell r="B610">
            <v>47460</v>
          </cell>
          <cell r="C610" t="str">
            <v>NUEVA GRANADA</v>
          </cell>
          <cell r="D610" t="str">
            <v>Magdalena</v>
          </cell>
          <cell r="E610">
            <v>22650</v>
          </cell>
          <cell r="F610">
            <v>8658249</v>
          </cell>
          <cell r="G610">
            <v>6660.1915384615386</v>
          </cell>
          <cell r="H610" t="str">
            <v>SI</v>
          </cell>
          <cell r="I610" t="str">
            <v>NO</v>
          </cell>
          <cell r="J610">
            <v>4</v>
          </cell>
          <cell r="K610">
            <v>6</v>
          </cell>
          <cell r="L610">
            <v>6</v>
          </cell>
          <cell r="M610">
            <v>6</v>
          </cell>
          <cell r="N610" t="str">
            <v>Igual</v>
          </cell>
          <cell r="O610" t="str">
            <v>Si</v>
          </cell>
        </row>
        <row r="611">
          <cell r="A611">
            <v>219415494</v>
          </cell>
          <cell r="B611">
            <v>15494</v>
          </cell>
          <cell r="C611" t="str">
            <v xml:space="preserve">NUEVO COLON  </v>
          </cell>
          <cell r="D611" t="str">
            <v>Boyacá</v>
          </cell>
          <cell r="E611">
            <v>5229</v>
          </cell>
          <cell r="F611">
            <v>2400547</v>
          </cell>
          <cell r="G611">
            <v>1846.5746153846153</v>
          </cell>
          <cell r="H611" t="str">
            <v>SI</v>
          </cell>
          <cell r="I611" t="str">
            <v>NO</v>
          </cell>
          <cell r="J611">
            <v>6</v>
          </cell>
          <cell r="K611">
            <v>6</v>
          </cell>
          <cell r="L611">
            <v>6</v>
          </cell>
          <cell r="M611">
            <v>6</v>
          </cell>
          <cell r="N611" t="str">
            <v>Igual</v>
          </cell>
          <cell r="O611" t="str">
            <v>Si</v>
          </cell>
        </row>
        <row r="612">
          <cell r="A612">
            <v>212585225</v>
          </cell>
          <cell r="B612">
            <v>85225</v>
          </cell>
          <cell r="C612" t="str">
            <v>NUNCHIA</v>
          </cell>
          <cell r="D612" t="str">
            <v>Casanare</v>
          </cell>
          <cell r="E612">
            <v>9365</v>
          </cell>
          <cell r="F612">
            <v>6118512</v>
          </cell>
          <cell r="G612">
            <v>4706.5476923076922</v>
          </cell>
          <cell r="H612" t="str">
            <v>SI</v>
          </cell>
          <cell r="I612" t="str">
            <v>NO</v>
          </cell>
          <cell r="J612">
            <v>6</v>
          </cell>
          <cell r="K612">
            <v>6</v>
          </cell>
          <cell r="L612">
            <v>6</v>
          </cell>
          <cell r="M612">
            <v>6</v>
          </cell>
          <cell r="N612" t="str">
            <v>Igual</v>
          </cell>
          <cell r="O612" t="str">
            <v>Si</v>
          </cell>
        </row>
        <row r="613">
          <cell r="A613">
            <v>219527495</v>
          </cell>
          <cell r="B613">
            <v>27495</v>
          </cell>
          <cell r="C613" t="str">
            <v>NUQUI</v>
          </cell>
          <cell r="D613" t="str">
            <v>Chocó</v>
          </cell>
          <cell r="E613">
            <v>18555</v>
          </cell>
          <cell r="F613">
            <v>6932738</v>
          </cell>
          <cell r="G613">
            <v>5332.875384615385</v>
          </cell>
          <cell r="H613" t="str">
            <v>SI</v>
          </cell>
          <cell r="I613" t="str">
            <v>NO</v>
          </cell>
          <cell r="J613">
            <v>5</v>
          </cell>
          <cell r="K613">
            <v>6</v>
          </cell>
          <cell r="L613">
            <v>6</v>
          </cell>
          <cell r="M613">
            <v>6</v>
          </cell>
          <cell r="N613" t="str">
            <v>Igual</v>
          </cell>
          <cell r="O613" t="str">
            <v>Si</v>
          </cell>
        </row>
        <row r="614">
          <cell r="A614">
            <v>219776497</v>
          </cell>
          <cell r="B614">
            <v>76497</v>
          </cell>
          <cell r="C614" t="str">
            <v>OBANDO</v>
          </cell>
          <cell r="D614" t="str">
            <v>Valle Del Cauca</v>
          </cell>
          <cell r="E614">
            <v>12572</v>
          </cell>
          <cell r="F614">
            <v>5394658</v>
          </cell>
          <cell r="G614">
            <v>4149.7369230769227</v>
          </cell>
          <cell r="H614" t="str">
            <v>SI</v>
          </cell>
          <cell r="I614" t="str">
            <v>NO</v>
          </cell>
          <cell r="J614">
            <v>5</v>
          </cell>
          <cell r="K614">
            <v>6</v>
          </cell>
          <cell r="L614">
            <v>6</v>
          </cell>
          <cell r="M614">
            <v>6</v>
          </cell>
          <cell r="N614" t="str">
            <v>Igual</v>
          </cell>
          <cell r="O614" t="str">
            <v>Si</v>
          </cell>
        </row>
        <row r="615">
          <cell r="A615">
            <v>219868498</v>
          </cell>
          <cell r="B615">
            <v>68498</v>
          </cell>
          <cell r="C615" t="str">
            <v>OCAMONTE</v>
          </cell>
          <cell r="D615" t="str">
            <v>Santander</v>
          </cell>
          <cell r="E615">
            <v>6494</v>
          </cell>
          <cell r="F615">
            <v>2110552</v>
          </cell>
          <cell r="G615">
            <v>1623.5015384615385</v>
          </cell>
          <cell r="H615" t="str">
            <v>SI</v>
          </cell>
          <cell r="I615" t="str">
            <v>NO</v>
          </cell>
          <cell r="J615">
            <v>6</v>
          </cell>
          <cell r="K615">
            <v>6</v>
          </cell>
          <cell r="L615">
            <v>6</v>
          </cell>
          <cell r="M615">
            <v>6</v>
          </cell>
          <cell r="N615" t="str">
            <v>Igual</v>
          </cell>
          <cell r="O615" t="str">
            <v>Si</v>
          </cell>
        </row>
        <row r="616">
          <cell r="A616">
            <v>219854498</v>
          </cell>
          <cell r="B616">
            <v>54498</v>
          </cell>
          <cell r="C616" t="str">
            <v>OCAÑA</v>
          </cell>
          <cell r="D616" t="str">
            <v>Norte De Santander</v>
          </cell>
          <cell r="E616">
            <v>136427</v>
          </cell>
          <cell r="F616">
            <v>22982769</v>
          </cell>
          <cell r="G616">
            <v>17679.053076923075</v>
          </cell>
          <cell r="H616" t="str">
            <v>SI</v>
          </cell>
          <cell r="I616" t="str">
            <v>NO</v>
          </cell>
          <cell r="J616">
            <v>1</v>
          </cell>
          <cell r="K616">
            <v>5</v>
          </cell>
          <cell r="L616">
            <v>5</v>
          </cell>
          <cell r="M616">
            <v>4</v>
          </cell>
          <cell r="N616" t="str">
            <v>disminuye</v>
          </cell>
          <cell r="O616" t="str">
            <v>Si</v>
          </cell>
        </row>
        <row r="617">
          <cell r="A617">
            <v>210068500</v>
          </cell>
          <cell r="B617">
            <v>68500</v>
          </cell>
          <cell r="C617" t="str">
            <v>OIBA</v>
          </cell>
          <cell r="D617" t="str">
            <v>Santander</v>
          </cell>
          <cell r="E617">
            <v>11595</v>
          </cell>
          <cell r="F617">
            <v>4347297</v>
          </cell>
          <cell r="G617">
            <v>3344.0746153846153</v>
          </cell>
          <cell r="H617" t="str">
            <v>SI</v>
          </cell>
          <cell r="I617" t="str">
            <v>NO</v>
          </cell>
          <cell r="J617">
            <v>5</v>
          </cell>
          <cell r="K617">
            <v>6</v>
          </cell>
          <cell r="L617">
            <v>6</v>
          </cell>
          <cell r="M617">
            <v>6</v>
          </cell>
          <cell r="N617" t="str">
            <v>Igual</v>
          </cell>
          <cell r="O617" t="str">
            <v>Si</v>
          </cell>
        </row>
        <row r="618">
          <cell r="A618">
            <v>210015500</v>
          </cell>
          <cell r="B618">
            <v>15500</v>
          </cell>
          <cell r="C618" t="str">
            <v>OICATA</v>
          </cell>
          <cell r="D618" t="str">
            <v>Boyacá</v>
          </cell>
          <cell r="E618">
            <v>2929</v>
          </cell>
          <cell r="F618">
            <v>2465754</v>
          </cell>
          <cell r="G618">
            <v>1896.7338461538461</v>
          </cell>
          <cell r="H618" t="str">
            <v>SI</v>
          </cell>
          <cell r="I618" t="str">
            <v>NO</v>
          </cell>
          <cell r="J618">
            <v>6</v>
          </cell>
          <cell r="K618">
            <v>6</v>
          </cell>
          <cell r="L618">
            <v>6</v>
          </cell>
          <cell r="M618">
            <v>6</v>
          </cell>
          <cell r="N618" t="str">
            <v>Igual</v>
          </cell>
          <cell r="O618" t="str">
            <v>Si</v>
          </cell>
        </row>
        <row r="619">
          <cell r="A619">
            <v>210105501</v>
          </cell>
          <cell r="B619">
            <v>5501</v>
          </cell>
          <cell r="C619" t="str">
            <v>OLAYA</v>
          </cell>
          <cell r="D619" t="str">
            <v>Antioquia</v>
          </cell>
          <cell r="E619">
            <v>3431</v>
          </cell>
          <cell r="F619">
            <v>2074088</v>
          </cell>
          <cell r="G619">
            <v>1595.4523076923076</v>
          </cell>
          <cell r="H619" t="str">
            <v>SI</v>
          </cell>
          <cell r="I619" t="str">
            <v>NO</v>
          </cell>
          <cell r="J619">
            <v>6</v>
          </cell>
          <cell r="K619">
            <v>6</v>
          </cell>
          <cell r="L619">
            <v>6</v>
          </cell>
          <cell r="M619">
            <v>6</v>
          </cell>
          <cell r="N619" t="str">
            <v>Igual</v>
          </cell>
          <cell r="O619" t="str">
            <v>Si</v>
          </cell>
        </row>
        <row r="620">
          <cell r="A620">
            <v>219052490</v>
          </cell>
          <cell r="B620">
            <v>52490</v>
          </cell>
          <cell r="C620" t="str">
            <v xml:space="preserve">OLAYA HERRERA   </v>
          </cell>
          <cell r="D620" t="str">
            <v>Nariño</v>
          </cell>
          <cell r="E620">
            <v>26822</v>
          </cell>
          <cell r="F620">
            <v>5191551</v>
          </cell>
          <cell r="G620">
            <v>3993.500769230769</v>
          </cell>
          <cell r="H620" t="str">
            <v>SI</v>
          </cell>
          <cell r="I620" t="str">
            <v>NO</v>
          </cell>
          <cell r="J620">
            <v>4</v>
          </cell>
          <cell r="K620">
            <v>6</v>
          </cell>
          <cell r="L620">
            <v>6</v>
          </cell>
          <cell r="M620">
            <v>6</v>
          </cell>
          <cell r="N620" t="str">
            <v>Igual</v>
          </cell>
          <cell r="O620" t="str">
            <v>Si</v>
          </cell>
        </row>
        <row r="621">
          <cell r="A621">
            <v>210268502</v>
          </cell>
          <cell r="B621">
            <v>68502</v>
          </cell>
          <cell r="C621" t="str">
            <v>ONZAGA</v>
          </cell>
          <cell r="D621" t="str">
            <v>Santander</v>
          </cell>
          <cell r="E621">
            <v>4721</v>
          </cell>
          <cell r="F621">
            <v>2676555</v>
          </cell>
          <cell r="G621">
            <v>2058.8884615384613</v>
          </cell>
          <cell r="H621" t="str">
            <v>SI</v>
          </cell>
          <cell r="I621" t="str">
            <v>NO</v>
          </cell>
          <cell r="J621">
            <v>6</v>
          </cell>
          <cell r="K621">
            <v>6</v>
          </cell>
          <cell r="L621">
            <v>6</v>
          </cell>
          <cell r="M621">
            <v>6</v>
          </cell>
          <cell r="N621" t="str">
            <v>Igual</v>
          </cell>
          <cell r="O621" t="str">
            <v>Si</v>
          </cell>
        </row>
        <row r="622">
          <cell r="A622">
            <v>210341503</v>
          </cell>
          <cell r="B622">
            <v>41503</v>
          </cell>
          <cell r="C622" t="str">
            <v>OPORAPA</v>
          </cell>
          <cell r="D622" t="str">
            <v>Huila</v>
          </cell>
          <cell r="E622">
            <v>12309</v>
          </cell>
          <cell r="F622">
            <v>2616835</v>
          </cell>
          <cell r="G622">
            <v>2012.95</v>
          </cell>
          <cell r="H622" t="str">
            <v>SI</v>
          </cell>
          <cell r="I622" t="str">
            <v>NO</v>
          </cell>
          <cell r="J622">
            <v>5</v>
          </cell>
          <cell r="K622">
            <v>6</v>
          </cell>
          <cell r="L622">
            <v>6</v>
          </cell>
          <cell r="M622">
            <v>6</v>
          </cell>
          <cell r="N622" t="str">
            <v>Igual</v>
          </cell>
          <cell r="O622" t="str">
            <v>Si</v>
          </cell>
        </row>
        <row r="623">
          <cell r="A623">
            <v>212086320</v>
          </cell>
          <cell r="B623">
            <v>86320</v>
          </cell>
          <cell r="C623" t="str">
            <v>ORITO</v>
          </cell>
          <cell r="D623" t="str">
            <v>Putumayo</v>
          </cell>
          <cell r="E623">
            <v>38938</v>
          </cell>
          <cell r="F623">
            <v>7750248</v>
          </cell>
          <cell r="G623">
            <v>5961.7292307692305</v>
          </cell>
          <cell r="H623" t="str">
            <v>SI</v>
          </cell>
          <cell r="I623" t="str">
            <v>NO</v>
          </cell>
          <cell r="J623">
            <v>3</v>
          </cell>
          <cell r="K623">
            <v>6</v>
          </cell>
          <cell r="L623">
            <v>6</v>
          </cell>
          <cell r="M623">
            <v>6</v>
          </cell>
          <cell r="N623" t="str">
            <v>Igual</v>
          </cell>
          <cell r="O623" t="str">
            <v>No</v>
          </cell>
        </row>
        <row r="624">
          <cell r="A624">
            <v>213085230</v>
          </cell>
          <cell r="B624">
            <v>85230</v>
          </cell>
          <cell r="C624" t="str">
            <v>OROCUE</v>
          </cell>
          <cell r="D624" t="str">
            <v>Casanare</v>
          </cell>
          <cell r="E624">
            <v>14229</v>
          </cell>
          <cell r="F624">
            <v>16547921</v>
          </cell>
          <cell r="G624">
            <v>12729.17</v>
          </cell>
          <cell r="H624" t="str">
            <v>SI</v>
          </cell>
          <cell r="I624" t="str">
            <v>NO</v>
          </cell>
          <cell r="J624">
            <v>5</v>
          </cell>
          <cell r="K624">
            <v>6</v>
          </cell>
          <cell r="L624">
            <v>6</v>
          </cell>
          <cell r="M624">
            <v>6</v>
          </cell>
          <cell r="N624" t="str">
            <v>Igual</v>
          </cell>
          <cell r="O624" t="str">
            <v>Si</v>
          </cell>
        </row>
        <row r="625">
          <cell r="A625">
            <v>210473504</v>
          </cell>
          <cell r="B625">
            <v>73504</v>
          </cell>
          <cell r="C625" t="str">
            <v>ORTEGA</v>
          </cell>
          <cell r="D625" t="str">
            <v>Tolima</v>
          </cell>
          <cell r="E625">
            <v>36303</v>
          </cell>
          <cell r="F625">
            <v>5921533</v>
          </cell>
          <cell r="G625">
            <v>4555.0253846153846</v>
          </cell>
          <cell r="H625" t="str">
            <v>SI</v>
          </cell>
          <cell r="I625" t="str">
            <v>NO</v>
          </cell>
          <cell r="J625">
            <v>3</v>
          </cell>
          <cell r="K625">
            <v>6</v>
          </cell>
          <cell r="L625">
            <v>6</v>
          </cell>
          <cell r="M625">
            <v>6</v>
          </cell>
          <cell r="N625" t="str">
            <v>Igual</v>
          </cell>
          <cell r="O625" t="str">
            <v>Si</v>
          </cell>
        </row>
        <row r="626">
          <cell r="A626">
            <v>210652506</v>
          </cell>
          <cell r="B626">
            <v>52506</v>
          </cell>
          <cell r="C626" t="str">
            <v>OSPINA</v>
          </cell>
          <cell r="D626" t="str">
            <v>Nariño</v>
          </cell>
          <cell r="E626">
            <v>7111</v>
          </cell>
          <cell r="F626">
            <v>2409358</v>
          </cell>
          <cell r="G626">
            <v>1853.3523076923077</v>
          </cell>
          <cell r="H626" t="str">
            <v>SI</v>
          </cell>
          <cell r="I626" t="str">
            <v>NO</v>
          </cell>
          <cell r="J626">
            <v>6</v>
          </cell>
          <cell r="K626">
            <v>6</v>
          </cell>
          <cell r="L626">
            <v>6</v>
          </cell>
          <cell r="M626">
            <v>6</v>
          </cell>
          <cell r="N626" t="str">
            <v>Igual</v>
          </cell>
          <cell r="O626" t="str">
            <v>Si</v>
          </cell>
        </row>
        <row r="627">
          <cell r="A627">
            <v>210715507</v>
          </cell>
          <cell r="B627">
            <v>15507</v>
          </cell>
          <cell r="C627" t="str">
            <v>OTANCHE</v>
          </cell>
          <cell r="D627" t="str">
            <v>Boyacá</v>
          </cell>
          <cell r="E627">
            <v>8190</v>
          </cell>
          <cell r="F627">
            <v>3580436</v>
          </cell>
          <cell r="G627">
            <v>2754.1815384615384</v>
          </cell>
          <cell r="H627" t="str">
            <v>SI</v>
          </cell>
          <cell r="I627" t="str">
            <v>NO</v>
          </cell>
          <cell r="J627">
            <v>6</v>
          </cell>
          <cell r="K627">
            <v>6</v>
          </cell>
          <cell r="L627">
            <v>6</v>
          </cell>
          <cell r="M627">
            <v>6</v>
          </cell>
          <cell r="N627" t="str">
            <v>Igual</v>
          </cell>
          <cell r="O627" t="str">
            <v>Si</v>
          </cell>
        </row>
        <row r="628">
          <cell r="A628">
            <v>210870508</v>
          </cell>
          <cell r="B628">
            <v>70508</v>
          </cell>
          <cell r="C628" t="str">
            <v>OVEJAS</v>
          </cell>
          <cell r="D628" t="str">
            <v>Sucre</v>
          </cell>
          <cell r="E628">
            <v>24462</v>
          </cell>
          <cell r="F628">
            <v>6525787</v>
          </cell>
          <cell r="G628">
            <v>5019.836153846154</v>
          </cell>
          <cell r="H628" t="str">
            <v>SI</v>
          </cell>
          <cell r="I628" t="str">
            <v>NO</v>
          </cell>
          <cell r="J628">
            <v>4</v>
          </cell>
          <cell r="K628">
            <v>6</v>
          </cell>
          <cell r="L628">
            <v>6</v>
          </cell>
          <cell r="M628">
            <v>6</v>
          </cell>
          <cell r="N628" t="str">
            <v>Igual</v>
          </cell>
          <cell r="O628" t="str">
            <v>Si</v>
          </cell>
        </row>
        <row r="629">
          <cell r="A629">
            <v>211115511</v>
          </cell>
          <cell r="B629">
            <v>15511</v>
          </cell>
          <cell r="C629" t="str">
            <v>PACHAVITA</v>
          </cell>
          <cell r="D629" t="str">
            <v>Boyacá</v>
          </cell>
          <cell r="E629">
            <v>2301</v>
          </cell>
          <cell r="F629">
            <v>1269371</v>
          </cell>
          <cell r="G629">
            <v>976.43923076923079</v>
          </cell>
          <cell r="H629" t="str">
            <v>SI</v>
          </cell>
          <cell r="I629" t="str">
            <v>NO</v>
          </cell>
          <cell r="J629">
            <v>6</v>
          </cell>
          <cell r="K629">
            <v>6</v>
          </cell>
          <cell r="L629">
            <v>6</v>
          </cell>
          <cell r="M629">
            <v>6</v>
          </cell>
          <cell r="N629" t="str">
            <v>Igual</v>
          </cell>
          <cell r="O629" t="str">
            <v>Si</v>
          </cell>
        </row>
        <row r="630">
          <cell r="A630">
            <v>211325513</v>
          </cell>
          <cell r="B630">
            <v>25513</v>
          </cell>
          <cell r="C630" t="str">
            <v xml:space="preserve">PACHO </v>
          </cell>
          <cell r="D630" t="str">
            <v>Cundinamarca</v>
          </cell>
          <cell r="E630">
            <v>25018</v>
          </cell>
          <cell r="F630">
            <v>10323139</v>
          </cell>
          <cell r="G630">
            <v>7940.876153846154</v>
          </cell>
          <cell r="H630" t="str">
            <v>SI</v>
          </cell>
          <cell r="I630" t="str">
            <v>NO</v>
          </cell>
          <cell r="J630">
            <v>4</v>
          </cell>
          <cell r="K630">
            <v>6</v>
          </cell>
          <cell r="L630">
            <v>6</v>
          </cell>
          <cell r="M630">
            <v>6</v>
          </cell>
          <cell r="N630" t="str">
            <v>Igual</v>
          </cell>
          <cell r="O630" t="str">
            <v>Si</v>
          </cell>
        </row>
        <row r="631">
          <cell r="A631">
            <v>211317513</v>
          </cell>
          <cell r="B631">
            <v>17513</v>
          </cell>
          <cell r="C631" t="str">
            <v>PACORA</v>
          </cell>
          <cell r="D631" t="str">
            <v>Caldas</v>
          </cell>
          <cell r="E631">
            <v>15748</v>
          </cell>
          <cell r="F631">
            <v>3997973</v>
          </cell>
          <cell r="G631">
            <v>3075.3638461538462</v>
          </cell>
          <cell r="H631" t="str">
            <v>SI</v>
          </cell>
          <cell r="I631" t="str">
            <v>NO</v>
          </cell>
          <cell r="J631">
            <v>5</v>
          </cell>
          <cell r="K631">
            <v>6</v>
          </cell>
          <cell r="L631">
            <v>6</v>
          </cell>
          <cell r="M631">
            <v>6</v>
          </cell>
          <cell r="N631" t="str">
            <v>Igual</v>
          </cell>
          <cell r="O631" t="str">
            <v>Si</v>
          </cell>
        </row>
        <row r="632">
          <cell r="A632">
            <v>211319513</v>
          </cell>
          <cell r="B632">
            <v>19513</v>
          </cell>
          <cell r="C632" t="str">
            <v>PADILLA</v>
          </cell>
          <cell r="D632" t="str">
            <v>Cauca</v>
          </cell>
          <cell r="E632">
            <v>10541</v>
          </cell>
          <cell r="F632">
            <v>2383431</v>
          </cell>
          <cell r="G632">
            <v>1833.4084615384616</v>
          </cell>
          <cell r="H632" t="str">
            <v>SI</v>
          </cell>
          <cell r="I632" t="str">
            <v>NO</v>
          </cell>
          <cell r="J632">
            <v>5</v>
          </cell>
          <cell r="K632">
            <v>6</v>
          </cell>
          <cell r="L632">
            <v>6</v>
          </cell>
          <cell r="M632">
            <v>6</v>
          </cell>
          <cell r="N632" t="str">
            <v>Igual</v>
          </cell>
          <cell r="O632" t="str">
            <v>Si</v>
          </cell>
        </row>
        <row r="633">
          <cell r="A633">
            <v>211415514</v>
          </cell>
          <cell r="B633">
            <v>15514</v>
          </cell>
          <cell r="C633" t="str">
            <v>PAEZ</v>
          </cell>
          <cell r="D633" t="str">
            <v>Boyacá</v>
          </cell>
          <cell r="E633">
            <v>3376</v>
          </cell>
          <cell r="F633">
            <v>2859075</v>
          </cell>
          <cell r="G633">
            <v>2199.2884615384614</v>
          </cell>
          <cell r="H633" t="str">
            <v>SI</v>
          </cell>
          <cell r="I633" t="str">
            <v>NO</v>
          </cell>
          <cell r="J633">
            <v>6</v>
          </cell>
          <cell r="K633">
            <v>6</v>
          </cell>
          <cell r="L633">
            <v>6</v>
          </cell>
          <cell r="M633">
            <v>6</v>
          </cell>
          <cell r="N633" t="str">
            <v>Igual</v>
          </cell>
          <cell r="O633" t="str">
            <v>Si</v>
          </cell>
        </row>
        <row r="634">
          <cell r="A634">
            <v>211719517</v>
          </cell>
          <cell r="B634">
            <v>19517</v>
          </cell>
          <cell r="C634" t="str">
            <v>PAEZ</v>
          </cell>
          <cell r="D634" t="str">
            <v>Cauca</v>
          </cell>
          <cell r="E634">
            <v>52403</v>
          </cell>
          <cell r="F634">
            <v>3479888</v>
          </cell>
          <cell r="G634">
            <v>2676.8369230769231</v>
          </cell>
          <cell r="H634" t="str">
            <v>SI</v>
          </cell>
          <cell r="I634" t="str">
            <v>NO</v>
          </cell>
          <cell r="J634">
            <v>2</v>
          </cell>
          <cell r="K634">
            <v>6</v>
          </cell>
          <cell r="L634">
            <v>6</v>
          </cell>
          <cell r="M634">
            <v>6</v>
          </cell>
          <cell r="N634" t="str">
            <v>Igual</v>
          </cell>
          <cell r="O634" t="str">
            <v>No</v>
          </cell>
        </row>
        <row r="635">
          <cell r="A635">
            <v>211841518</v>
          </cell>
          <cell r="B635">
            <v>41518</v>
          </cell>
          <cell r="C635" t="str">
            <v>PAICOL</v>
          </cell>
          <cell r="D635" t="str">
            <v>Huila</v>
          </cell>
          <cell r="E635">
            <v>7546</v>
          </cell>
          <cell r="F635">
            <v>2637876</v>
          </cell>
          <cell r="G635">
            <v>2029.1353846153845</v>
          </cell>
          <cell r="H635" t="str">
            <v>SI</v>
          </cell>
          <cell r="I635" t="str">
            <v>NO</v>
          </cell>
          <cell r="J635">
            <v>6</v>
          </cell>
          <cell r="K635">
            <v>6</v>
          </cell>
          <cell r="L635">
            <v>6</v>
          </cell>
          <cell r="M635">
            <v>6</v>
          </cell>
          <cell r="N635" t="str">
            <v>Igual</v>
          </cell>
          <cell r="O635" t="str">
            <v>Si</v>
          </cell>
        </row>
        <row r="636">
          <cell r="A636">
            <v>211720517</v>
          </cell>
          <cell r="B636">
            <v>20517</v>
          </cell>
          <cell r="C636" t="str">
            <v>PAILITAS</v>
          </cell>
          <cell r="D636" t="str">
            <v>Cesar</v>
          </cell>
          <cell r="E636">
            <v>21068</v>
          </cell>
          <cell r="F636">
            <v>6665686</v>
          </cell>
          <cell r="G636">
            <v>5127.4507692307689</v>
          </cell>
          <cell r="H636" t="str">
            <v>SI</v>
          </cell>
          <cell r="I636" t="str">
            <v>NO</v>
          </cell>
          <cell r="J636">
            <v>4</v>
          </cell>
          <cell r="K636">
            <v>6</v>
          </cell>
          <cell r="L636">
            <v>6</v>
          </cell>
          <cell r="M636">
            <v>6</v>
          </cell>
          <cell r="N636" t="str">
            <v>Igual</v>
          </cell>
          <cell r="O636" t="str">
            <v>Si</v>
          </cell>
        </row>
        <row r="637">
          <cell r="A637">
            <v>211825518</v>
          </cell>
          <cell r="B637">
            <v>25518</v>
          </cell>
          <cell r="C637" t="str">
            <v>PAIME</v>
          </cell>
          <cell r="D637" t="str">
            <v>Cundinamarca</v>
          </cell>
          <cell r="E637">
            <v>3853</v>
          </cell>
          <cell r="F637">
            <v>3425672</v>
          </cell>
          <cell r="G637">
            <v>2635.1323076923077</v>
          </cell>
          <cell r="H637" t="str">
            <v>SI</v>
          </cell>
          <cell r="I637" t="str">
            <v>NO</v>
          </cell>
          <cell r="J637">
            <v>6</v>
          </cell>
          <cell r="K637">
            <v>6</v>
          </cell>
          <cell r="L637">
            <v>6</v>
          </cell>
          <cell r="M637">
            <v>6</v>
          </cell>
          <cell r="N637" t="str">
            <v>Igual</v>
          </cell>
          <cell r="O637" t="str">
            <v>Si</v>
          </cell>
        </row>
        <row r="638">
          <cell r="A638">
            <v>211615516</v>
          </cell>
          <cell r="B638">
            <v>15516</v>
          </cell>
          <cell r="C638" t="str">
            <v>PAIPA</v>
          </cell>
          <cell r="D638" t="str">
            <v>Boyacá</v>
          </cell>
          <cell r="E638">
            <v>37880</v>
          </cell>
          <cell r="F638">
            <v>21664979</v>
          </cell>
          <cell r="G638">
            <v>16665.368461538463</v>
          </cell>
          <cell r="H638" t="str">
            <v>SI</v>
          </cell>
          <cell r="I638" t="str">
            <v>NO</v>
          </cell>
          <cell r="J638">
            <v>3</v>
          </cell>
          <cell r="K638">
            <v>5</v>
          </cell>
          <cell r="L638">
            <v>5</v>
          </cell>
          <cell r="M638">
            <v>5</v>
          </cell>
          <cell r="N638" t="str">
            <v>Igual</v>
          </cell>
          <cell r="O638" t="str">
            <v>Si</v>
          </cell>
        </row>
        <row r="639">
          <cell r="A639">
            <v>211815518</v>
          </cell>
          <cell r="B639">
            <v>15518</v>
          </cell>
          <cell r="C639" t="str">
            <v>PAJARITO</v>
          </cell>
          <cell r="D639" t="str">
            <v>Boyacá</v>
          </cell>
          <cell r="E639">
            <v>2205</v>
          </cell>
          <cell r="F639">
            <v>1896333</v>
          </cell>
          <cell r="G639">
            <v>1458.7176923076922</v>
          </cell>
          <cell r="H639" t="str">
            <v>SI</v>
          </cell>
          <cell r="I639" t="str">
            <v>NO</v>
          </cell>
          <cell r="J639">
            <v>6</v>
          </cell>
          <cell r="K639">
            <v>6</v>
          </cell>
          <cell r="L639">
            <v>6</v>
          </cell>
          <cell r="M639">
            <v>6</v>
          </cell>
          <cell r="N639" t="str">
            <v>Igual</v>
          </cell>
          <cell r="O639" t="str">
            <v>Si</v>
          </cell>
        </row>
        <row r="640">
          <cell r="A640">
            <v>212441524</v>
          </cell>
          <cell r="B640">
            <v>41524</v>
          </cell>
          <cell r="C640" t="str">
            <v>PALERMO</v>
          </cell>
          <cell r="D640" t="str">
            <v>Huila</v>
          </cell>
          <cell r="E640">
            <v>26677</v>
          </cell>
          <cell r="F640">
            <v>18263969</v>
          </cell>
          <cell r="G640">
            <v>14049.206923076923</v>
          </cell>
          <cell r="H640" t="str">
            <v>SI</v>
          </cell>
          <cell r="I640" t="str">
            <v>NO</v>
          </cell>
          <cell r="J640">
            <v>4</v>
          </cell>
          <cell r="K640">
            <v>6</v>
          </cell>
          <cell r="L640">
            <v>6</v>
          </cell>
          <cell r="M640">
            <v>6</v>
          </cell>
          <cell r="N640" t="str">
            <v>Igual</v>
          </cell>
          <cell r="O640" t="str">
            <v>Si</v>
          </cell>
        </row>
        <row r="641">
          <cell r="A641">
            <v>212417524</v>
          </cell>
          <cell r="B641">
            <v>17524</v>
          </cell>
          <cell r="C641" t="str">
            <v>PALESTINA</v>
          </cell>
          <cell r="D641" t="str">
            <v>Caldas</v>
          </cell>
          <cell r="E641">
            <v>16059</v>
          </cell>
          <cell r="F641">
            <v>6014117</v>
          </cell>
          <cell r="G641">
            <v>4626.2438461538459</v>
          </cell>
          <cell r="H641" t="str">
            <v>SI</v>
          </cell>
          <cell r="I641" t="str">
            <v>NO</v>
          </cell>
          <cell r="J641">
            <v>5</v>
          </cell>
          <cell r="K641">
            <v>6</v>
          </cell>
          <cell r="L641">
            <v>6</v>
          </cell>
          <cell r="M641">
            <v>6</v>
          </cell>
          <cell r="N641" t="str">
            <v>Igual</v>
          </cell>
          <cell r="O641" t="str">
            <v>No</v>
          </cell>
        </row>
        <row r="642">
          <cell r="A642">
            <v>213041530</v>
          </cell>
          <cell r="B642">
            <v>41530</v>
          </cell>
          <cell r="C642" t="str">
            <v>PALESTINA</v>
          </cell>
          <cell r="D642" t="str">
            <v>Huila</v>
          </cell>
          <cell r="E642">
            <v>11821</v>
          </cell>
          <cell r="F642">
            <v>3017033</v>
          </cell>
          <cell r="G642">
            <v>2320.7946153846156</v>
          </cell>
          <cell r="H642" t="str">
            <v>SI</v>
          </cell>
          <cell r="I642" t="str">
            <v>NO</v>
          </cell>
          <cell r="J642">
            <v>5</v>
          </cell>
          <cell r="K642">
            <v>6</v>
          </cell>
          <cell r="L642">
            <v>6</v>
          </cell>
          <cell r="M642">
            <v>6</v>
          </cell>
          <cell r="N642" t="str">
            <v>Igual</v>
          </cell>
          <cell r="O642" t="str">
            <v>Si</v>
          </cell>
        </row>
        <row r="643">
          <cell r="A643">
            <v>212268522</v>
          </cell>
          <cell r="B643">
            <v>68522</v>
          </cell>
          <cell r="C643" t="str">
            <v>PALMAR</v>
          </cell>
          <cell r="D643" t="str">
            <v>Santander</v>
          </cell>
          <cell r="E643">
            <v>1523</v>
          </cell>
          <cell r="F643">
            <v>1900731</v>
          </cell>
          <cell r="G643">
            <v>1462.1007692307692</v>
          </cell>
          <cell r="H643" t="str">
            <v>SI</v>
          </cell>
          <cell r="I643" t="str">
            <v>NO</v>
          </cell>
          <cell r="J643">
            <v>6</v>
          </cell>
          <cell r="K643">
            <v>6</v>
          </cell>
          <cell r="L643">
            <v>6</v>
          </cell>
          <cell r="M643">
            <v>6</v>
          </cell>
          <cell r="N643" t="str">
            <v>Igual</v>
          </cell>
          <cell r="O643" t="str">
            <v>Si</v>
          </cell>
        </row>
        <row r="644">
          <cell r="A644">
            <v>212008520</v>
          </cell>
          <cell r="B644">
            <v>8520</v>
          </cell>
          <cell r="C644" t="str">
            <v>PALMAR DE VARELA</v>
          </cell>
          <cell r="D644" t="str">
            <v>Atlantico</v>
          </cell>
          <cell r="E644">
            <v>34647</v>
          </cell>
          <cell r="F644">
            <v>7602273</v>
          </cell>
          <cell r="G644">
            <v>5847.9023076923077</v>
          </cell>
          <cell r="H644" t="str">
            <v>SI</v>
          </cell>
          <cell r="I644" t="str">
            <v>NO</v>
          </cell>
          <cell r="J644">
            <v>3</v>
          </cell>
          <cell r="K644">
            <v>6</v>
          </cell>
          <cell r="L644">
            <v>6</v>
          </cell>
          <cell r="M644">
            <v>6</v>
          </cell>
          <cell r="N644" t="str">
            <v>Igual</v>
          </cell>
          <cell r="O644" t="str">
            <v>No</v>
          </cell>
        </row>
        <row r="645">
          <cell r="A645">
            <v>212468524</v>
          </cell>
          <cell r="B645">
            <v>68524</v>
          </cell>
          <cell r="C645" t="str">
            <v>PALMAS DEL SOCORRO</v>
          </cell>
          <cell r="D645" t="str">
            <v>Santander</v>
          </cell>
          <cell r="E645">
            <v>2789</v>
          </cell>
          <cell r="F645">
            <v>1679616</v>
          </cell>
          <cell r="G645">
            <v>1292.0123076923078</v>
          </cell>
          <cell r="H645" t="str">
            <v>SI</v>
          </cell>
          <cell r="I645" t="str">
            <v>NO</v>
          </cell>
          <cell r="J645">
            <v>6</v>
          </cell>
          <cell r="K645">
            <v>6</v>
          </cell>
          <cell r="L645">
            <v>6</v>
          </cell>
          <cell r="M645">
            <v>6</v>
          </cell>
          <cell r="N645" t="str">
            <v>Igual</v>
          </cell>
          <cell r="O645" t="str">
            <v>Si</v>
          </cell>
        </row>
        <row r="646">
          <cell r="A646">
            <v>212076520</v>
          </cell>
          <cell r="B646">
            <v>76520</v>
          </cell>
          <cell r="C646" t="str">
            <v>PALMIRA</v>
          </cell>
          <cell r="D646" t="str">
            <v>Valle Del Cauca</v>
          </cell>
          <cell r="E646">
            <v>378446</v>
          </cell>
          <cell r="F646">
            <v>263400417</v>
          </cell>
          <cell r="G646">
            <v>202615.70538461537</v>
          </cell>
          <cell r="H646" t="str">
            <v>SI</v>
          </cell>
          <cell r="I646" t="str">
            <v>NO</v>
          </cell>
          <cell r="J646">
            <v>1</v>
          </cell>
          <cell r="K646">
            <v>1</v>
          </cell>
          <cell r="L646">
            <v>1</v>
          </cell>
          <cell r="M646">
            <v>1</v>
          </cell>
          <cell r="N646" t="str">
            <v>Igual</v>
          </cell>
          <cell r="O646" t="str">
            <v>Si</v>
          </cell>
        </row>
        <row r="647">
          <cell r="A647">
            <v>212073520</v>
          </cell>
          <cell r="B647">
            <v>73520</v>
          </cell>
          <cell r="C647" t="str">
            <v>PALOCABILDO</v>
          </cell>
          <cell r="D647" t="str">
            <v>Tolima</v>
          </cell>
          <cell r="E647">
            <v>10120</v>
          </cell>
          <cell r="F647">
            <v>2842419</v>
          </cell>
          <cell r="G647">
            <v>2186.4761538461539</v>
          </cell>
          <cell r="H647" t="str">
            <v>SI</v>
          </cell>
          <cell r="I647" t="str">
            <v>NO</v>
          </cell>
          <cell r="J647">
            <v>5</v>
          </cell>
          <cell r="K647">
            <v>6</v>
          </cell>
          <cell r="L647">
            <v>6</v>
          </cell>
          <cell r="M647">
            <v>6</v>
          </cell>
          <cell r="N647" t="str">
            <v>Igual</v>
          </cell>
          <cell r="O647" t="str">
            <v>Si</v>
          </cell>
        </row>
        <row r="648">
          <cell r="A648">
            <v>211854518</v>
          </cell>
          <cell r="B648">
            <v>54518</v>
          </cell>
          <cell r="C648" t="str">
            <v>PAMPLONA</v>
          </cell>
          <cell r="D648" t="str">
            <v>Norte De Santander</v>
          </cell>
          <cell r="E648">
            <v>52427</v>
          </cell>
          <cell r="F648">
            <v>15452642</v>
          </cell>
          <cell r="G648">
            <v>11886.647692307692</v>
          </cell>
          <cell r="H648" t="str">
            <v>SI</v>
          </cell>
          <cell r="I648" t="str">
            <v>NO</v>
          </cell>
          <cell r="J648">
            <v>2</v>
          </cell>
          <cell r="K648">
            <v>6</v>
          </cell>
          <cell r="L648">
            <v>6</v>
          </cell>
          <cell r="M648">
            <v>6</v>
          </cell>
          <cell r="N648" t="str">
            <v>Igual</v>
          </cell>
          <cell r="O648" t="str">
            <v>No</v>
          </cell>
        </row>
        <row r="649">
          <cell r="A649">
            <v>212054520</v>
          </cell>
          <cell r="B649">
            <v>54520</v>
          </cell>
          <cell r="C649" t="str">
            <v xml:space="preserve">PAMPLONITA     </v>
          </cell>
          <cell r="D649" t="str">
            <v>Norte De Santander</v>
          </cell>
          <cell r="E649">
            <v>6204</v>
          </cell>
          <cell r="F649">
            <v>3457358</v>
          </cell>
          <cell r="G649">
            <v>2659.5061538461537</v>
          </cell>
          <cell r="H649" t="str">
            <v>SI</v>
          </cell>
          <cell r="I649" t="str">
            <v>NO</v>
          </cell>
          <cell r="J649">
            <v>6</v>
          </cell>
          <cell r="K649">
            <v>6</v>
          </cell>
          <cell r="L649">
            <v>6</v>
          </cell>
          <cell r="M649">
            <v>6</v>
          </cell>
          <cell r="N649" t="str">
            <v>Igual</v>
          </cell>
          <cell r="O649" t="str">
            <v>Si</v>
          </cell>
        </row>
        <row r="650">
          <cell r="A650">
            <v>212425524</v>
          </cell>
          <cell r="B650">
            <v>25524</v>
          </cell>
          <cell r="C650" t="str">
            <v>PANDI</v>
          </cell>
          <cell r="D650" t="str">
            <v>Cundinamarca</v>
          </cell>
          <cell r="E650">
            <v>4941</v>
          </cell>
          <cell r="F650">
            <v>2182407</v>
          </cell>
          <cell r="G650">
            <v>1678.7746153846153</v>
          </cell>
          <cell r="H650" t="str">
            <v>SI</v>
          </cell>
          <cell r="I650" t="str">
            <v>NO</v>
          </cell>
          <cell r="J650">
            <v>6</v>
          </cell>
          <cell r="K650">
            <v>6</v>
          </cell>
          <cell r="L650">
            <v>6</v>
          </cell>
          <cell r="M650">
            <v>6</v>
          </cell>
          <cell r="N650" t="str">
            <v>Igual</v>
          </cell>
          <cell r="O650" t="str">
            <v>Si</v>
          </cell>
        </row>
        <row r="651">
          <cell r="A651">
            <v>212215522</v>
          </cell>
          <cell r="B651">
            <v>15522</v>
          </cell>
          <cell r="C651" t="str">
            <v xml:space="preserve">PANQUEBA </v>
          </cell>
          <cell r="D651" t="str">
            <v>Boyacá</v>
          </cell>
          <cell r="E651">
            <v>1725</v>
          </cell>
          <cell r="F651">
            <v>2003788</v>
          </cell>
          <cell r="G651">
            <v>1541.3753846153845</v>
          </cell>
          <cell r="H651" t="str">
            <v>SI</v>
          </cell>
          <cell r="I651" t="str">
            <v>NO</v>
          </cell>
          <cell r="J651">
            <v>6</v>
          </cell>
          <cell r="K651">
            <v>6</v>
          </cell>
          <cell r="L651">
            <v>6</v>
          </cell>
          <cell r="M651">
            <v>6</v>
          </cell>
          <cell r="N651" t="str">
            <v>Igual</v>
          </cell>
          <cell r="O651" t="str">
            <v>No</v>
          </cell>
        </row>
        <row r="652">
          <cell r="A652">
            <v>213368533</v>
          </cell>
          <cell r="B652">
            <v>68533</v>
          </cell>
          <cell r="C652" t="str">
            <v>PARAMO</v>
          </cell>
          <cell r="D652" t="str">
            <v>Santander</v>
          </cell>
          <cell r="E652">
            <v>5496</v>
          </cell>
          <cell r="F652">
            <v>2416943</v>
          </cell>
          <cell r="G652">
            <v>1859.186923076923</v>
          </cell>
          <cell r="H652" t="str">
            <v>SI</v>
          </cell>
          <cell r="I652" t="str">
            <v>NO</v>
          </cell>
          <cell r="J652">
            <v>6</v>
          </cell>
          <cell r="K652">
            <v>6</v>
          </cell>
          <cell r="L652">
            <v>6</v>
          </cell>
          <cell r="M652">
            <v>6</v>
          </cell>
          <cell r="N652" t="str">
            <v>Igual</v>
          </cell>
          <cell r="O652" t="str">
            <v>Si</v>
          </cell>
        </row>
        <row r="653">
          <cell r="A653">
            <v>213025530</v>
          </cell>
          <cell r="B653">
            <v>25530</v>
          </cell>
          <cell r="C653" t="str">
            <v>PARATEBUENO</v>
          </cell>
          <cell r="D653" t="str">
            <v>Cundinamarca</v>
          </cell>
          <cell r="E653">
            <v>8841</v>
          </cell>
          <cell r="F653">
            <v>5456045</v>
          </cell>
          <cell r="G653">
            <v>4196.957692307692</v>
          </cell>
          <cell r="H653" t="str">
            <v>SI</v>
          </cell>
          <cell r="I653" t="str">
            <v>NO</v>
          </cell>
          <cell r="J653">
            <v>6</v>
          </cell>
          <cell r="K653">
            <v>6</v>
          </cell>
          <cell r="L653">
            <v>6</v>
          </cell>
          <cell r="M653">
            <v>6</v>
          </cell>
          <cell r="N653" t="str">
            <v>Igual</v>
          </cell>
          <cell r="O653" t="str">
            <v>Si</v>
          </cell>
        </row>
        <row r="654">
          <cell r="A654">
            <v>213525535</v>
          </cell>
          <cell r="B654">
            <v>25535</v>
          </cell>
          <cell r="C654" t="str">
            <v>PASCA</v>
          </cell>
          <cell r="D654" t="str">
            <v>Cundinamarca</v>
          </cell>
          <cell r="E654">
            <v>9386</v>
          </cell>
          <cell r="F654">
            <v>3163364</v>
          </cell>
          <cell r="G654">
            <v>2433.3569230769231</v>
          </cell>
          <cell r="H654" t="str">
            <v>SI</v>
          </cell>
          <cell r="I654" t="str">
            <v>NO</v>
          </cell>
          <cell r="J654">
            <v>6</v>
          </cell>
          <cell r="K654">
            <v>6</v>
          </cell>
          <cell r="L654">
            <v>6</v>
          </cell>
          <cell r="M654">
            <v>6</v>
          </cell>
          <cell r="N654" t="str">
            <v>Igual</v>
          </cell>
          <cell r="O654" t="str">
            <v>Si</v>
          </cell>
        </row>
        <row r="655">
          <cell r="A655">
            <v>210152001</v>
          </cell>
          <cell r="B655">
            <v>52001</v>
          </cell>
          <cell r="C655" t="str">
            <v>PASTO</v>
          </cell>
          <cell r="D655" t="str">
            <v>Nariño</v>
          </cell>
          <cell r="E655">
            <v>403166</v>
          </cell>
          <cell r="F655">
            <v>147177449</v>
          </cell>
          <cell r="G655">
            <v>113213.42230769231</v>
          </cell>
          <cell r="H655" t="str">
            <v>SI</v>
          </cell>
          <cell r="I655" t="str">
            <v>NO</v>
          </cell>
          <cell r="J655">
            <v>1</v>
          </cell>
          <cell r="K655">
            <v>1</v>
          </cell>
          <cell r="L655">
            <v>1</v>
          </cell>
          <cell r="M655">
            <v>1</v>
          </cell>
          <cell r="N655" t="str">
            <v>Igual</v>
          </cell>
          <cell r="O655" t="str">
            <v>No</v>
          </cell>
        </row>
        <row r="656">
          <cell r="A656">
            <v>213219532</v>
          </cell>
          <cell r="B656">
            <v>19532</v>
          </cell>
          <cell r="C656" t="str">
            <v>PATIA (EL BORDO)</v>
          </cell>
          <cell r="D656" t="str">
            <v>Cauca</v>
          </cell>
          <cell r="E656">
            <v>38915</v>
          </cell>
          <cell r="F656">
            <v>7134218</v>
          </cell>
          <cell r="G656">
            <v>5487.86</v>
          </cell>
          <cell r="H656" t="str">
            <v>SI</v>
          </cell>
          <cell r="I656" t="str">
            <v>NO</v>
          </cell>
          <cell r="J656">
            <v>3</v>
          </cell>
          <cell r="K656">
            <v>6</v>
          </cell>
          <cell r="L656">
            <v>6</v>
          </cell>
          <cell r="M656">
            <v>6</v>
          </cell>
          <cell r="N656" t="str">
            <v>Igual</v>
          </cell>
          <cell r="O656" t="str">
            <v>Si</v>
          </cell>
        </row>
        <row r="657">
          <cell r="A657">
            <v>213115531</v>
          </cell>
          <cell r="B657">
            <v>15531</v>
          </cell>
          <cell r="C657" t="str">
            <v xml:space="preserve">PAUNA </v>
          </cell>
          <cell r="D657" t="str">
            <v>Boyacá</v>
          </cell>
          <cell r="E657">
            <v>7346</v>
          </cell>
          <cell r="F657">
            <v>3043928</v>
          </cell>
          <cell r="G657">
            <v>2341.4830769230771</v>
          </cell>
          <cell r="H657" t="str">
            <v>SI</v>
          </cell>
          <cell r="I657" t="str">
            <v>NO</v>
          </cell>
          <cell r="J657">
            <v>6</v>
          </cell>
          <cell r="K657">
            <v>6</v>
          </cell>
          <cell r="L657">
            <v>6</v>
          </cell>
          <cell r="M657">
            <v>6</v>
          </cell>
          <cell r="N657" t="str">
            <v>Igual</v>
          </cell>
          <cell r="O657" t="str">
            <v>Si</v>
          </cell>
        </row>
        <row r="658">
          <cell r="A658">
            <v>213315533</v>
          </cell>
          <cell r="B658">
            <v>15533</v>
          </cell>
          <cell r="C658" t="str">
            <v>PAYA</v>
          </cell>
          <cell r="D658" t="str">
            <v>Boyacá</v>
          </cell>
          <cell r="E658">
            <v>2735</v>
          </cell>
          <cell r="F658">
            <v>5338380</v>
          </cell>
          <cell r="G658">
            <v>4106.4461538461537</v>
          </cell>
          <cell r="H658" t="str">
            <v>SI</v>
          </cell>
          <cell r="I658" t="str">
            <v>NO</v>
          </cell>
          <cell r="J658">
            <v>6</v>
          </cell>
          <cell r="K658">
            <v>6</v>
          </cell>
          <cell r="L658">
            <v>6</v>
          </cell>
          <cell r="M658">
            <v>6</v>
          </cell>
          <cell r="N658" t="str">
            <v>Igual</v>
          </cell>
          <cell r="O658" t="str">
            <v>No</v>
          </cell>
        </row>
        <row r="659">
          <cell r="A659">
            <v>215085250</v>
          </cell>
          <cell r="B659">
            <v>85250</v>
          </cell>
          <cell r="C659" t="str">
            <v xml:space="preserve">PAZ DE ARIPORO </v>
          </cell>
          <cell r="D659" t="str">
            <v>Casanare</v>
          </cell>
          <cell r="E659">
            <v>38468</v>
          </cell>
          <cell r="F659">
            <v>13613188</v>
          </cell>
          <cell r="G659">
            <v>10471.683076923076</v>
          </cell>
          <cell r="H659" t="str">
            <v>SI</v>
          </cell>
          <cell r="I659" t="str">
            <v>NO</v>
          </cell>
          <cell r="J659">
            <v>3</v>
          </cell>
          <cell r="K659">
            <v>6</v>
          </cell>
          <cell r="L659">
            <v>6</v>
          </cell>
          <cell r="M659">
            <v>6</v>
          </cell>
          <cell r="N659" t="str">
            <v>Igual</v>
          </cell>
          <cell r="O659" t="str">
            <v>Si</v>
          </cell>
        </row>
        <row r="660">
          <cell r="A660">
            <v>213715537</v>
          </cell>
          <cell r="B660">
            <v>15537</v>
          </cell>
          <cell r="C660" t="str">
            <v xml:space="preserve">PAZ DEL RIO </v>
          </cell>
          <cell r="D660" t="str">
            <v>Boyacá</v>
          </cell>
          <cell r="E660">
            <v>4373</v>
          </cell>
          <cell r="F660">
            <v>2391216</v>
          </cell>
          <cell r="G660">
            <v>1839.396923076923</v>
          </cell>
          <cell r="H660" t="str">
            <v>SI</v>
          </cell>
          <cell r="I660" t="str">
            <v>NO</v>
          </cell>
          <cell r="J660">
            <v>6</v>
          </cell>
          <cell r="K660">
            <v>6</v>
          </cell>
          <cell r="L660">
            <v>6</v>
          </cell>
          <cell r="M660">
            <v>6</v>
          </cell>
          <cell r="N660" t="str">
            <v>Igual</v>
          </cell>
          <cell r="O660" t="str">
            <v>Si</v>
          </cell>
        </row>
        <row r="661">
          <cell r="A661">
            <v>214147541</v>
          </cell>
          <cell r="B661">
            <v>47541</v>
          </cell>
          <cell r="C661" t="str">
            <v>PEDRAZA</v>
          </cell>
          <cell r="D661" t="str">
            <v>Magdalena</v>
          </cell>
          <cell r="E661">
            <v>10248</v>
          </cell>
          <cell r="F661">
            <v>3161538</v>
          </cell>
          <cell r="G661">
            <v>2431.9523076923078</v>
          </cell>
          <cell r="H661" t="str">
            <v>SI</v>
          </cell>
          <cell r="I661" t="str">
            <v>NO</v>
          </cell>
          <cell r="J661">
            <v>5</v>
          </cell>
          <cell r="K661">
            <v>6</v>
          </cell>
          <cell r="L661">
            <v>6</v>
          </cell>
          <cell r="M661">
            <v>6</v>
          </cell>
          <cell r="N661" t="str">
            <v>Igual</v>
          </cell>
          <cell r="O661" t="str">
            <v>Si</v>
          </cell>
        </row>
        <row r="662">
          <cell r="A662">
            <v>215020550</v>
          </cell>
          <cell r="B662">
            <v>20550</v>
          </cell>
          <cell r="C662" t="str">
            <v>PELAYA</v>
          </cell>
          <cell r="D662" t="str">
            <v>Cesar</v>
          </cell>
          <cell r="E662">
            <v>24204</v>
          </cell>
          <cell r="F662">
            <v>5181682</v>
          </cell>
          <cell r="G662">
            <v>3985.9092307692308</v>
          </cell>
          <cell r="H662" t="str">
            <v>SI</v>
          </cell>
          <cell r="I662" t="str">
            <v>NO</v>
          </cell>
          <cell r="J662">
            <v>4</v>
          </cell>
          <cell r="K662">
            <v>6</v>
          </cell>
          <cell r="L662">
            <v>6</v>
          </cell>
          <cell r="M662">
            <v>6</v>
          </cell>
          <cell r="N662" t="str">
            <v>Igual</v>
          </cell>
          <cell r="O662" t="str">
            <v>No</v>
          </cell>
        </row>
        <row r="663">
          <cell r="A663">
            <v>214117541</v>
          </cell>
          <cell r="B663">
            <v>17541</v>
          </cell>
          <cell r="C663" t="str">
            <v>PENSILVANIA</v>
          </cell>
          <cell r="D663" t="str">
            <v>Caldas</v>
          </cell>
          <cell r="E663">
            <v>20493</v>
          </cell>
          <cell r="F663">
            <v>5556255</v>
          </cell>
          <cell r="G663">
            <v>4274.042307692308</v>
          </cell>
          <cell r="H663" t="str">
            <v>SI</v>
          </cell>
          <cell r="I663" t="str">
            <v>NO</v>
          </cell>
          <cell r="J663">
            <v>4</v>
          </cell>
          <cell r="K663">
            <v>6</v>
          </cell>
          <cell r="L663">
            <v>6</v>
          </cell>
          <cell r="M663">
            <v>6</v>
          </cell>
          <cell r="N663" t="str">
            <v>Igual</v>
          </cell>
          <cell r="O663" t="str">
            <v>Si</v>
          </cell>
        </row>
        <row r="664">
          <cell r="A664">
            <v>214105541</v>
          </cell>
          <cell r="B664">
            <v>5541</v>
          </cell>
          <cell r="C664" t="str">
            <v>PEÑOL</v>
          </cell>
          <cell r="D664" t="str">
            <v>Antioquia</v>
          </cell>
          <cell r="E664">
            <v>23491</v>
          </cell>
          <cell r="F664">
            <v>14473678</v>
          </cell>
          <cell r="G664">
            <v>11133.598461538462</v>
          </cell>
          <cell r="H664" t="str">
            <v>SI</v>
          </cell>
          <cell r="I664" t="str">
            <v>NO</v>
          </cell>
          <cell r="J664">
            <v>4</v>
          </cell>
          <cell r="K664">
            <v>6</v>
          </cell>
          <cell r="L664">
            <v>6</v>
          </cell>
          <cell r="M664">
            <v>6</v>
          </cell>
          <cell r="N664" t="str">
            <v>Igual</v>
          </cell>
          <cell r="O664" t="str">
            <v>Si</v>
          </cell>
        </row>
        <row r="665">
          <cell r="A665">
            <v>214305543</v>
          </cell>
          <cell r="B665">
            <v>5543</v>
          </cell>
          <cell r="C665" t="str">
            <v>PEQUE</v>
          </cell>
          <cell r="D665" t="str">
            <v>Antioquia</v>
          </cell>
          <cell r="E665">
            <v>8733</v>
          </cell>
          <cell r="F665">
            <v>3611108</v>
          </cell>
          <cell r="G665">
            <v>2777.7753846153846</v>
          </cell>
          <cell r="H665" t="str">
            <v>SI</v>
          </cell>
          <cell r="I665" t="str">
            <v>NO</v>
          </cell>
          <cell r="J665">
            <v>6</v>
          </cell>
          <cell r="K665">
            <v>6</v>
          </cell>
          <cell r="L665">
            <v>6</v>
          </cell>
          <cell r="M665">
            <v>6</v>
          </cell>
          <cell r="N665" t="str">
            <v>Igual</v>
          </cell>
          <cell r="O665" t="str">
            <v>No</v>
          </cell>
        </row>
        <row r="666">
          <cell r="A666">
            <v>210166001</v>
          </cell>
          <cell r="B666">
            <v>66001</v>
          </cell>
          <cell r="C666" t="str">
            <v>PEREIRA</v>
          </cell>
          <cell r="D666" t="str">
            <v>Risaralda</v>
          </cell>
          <cell r="E666">
            <v>486042</v>
          </cell>
          <cell r="F666">
            <v>483510333</v>
          </cell>
          <cell r="G666">
            <v>371931.02538461541</v>
          </cell>
          <cell r="H666" t="str">
            <v>SI</v>
          </cell>
          <cell r="I666" t="str">
            <v>NO</v>
          </cell>
          <cell r="J666">
            <v>1</v>
          </cell>
          <cell r="K666">
            <v>1</v>
          </cell>
          <cell r="L666">
            <v>1</v>
          </cell>
          <cell r="M666">
            <v>1</v>
          </cell>
          <cell r="N666" t="str">
            <v>Igual</v>
          </cell>
          <cell r="O666" t="str">
            <v>Si</v>
          </cell>
        </row>
        <row r="667">
          <cell r="A667">
            <v>214215542</v>
          </cell>
          <cell r="B667">
            <v>15542</v>
          </cell>
          <cell r="C667" t="str">
            <v>PESCA</v>
          </cell>
          <cell r="D667" t="str">
            <v>Boyacá</v>
          </cell>
          <cell r="E667">
            <v>7014</v>
          </cell>
          <cell r="F667">
            <v>2843249</v>
          </cell>
          <cell r="G667">
            <v>2187.1146153846153</v>
          </cell>
          <cell r="H667" t="str">
            <v>SI</v>
          </cell>
          <cell r="I667" t="str">
            <v>NO</v>
          </cell>
          <cell r="J667">
            <v>6</v>
          </cell>
          <cell r="K667">
            <v>6</v>
          </cell>
          <cell r="L667">
            <v>6</v>
          </cell>
          <cell r="M667">
            <v>6</v>
          </cell>
          <cell r="N667" t="str">
            <v>Igual</v>
          </cell>
          <cell r="O667" t="str">
            <v>No</v>
          </cell>
        </row>
        <row r="668">
          <cell r="A668">
            <v>213319533</v>
          </cell>
          <cell r="B668">
            <v>19533</v>
          </cell>
          <cell r="C668" t="str">
            <v>PIAMONTE</v>
          </cell>
          <cell r="D668" t="str">
            <v>Cauca</v>
          </cell>
          <cell r="E668">
            <v>9705</v>
          </cell>
          <cell r="F668">
            <v>3639022</v>
          </cell>
          <cell r="G668">
            <v>2799.2476923076924</v>
          </cell>
          <cell r="H668" t="str">
            <v>SI</v>
          </cell>
          <cell r="I668" t="str">
            <v>NO</v>
          </cell>
          <cell r="J668">
            <v>6</v>
          </cell>
          <cell r="K668">
            <v>6</v>
          </cell>
          <cell r="L668">
            <v>6</v>
          </cell>
          <cell r="M668">
            <v>6</v>
          </cell>
          <cell r="N668" t="str">
            <v>Igual</v>
          </cell>
          <cell r="O668" t="str">
            <v>Si</v>
          </cell>
        </row>
        <row r="669">
          <cell r="A669">
            <v>214768547</v>
          </cell>
          <cell r="B669">
            <v>68547</v>
          </cell>
          <cell r="C669" t="str">
            <v>PIEDECUESTA</v>
          </cell>
          <cell r="D669" t="str">
            <v>Santander</v>
          </cell>
          <cell r="E669">
            <v>189863</v>
          </cell>
          <cell r="F669">
            <v>76501970</v>
          </cell>
          <cell r="G669">
            <v>58847.669230769228</v>
          </cell>
          <cell r="H669" t="str">
            <v>SI</v>
          </cell>
          <cell r="I669" t="str">
            <v>NO</v>
          </cell>
          <cell r="J669">
            <v>1</v>
          </cell>
          <cell r="K669">
            <v>2</v>
          </cell>
          <cell r="L669">
            <v>2</v>
          </cell>
          <cell r="M669">
            <v>2</v>
          </cell>
          <cell r="N669" t="str">
            <v>Igual</v>
          </cell>
          <cell r="O669" t="str">
            <v>Si</v>
          </cell>
        </row>
        <row r="670">
          <cell r="A670">
            <v>214773547</v>
          </cell>
          <cell r="B670">
            <v>73547</v>
          </cell>
          <cell r="C670" t="str">
            <v>PIEDRAS</v>
          </cell>
          <cell r="D670" t="str">
            <v>Tolima</v>
          </cell>
          <cell r="E670">
            <v>7393</v>
          </cell>
          <cell r="F670">
            <v>4363751</v>
          </cell>
          <cell r="G670">
            <v>3356.7315384615385</v>
          </cell>
          <cell r="H670" t="str">
            <v>SI</v>
          </cell>
          <cell r="I670" t="str">
            <v>NO</v>
          </cell>
          <cell r="J670">
            <v>6</v>
          </cell>
          <cell r="K670">
            <v>6</v>
          </cell>
          <cell r="L670">
            <v>6</v>
          </cell>
          <cell r="M670">
            <v>6</v>
          </cell>
          <cell r="N670" t="str">
            <v>Igual</v>
          </cell>
          <cell r="O670" t="str">
            <v>Si</v>
          </cell>
        </row>
        <row r="671">
          <cell r="A671">
            <v>214819548</v>
          </cell>
          <cell r="B671">
            <v>19548</v>
          </cell>
          <cell r="C671" t="str">
            <v xml:space="preserve">PIENDAMO    </v>
          </cell>
          <cell r="D671" t="str">
            <v>Cauca</v>
          </cell>
          <cell r="E671">
            <v>42676</v>
          </cell>
          <cell r="F671">
            <v>8140973</v>
          </cell>
          <cell r="G671">
            <v>6262.2869230769229</v>
          </cell>
          <cell r="H671" t="str">
            <v>SI</v>
          </cell>
          <cell r="I671" t="str">
            <v>NO</v>
          </cell>
          <cell r="J671">
            <v>3</v>
          </cell>
          <cell r="K671">
            <v>6</v>
          </cell>
          <cell r="L671">
            <v>6</v>
          </cell>
          <cell r="M671">
            <v>6</v>
          </cell>
          <cell r="N671" t="str">
            <v>Igual</v>
          </cell>
          <cell r="O671" t="str">
            <v>Si</v>
          </cell>
        </row>
        <row r="672">
          <cell r="A672">
            <v>214863548</v>
          </cell>
          <cell r="B672">
            <v>63548</v>
          </cell>
          <cell r="C672" t="str">
            <v>PIJAO</v>
          </cell>
          <cell r="D672" t="str">
            <v>Quindío</v>
          </cell>
          <cell r="E672">
            <v>5361</v>
          </cell>
          <cell r="F672">
            <v>1930822</v>
          </cell>
          <cell r="G672">
            <v>1485.2476923076922</v>
          </cell>
          <cell r="H672" t="str">
            <v>SI</v>
          </cell>
          <cell r="I672" t="str">
            <v>NO</v>
          </cell>
          <cell r="J672">
            <v>6</v>
          </cell>
          <cell r="K672">
            <v>6</v>
          </cell>
          <cell r="L672">
            <v>6</v>
          </cell>
          <cell r="M672">
            <v>6</v>
          </cell>
          <cell r="N672" t="str">
            <v>Igual</v>
          </cell>
          <cell r="O672" t="str">
            <v>Si</v>
          </cell>
        </row>
        <row r="673">
          <cell r="A673">
            <v>214547545</v>
          </cell>
          <cell r="B673">
            <v>47545</v>
          </cell>
          <cell r="C673" t="str">
            <v>PIJIÑO DEL CARMEN</v>
          </cell>
          <cell r="D673" t="str">
            <v>Magdalena</v>
          </cell>
          <cell r="E673">
            <v>14019</v>
          </cell>
          <cell r="F673">
            <v>5264666</v>
          </cell>
          <cell r="G673">
            <v>4049.7430769230768</v>
          </cell>
          <cell r="H673" t="str">
            <v>SI</v>
          </cell>
          <cell r="I673" t="str">
            <v>NO</v>
          </cell>
          <cell r="J673">
            <v>5</v>
          </cell>
          <cell r="K673">
            <v>6</v>
          </cell>
          <cell r="L673">
            <v>6</v>
          </cell>
          <cell r="M673">
            <v>6</v>
          </cell>
          <cell r="N673" t="str">
            <v>Igual</v>
          </cell>
          <cell r="O673" t="str">
            <v>Si</v>
          </cell>
        </row>
        <row r="674">
          <cell r="A674">
            <v>214968549</v>
          </cell>
          <cell r="B674">
            <v>68549</v>
          </cell>
          <cell r="C674" t="str">
            <v>PINCHOTE</v>
          </cell>
          <cell r="D674" t="str">
            <v>Santander</v>
          </cell>
          <cell r="E674">
            <v>6013</v>
          </cell>
          <cell r="F674">
            <v>3869094</v>
          </cell>
          <cell r="G674">
            <v>2976.2261538461539</v>
          </cell>
          <cell r="H674" t="str">
            <v>SI</v>
          </cell>
          <cell r="I674" t="str">
            <v>NO</v>
          </cell>
          <cell r="J674">
            <v>6</v>
          </cell>
          <cell r="K674">
            <v>6</v>
          </cell>
          <cell r="L674">
            <v>6</v>
          </cell>
          <cell r="M674">
            <v>6</v>
          </cell>
          <cell r="N674" t="str">
            <v>Igual</v>
          </cell>
          <cell r="O674" t="str">
            <v>Si</v>
          </cell>
        </row>
        <row r="675">
          <cell r="A675">
            <v>214913549</v>
          </cell>
          <cell r="B675">
            <v>13549</v>
          </cell>
          <cell r="C675" t="str">
            <v>PINILLOS</v>
          </cell>
          <cell r="D675" t="str">
            <v>Bolívar</v>
          </cell>
          <cell r="E675">
            <v>25747</v>
          </cell>
          <cell r="F675">
            <v>3742723</v>
          </cell>
          <cell r="G675">
            <v>2879.0176923076924</v>
          </cell>
          <cell r="H675" t="str">
            <v>SI</v>
          </cell>
          <cell r="I675" t="str">
            <v>NO</v>
          </cell>
          <cell r="J675">
            <v>4</v>
          </cell>
          <cell r="K675">
            <v>6</v>
          </cell>
          <cell r="L675">
            <v>6</v>
          </cell>
          <cell r="M675">
            <v>6</v>
          </cell>
          <cell r="N675" t="str">
            <v>Igual</v>
          </cell>
          <cell r="O675" t="str">
            <v>Si</v>
          </cell>
        </row>
        <row r="676">
          <cell r="A676">
            <v>214908549</v>
          </cell>
          <cell r="B676">
            <v>8549</v>
          </cell>
          <cell r="C676" t="str">
            <v>PIOJO</v>
          </cell>
          <cell r="D676" t="str">
            <v>Atlantico</v>
          </cell>
          <cell r="E676">
            <v>7724</v>
          </cell>
          <cell r="F676">
            <v>3153318</v>
          </cell>
          <cell r="G676">
            <v>2425.6292307692306</v>
          </cell>
          <cell r="H676" t="str">
            <v>SI</v>
          </cell>
          <cell r="I676" t="str">
            <v>NO</v>
          </cell>
          <cell r="J676">
            <v>6</v>
          </cell>
          <cell r="K676">
            <v>6</v>
          </cell>
          <cell r="L676">
            <v>6</v>
          </cell>
          <cell r="M676">
            <v>6</v>
          </cell>
          <cell r="N676" t="str">
            <v>Igual</v>
          </cell>
          <cell r="O676" t="str">
            <v>Si</v>
          </cell>
        </row>
        <row r="677">
          <cell r="A677">
            <v>215015550</v>
          </cell>
          <cell r="B677">
            <v>15550</v>
          </cell>
          <cell r="C677" t="str">
            <v xml:space="preserve">PISBA  </v>
          </cell>
          <cell r="D677" t="str">
            <v>Boyacá</v>
          </cell>
          <cell r="E677">
            <v>1951</v>
          </cell>
          <cell r="F677">
            <v>3345331</v>
          </cell>
          <cell r="G677">
            <v>2573.3315384615385</v>
          </cell>
          <cell r="H677" t="str">
            <v>SI</v>
          </cell>
          <cell r="I677" t="str">
            <v>NO</v>
          </cell>
          <cell r="J677">
            <v>6</v>
          </cell>
          <cell r="K677">
            <v>6</v>
          </cell>
          <cell r="L677">
            <v>6</v>
          </cell>
          <cell r="M677">
            <v>6</v>
          </cell>
          <cell r="N677" t="str">
            <v>Igual</v>
          </cell>
          <cell r="O677" t="str">
            <v>Si</v>
          </cell>
        </row>
        <row r="678">
          <cell r="A678">
            <v>214841548</v>
          </cell>
          <cell r="B678">
            <v>41548</v>
          </cell>
          <cell r="C678" t="str">
            <v>PITAL</v>
          </cell>
          <cell r="D678" t="str">
            <v>Huila</v>
          </cell>
          <cell r="E678">
            <v>14641</v>
          </cell>
          <cell r="F678">
            <v>3546853</v>
          </cell>
          <cell r="G678">
            <v>2728.3484615384614</v>
          </cell>
          <cell r="H678" t="str">
            <v>SI</v>
          </cell>
          <cell r="I678" t="str">
            <v>NO</v>
          </cell>
          <cell r="J678">
            <v>5</v>
          </cell>
          <cell r="K678">
            <v>6</v>
          </cell>
          <cell r="L678">
            <v>6</v>
          </cell>
          <cell r="M678">
            <v>6</v>
          </cell>
          <cell r="N678" t="str">
            <v>Igual</v>
          </cell>
          <cell r="O678" t="str">
            <v>Si</v>
          </cell>
        </row>
        <row r="679">
          <cell r="A679">
            <v>215141551</v>
          </cell>
          <cell r="B679">
            <v>41551</v>
          </cell>
          <cell r="C679" t="str">
            <v>PITALITO</v>
          </cell>
          <cell r="D679" t="str">
            <v>Huila</v>
          </cell>
          <cell r="E679">
            <v>140776</v>
          </cell>
          <cell r="F679">
            <v>36011270</v>
          </cell>
          <cell r="G679">
            <v>27700.976923076923</v>
          </cell>
          <cell r="H679" t="str">
            <v>SI</v>
          </cell>
          <cell r="I679" t="str">
            <v>NO</v>
          </cell>
          <cell r="J679">
            <v>1</v>
          </cell>
          <cell r="K679">
            <v>4</v>
          </cell>
          <cell r="L679">
            <v>4</v>
          </cell>
          <cell r="M679">
            <v>4</v>
          </cell>
          <cell r="N679" t="str">
            <v>Igual</v>
          </cell>
          <cell r="O679" t="str">
            <v>Si</v>
          </cell>
        </row>
        <row r="680">
          <cell r="A680">
            <v>215147551</v>
          </cell>
          <cell r="B680">
            <v>47551</v>
          </cell>
          <cell r="C680" t="str">
            <v>PIVIJAY</v>
          </cell>
          <cell r="D680" t="str">
            <v>Magdalena</v>
          </cell>
          <cell r="E680">
            <v>40406</v>
          </cell>
          <cell r="F680">
            <v>6150756</v>
          </cell>
          <cell r="G680">
            <v>4731.3507692307694</v>
          </cell>
          <cell r="H680" t="str">
            <v>SI</v>
          </cell>
          <cell r="I680" t="str">
            <v>NO</v>
          </cell>
          <cell r="J680">
            <v>3</v>
          </cell>
          <cell r="K680">
            <v>6</v>
          </cell>
          <cell r="L680">
            <v>6</v>
          </cell>
          <cell r="M680">
            <v>6</v>
          </cell>
          <cell r="N680" t="str">
            <v>Igual</v>
          </cell>
          <cell r="O680" t="str">
            <v>Si</v>
          </cell>
        </row>
        <row r="681">
          <cell r="A681">
            <v>215573555</v>
          </cell>
          <cell r="B681">
            <v>73555</v>
          </cell>
          <cell r="C681" t="str">
            <v>PLANADAS</v>
          </cell>
          <cell r="D681" t="str">
            <v>Tolima</v>
          </cell>
          <cell r="E681">
            <v>27075</v>
          </cell>
          <cell r="F681">
            <v>5339971</v>
          </cell>
          <cell r="G681">
            <v>4107.67</v>
          </cell>
          <cell r="H681" t="str">
            <v>SI</v>
          </cell>
          <cell r="I681" t="str">
            <v>NO</v>
          </cell>
          <cell r="J681">
            <v>4</v>
          </cell>
          <cell r="K681">
            <v>6</v>
          </cell>
          <cell r="L681">
            <v>6</v>
          </cell>
          <cell r="M681">
            <v>6</v>
          </cell>
          <cell r="N681" t="str">
            <v>Igual</v>
          </cell>
          <cell r="O681" t="str">
            <v>Si</v>
          </cell>
        </row>
        <row r="682">
          <cell r="A682">
            <v>215523555</v>
          </cell>
          <cell r="B682">
            <v>23555</v>
          </cell>
          <cell r="C682" t="str">
            <v>PLANETA RICA</v>
          </cell>
          <cell r="D682" t="str">
            <v>Córdoba</v>
          </cell>
          <cell r="E682">
            <v>66459</v>
          </cell>
          <cell r="F682">
            <v>15220341</v>
          </cell>
          <cell r="G682">
            <v>11707.954615384615</v>
          </cell>
          <cell r="H682" t="str">
            <v>SI</v>
          </cell>
          <cell r="I682" t="str">
            <v>NO</v>
          </cell>
          <cell r="J682">
            <v>2</v>
          </cell>
          <cell r="K682">
            <v>6</v>
          </cell>
          <cell r="L682">
            <v>6</v>
          </cell>
          <cell r="M682">
            <v>6</v>
          </cell>
          <cell r="N682" t="str">
            <v>Igual</v>
          </cell>
          <cell r="O682" t="str">
            <v>Si</v>
          </cell>
        </row>
        <row r="683">
          <cell r="A683">
            <v>215547555</v>
          </cell>
          <cell r="B683">
            <v>47555</v>
          </cell>
          <cell r="C683" t="str">
            <v xml:space="preserve">PLATO </v>
          </cell>
          <cell r="D683" t="str">
            <v>Magdalena</v>
          </cell>
          <cell r="E683">
            <v>72742</v>
          </cell>
          <cell r="F683">
            <v>11366975</v>
          </cell>
          <cell r="G683">
            <v>8743.8269230769238</v>
          </cell>
          <cell r="H683" t="str">
            <v>SI</v>
          </cell>
          <cell r="I683" t="str">
            <v>NO</v>
          </cell>
          <cell r="J683">
            <v>2</v>
          </cell>
          <cell r="K683">
            <v>6</v>
          </cell>
          <cell r="L683">
            <v>6</v>
          </cell>
          <cell r="M683">
            <v>6</v>
          </cell>
          <cell r="N683" t="str">
            <v>Igual</v>
          </cell>
          <cell r="O683" t="str">
            <v>Si</v>
          </cell>
        </row>
        <row r="684">
          <cell r="A684">
            <v>214052540</v>
          </cell>
          <cell r="B684">
            <v>52540</v>
          </cell>
          <cell r="C684" t="str">
            <v>POLICARPA</v>
          </cell>
          <cell r="D684" t="str">
            <v>Nariño</v>
          </cell>
          <cell r="E684">
            <v>9905</v>
          </cell>
          <cell r="F684">
            <v>3844448</v>
          </cell>
          <cell r="G684">
            <v>2957.2676923076924</v>
          </cell>
          <cell r="H684" t="str">
            <v>SI</v>
          </cell>
          <cell r="I684" t="str">
            <v>NO</v>
          </cell>
          <cell r="J684">
            <v>6</v>
          </cell>
          <cell r="K684">
            <v>6</v>
          </cell>
          <cell r="L684">
            <v>6</v>
          </cell>
          <cell r="M684">
            <v>6</v>
          </cell>
          <cell r="N684" t="str">
            <v>Igual</v>
          </cell>
          <cell r="O684" t="str">
            <v>Si</v>
          </cell>
        </row>
        <row r="685">
          <cell r="A685">
            <v>215808558</v>
          </cell>
          <cell r="B685">
            <v>8558</v>
          </cell>
          <cell r="C685" t="str">
            <v xml:space="preserve">POLO NUEVO    </v>
          </cell>
          <cell r="D685" t="str">
            <v>Atlantico</v>
          </cell>
          <cell r="E685">
            <v>21012</v>
          </cell>
          <cell r="F685">
            <v>3629831</v>
          </cell>
          <cell r="G685">
            <v>2792.1776923076923</v>
          </cell>
          <cell r="H685" t="str">
            <v>SI</v>
          </cell>
          <cell r="I685" t="str">
            <v>NO</v>
          </cell>
          <cell r="J685">
            <v>4</v>
          </cell>
          <cell r="K685">
            <v>6</v>
          </cell>
          <cell r="L685">
            <v>6</v>
          </cell>
          <cell r="M685">
            <v>6</v>
          </cell>
          <cell r="N685" t="str">
            <v>Igual</v>
          </cell>
          <cell r="O685" t="str">
            <v>Si</v>
          </cell>
        </row>
        <row r="686">
          <cell r="A686">
            <v>216008560</v>
          </cell>
          <cell r="B686">
            <v>8560</v>
          </cell>
          <cell r="C686" t="str">
            <v>PONEDERA</v>
          </cell>
          <cell r="D686" t="str">
            <v>Atlantico</v>
          </cell>
          <cell r="E686">
            <v>27097</v>
          </cell>
          <cell r="F686">
            <v>6236052</v>
          </cell>
          <cell r="G686">
            <v>4796.9630769230771</v>
          </cell>
          <cell r="H686" t="str">
            <v>SI</v>
          </cell>
          <cell r="I686" t="str">
            <v>NO</v>
          </cell>
          <cell r="J686">
            <v>4</v>
          </cell>
          <cell r="K686">
            <v>6</v>
          </cell>
          <cell r="L686">
            <v>6</v>
          </cell>
          <cell r="M686">
            <v>6</v>
          </cell>
          <cell r="N686" t="str">
            <v>Igual</v>
          </cell>
          <cell r="O686" t="str">
            <v>Si</v>
          </cell>
        </row>
        <row r="687">
          <cell r="A687">
            <v>210119001</v>
          </cell>
          <cell r="B687">
            <v>19001</v>
          </cell>
          <cell r="C687" t="str">
            <v>POPAYAN</v>
          </cell>
          <cell r="D687" t="str">
            <v>Cauca</v>
          </cell>
          <cell r="E687">
            <v>348444</v>
          </cell>
          <cell r="F687">
            <v>136023432</v>
          </cell>
          <cell r="G687">
            <v>104633.40923076923</v>
          </cell>
          <cell r="H687" t="str">
            <v>SI</v>
          </cell>
          <cell r="I687" t="str">
            <v>NO</v>
          </cell>
          <cell r="J687">
            <v>1</v>
          </cell>
          <cell r="K687">
            <v>1</v>
          </cell>
          <cell r="L687">
            <v>1</v>
          </cell>
          <cell r="M687">
            <v>1</v>
          </cell>
          <cell r="N687" t="str">
            <v>Igual</v>
          </cell>
          <cell r="O687" t="str">
            <v>Si</v>
          </cell>
        </row>
        <row r="688">
          <cell r="A688">
            <v>216385263</v>
          </cell>
          <cell r="B688">
            <v>85263</v>
          </cell>
          <cell r="C688" t="str">
            <v>PORE</v>
          </cell>
          <cell r="D688" t="str">
            <v>Casanare</v>
          </cell>
          <cell r="E688">
            <v>13407</v>
          </cell>
          <cell r="F688">
            <v>9980960</v>
          </cell>
          <cell r="G688">
            <v>7677.6615384615388</v>
          </cell>
          <cell r="H688" t="str">
            <v>SI</v>
          </cell>
          <cell r="I688" t="str">
            <v>NO</v>
          </cell>
          <cell r="J688">
            <v>5</v>
          </cell>
          <cell r="K688">
            <v>6</v>
          </cell>
          <cell r="L688">
            <v>6</v>
          </cell>
          <cell r="M688">
            <v>6</v>
          </cell>
          <cell r="N688" t="str">
            <v>Igual</v>
          </cell>
          <cell r="O688" t="str">
            <v>Si</v>
          </cell>
        </row>
        <row r="689">
          <cell r="A689">
            <v>216052560</v>
          </cell>
          <cell r="B689">
            <v>52560</v>
          </cell>
          <cell r="C689" t="str">
            <v xml:space="preserve">POTOSI </v>
          </cell>
          <cell r="D689" t="str">
            <v>Nariño</v>
          </cell>
          <cell r="E689">
            <v>10402</v>
          </cell>
          <cell r="F689">
            <v>2230381</v>
          </cell>
          <cell r="G689">
            <v>1715.6776923076923</v>
          </cell>
          <cell r="H689" t="str">
            <v>SI</v>
          </cell>
          <cell r="I689" t="str">
            <v>NO</v>
          </cell>
          <cell r="J689">
            <v>5</v>
          </cell>
          <cell r="K689">
            <v>6</v>
          </cell>
          <cell r="L689">
            <v>6</v>
          </cell>
          <cell r="M689">
            <v>6</v>
          </cell>
          <cell r="N689" t="str">
            <v>Igual</v>
          </cell>
          <cell r="O689" t="str">
            <v>Si</v>
          </cell>
        </row>
        <row r="690">
          <cell r="A690">
            <v>216376563</v>
          </cell>
          <cell r="B690">
            <v>76563</v>
          </cell>
          <cell r="C690" t="str">
            <v>PRADERA</v>
          </cell>
          <cell r="D690" t="str">
            <v>Valle Del Cauca</v>
          </cell>
          <cell r="E690">
            <v>49776</v>
          </cell>
          <cell r="F690">
            <v>17045092</v>
          </cell>
          <cell r="G690">
            <v>13111.609230769231</v>
          </cell>
          <cell r="H690" t="str">
            <v>SI</v>
          </cell>
          <cell r="I690" t="str">
            <v>NO</v>
          </cell>
          <cell r="J690">
            <v>3</v>
          </cell>
          <cell r="K690">
            <v>6</v>
          </cell>
          <cell r="L690">
            <v>6</v>
          </cell>
          <cell r="M690">
            <v>6</v>
          </cell>
          <cell r="N690" t="str">
            <v>Igual</v>
          </cell>
          <cell r="O690" t="str">
            <v>Si</v>
          </cell>
        </row>
        <row r="691">
          <cell r="A691">
            <v>216373563</v>
          </cell>
          <cell r="B691">
            <v>73563</v>
          </cell>
          <cell r="C691" t="str">
            <v>PRADO</v>
          </cell>
          <cell r="D691" t="str">
            <v>Tolima</v>
          </cell>
          <cell r="E691">
            <v>8623</v>
          </cell>
          <cell r="F691">
            <v>3814800</v>
          </cell>
          <cell r="G691">
            <v>2934.4615384615386</v>
          </cell>
          <cell r="H691" t="str">
            <v>SI</v>
          </cell>
          <cell r="I691" t="str">
            <v>NO</v>
          </cell>
          <cell r="J691">
            <v>6</v>
          </cell>
          <cell r="K691">
            <v>6</v>
          </cell>
          <cell r="L691">
            <v>6</v>
          </cell>
          <cell r="M691">
            <v>6</v>
          </cell>
          <cell r="N691" t="str">
            <v>Igual</v>
          </cell>
          <cell r="O691" t="str">
            <v>Si</v>
          </cell>
        </row>
        <row r="692">
          <cell r="A692">
            <v>216552565</v>
          </cell>
          <cell r="B692">
            <v>52565</v>
          </cell>
          <cell r="C692" t="str">
            <v>PROVIDENCIA</v>
          </cell>
          <cell r="D692" t="str">
            <v>Nariño</v>
          </cell>
          <cell r="E692">
            <v>5555</v>
          </cell>
          <cell r="F692">
            <v>2066945</v>
          </cell>
          <cell r="G692">
            <v>1589.9576923076922</v>
          </cell>
          <cell r="H692" t="str">
            <v>SI</v>
          </cell>
          <cell r="I692" t="str">
            <v>NO</v>
          </cell>
          <cell r="J692">
            <v>6</v>
          </cell>
          <cell r="K692">
            <v>6</v>
          </cell>
          <cell r="L692">
            <v>6</v>
          </cell>
          <cell r="M692">
            <v>6</v>
          </cell>
          <cell r="N692" t="str">
            <v>Igual</v>
          </cell>
          <cell r="O692" t="str">
            <v>Si</v>
          </cell>
        </row>
        <row r="693">
          <cell r="A693">
            <v>216488564</v>
          </cell>
          <cell r="B693">
            <v>88564</v>
          </cell>
          <cell r="C693" t="str">
            <v>PROVIDENCIA</v>
          </cell>
          <cell r="D693" t="str">
            <v>San Andres y Providencia</v>
          </cell>
          <cell r="E693">
            <v>6285</v>
          </cell>
          <cell r="F693">
            <v>62085194</v>
          </cell>
          <cell r="G693">
            <v>47757.841538461536</v>
          </cell>
          <cell r="H693" t="str">
            <v>SI</v>
          </cell>
          <cell r="I693" t="str">
            <v>NO</v>
          </cell>
          <cell r="J693">
            <v>6</v>
          </cell>
          <cell r="K693">
            <v>3</v>
          </cell>
          <cell r="L693">
            <v>5</v>
          </cell>
          <cell r="M693">
            <v>5</v>
          </cell>
          <cell r="N693" t="str">
            <v>Igual</v>
          </cell>
          <cell r="O693" t="str">
            <v>Si</v>
          </cell>
        </row>
        <row r="694">
          <cell r="A694">
            <v>217020570</v>
          </cell>
          <cell r="B694">
            <v>20570</v>
          </cell>
          <cell r="C694" t="str">
            <v>PUEBLO BELLO</v>
          </cell>
          <cell r="D694" t="str">
            <v>Cesar</v>
          </cell>
          <cell r="E694">
            <v>33724</v>
          </cell>
          <cell r="F694">
            <v>4916352</v>
          </cell>
          <cell r="G694">
            <v>3781.8092307692309</v>
          </cell>
          <cell r="H694" t="str">
            <v>SI</v>
          </cell>
          <cell r="I694" t="str">
            <v>NO</v>
          </cell>
          <cell r="J694">
            <v>3</v>
          </cell>
          <cell r="K694">
            <v>6</v>
          </cell>
          <cell r="L694">
            <v>6</v>
          </cell>
          <cell r="M694">
            <v>6</v>
          </cell>
          <cell r="N694" t="str">
            <v>Igual</v>
          </cell>
          <cell r="O694" t="str">
            <v>Si</v>
          </cell>
        </row>
        <row r="695">
          <cell r="A695">
            <v>217023570</v>
          </cell>
          <cell r="B695">
            <v>23570</v>
          </cell>
          <cell r="C695" t="str">
            <v>PUEBLO NUEVO</v>
          </cell>
          <cell r="D695" t="str">
            <v>Córdoba</v>
          </cell>
          <cell r="E695">
            <v>37976</v>
          </cell>
          <cell r="F695">
            <v>8899477</v>
          </cell>
          <cell r="G695">
            <v>6845.7515384615381</v>
          </cell>
          <cell r="H695" t="str">
            <v>SI</v>
          </cell>
          <cell r="I695" t="str">
            <v>NO</v>
          </cell>
          <cell r="J695">
            <v>3</v>
          </cell>
          <cell r="K695">
            <v>6</v>
          </cell>
          <cell r="L695">
            <v>6</v>
          </cell>
          <cell r="M695">
            <v>6</v>
          </cell>
          <cell r="N695" t="str">
            <v>Igual</v>
          </cell>
          <cell r="O695" t="str">
            <v>Si</v>
          </cell>
        </row>
        <row r="696">
          <cell r="A696">
            <v>217266572</v>
          </cell>
          <cell r="B696">
            <v>66572</v>
          </cell>
          <cell r="C696" t="str">
            <v>PUEBLO RICO</v>
          </cell>
          <cell r="D696" t="str">
            <v>Risaralda</v>
          </cell>
          <cell r="E696">
            <v>18266</v>
          </cell>
          <cell r="F696">
            <v>6471671</v>
          </cell>
          <cell r="G696">
            <v>4978.208461538462</v>
          </cell>
          <cell r="H696" t="str">
            <v>SI</v>
          </cell>
          <cell r="I696" t="str">
            <v>NO</v>
          </cell>
          <cell r="J696">
            <v>5</v>
          </cell>
          <cell r="K696">
            <v>6</v>
          </cell>
          <cell r="L696">
            <v>6</v>
          </cell>
          <cell r="M696">
            <v>6</v>
          </cell>
          <cell r="N696" t="str">
            <v>Igual</v>
          </cell>
          <cell r="O696" t="str">
            <v>No</v>
          </cell>
        </row>
        <row r="697">
          <cell r="A697">
            <v>217605576</v>
          </cell>
          <cell r="B697">
            <v>5576</v>
          </cell>
          <cell r="C697" t="str">
            <v>PUEBLORRICO</v>
          </cell>
          <cell r="D697" t="str">
            <v>Antioquia</v>
          </cell>
          <cell r="E697">
            <v>9040</v>
          </cell>
          <cell r="F697">
            <v>2761773</v>
          </cell>
          <cell r="G697">
            <v>2124.4407692307691</v>
          </cell>
          <cell r="H697" t="str">
            <v>SI</v>
          </cell>
          <cell r="I697" t="str">
            <v>NO</v>
          </cell>
          <cell r="J697">
            <v>6</v>
          </cell>
          <cell r="K697">
            <v>6</v>
          </cell>
          <cell r="L697">
            <v>6</v>
          </cell>
          <cell r="M697">
            <v>6</v>
          </cell>
          <cell r="N697" t="str">
            <v>Igual</v>
          </cell>
          <cell r="O697" t="str">
            <v>Si</v>
          </cell>
        </row>
        <row r="698">
          <cell r="A698">
            <v>217047570</v>
          </cell>
          <cell r="B698">
            <v>47570</v>
          </cell>
          <cell r="C698" t="str">
            <v>PUEBLOVIEJO</v>
          </cell>
          <cell r="D698" t="str">
            <v>Magdalena</v>
          </cell>
          <cell r="E698">
            <v>34162</v>
          </cell>
          <cell r="F698">
            <v>3935022</v>
          </cell>
          <cell r="G698">
            <v>3026.94</v>
          </cell>
          <cell r="H698" t="str">
            <v>SI</v>
          </cell>
          <cell r="I698" t="str">
            <v>NO</v>
          </cell>
          <cell r="J698">
            <v>3</v>
          </cell>
          <cell r="K698">
            <v>6</v>
          </cell>
          <cell r="L698">
            <v>6</v>
          </cell>
          <cell r="M698">
            <v>6</v>
          </cell>
          <cell r="N698" t="str">
            <v>Igual</v>
          </cell>
          <cell r="O698" t="str">
            <v>Si</v>
          </cell>
        </row>
        <row r="699">
          <cell r="A699">
            <v>217268572</v>
          </cell>
          <cell r="B699">
            <v>68572</v>
          </cell>
          <cell r="C699" t="str">
            <v>PUENTE NACIONAL</v>
          </cell>
          <cell r="D699" t="str">
            <v>Santander</v>
          </cell>
          <cell r="E699">
            <v>15257</v>
          </cell>
          <cell r="F699">
            <v>5122134</v>
          </cell>
          <cell r="G699">
            <v>3940.103076923077</v>
          </cell>
          <cell r="H699" t="str">
            <v>SI</v>
          </cell>
          <cell r="I699" t="str">
            <v>NO</v>
          </cell>
          <cell r="J699">
            <v>5</v>
          </cell>
          <cell r="K699">
            <v>6</v>
          </cell>
          <cell r="L699">
            <v>6</v>
          </cell>
          <cell r="M699">
            <v>6</v>
          </cell>
          <cell r="N699" t="str">
            <v>Igual</v>
          </cell>
          <cell r="O699" t="str">
            <v>Si</v>
          </cell>
        </row>
        <row r="700">
          <cell r="A700">
            <v>217352573</v>
          </cell>
          <cell r="B700">
            <v>52573</v>
          </cell>
          <cell r="C700" t="str">
            <v>PUERRES</v>
          </cell>
          <cell r="D700" t="str">
            <v>Nariño</v>
          </cell>
          <cell r="E700">
            <v>8534</v>
          </cell>
          <cell r="F700">
            <v>2431597</v>
          </cell>
          <cell r="G700">
            <v>1870.4592307692308</v>
          </cell>
          <cell r="H700" t="str">
            <v>SI</v>
          </cell>
          <cell r="I700" t="str">
            <v>NO</v>
          </cell>
          <cell r="J700">
            <v>6</v>
          </cell>
          <cell r="K700">
            <v>6</v>
          </cell>
          <cell r="L700">
            <v>6</v>
          </cell>
          <cell r="M700">
            <v>6</v>
          </cell>
          <cell r="N700" t="str">
            <v>Igual</v>
          </cell>
          <cell r="O700" t="str">
            <v>Si</v>
          </cell>
        </row>
        <row r="701">
          <cell r="A701">
            <v>216886568</v>
          </cell>
          <cell r="B701">
            <v>86568</v>
          </cell>
          <cell r="C701" t="str">
            <v xml:space="preserve">PUERTO ASIS     </v>
          </cell>
          <cell r="D701" t="str">
            <v>Putumayo</v>
          </cell>
          <cell r="E701">
            <v>71540</v>
          </cell>
          <cell r="F701">
            <v>16965377</v>
          </cell>
          <cell r="G701">
            <v>13050.29</v>
          </cell>
          <cell r="H701" t="str">
            <v>SI</v>
          </cell>
          <cell r="I701" t="str">
            <v>SI</v>
          </cell>
          <cell r="J701">
            <v>2</v>
          </cell>
          <cell r="K701">
            <v>6</v>
          </cell>
          <cell r="L701">
            <v>4</v>
          </cell>
          <cell r="M701">
            <v>6</v>
          </cell>
          <cell r="N701" t="str">
            <v>aumenta</v>
          </cell>
          <cell r="O701" t="str">
            <v>Si</v>
          </cell>
        </row>
        <row r="702">
          <cell r="A702">
            <v>217905579</v>
          </cell>
          <cell r="B702">
            <v>5579</v>
          </cell>
          <cell r="C702" t="str">
            <v>PUERTO BERRIO</v>
          </cell>
          <cell r="D702" t="str">
            <v>Antioquia</v>
          </cell>
          <cell r="E702">
            <v>39164</v>
          </cell>
          <cell r="F702">
            <v>17865721</v>
          </cell>
          <cell r="G702">
            <v>13742.862307692307</v>
          </cell>
          <cell r="H702" t="str">
            <v>SI</v>
          </cell>
          <cell r="I702" t="str">
            <v>NO</v>
          </cell>
          <cell r="J702">
            <v>3</v>
          </cell>
          <cell r="K702">
            <v>6</v>
          </cell>
          <cell r="L702">
            <v>6</v>
          </cell>
          <cell r="M702">
            <v>6</v>
          </cell>
          <cell r="N702" t="str">
            <v>Igual</v>
          </cell>
          <cell r="O702" t="str">
            <v>Si</v>
          </cell>
        </row>
        <row r="703">
          <cell r="A703">
            <v>217215572</v>
          </cell>
          <cell r="B703">
            <v>15572</v>
          </cell>
          <cell r="C703" t="str">
            <v>PUERTO BOYACA</v>
          </cell>
          <cell r="D703" t="str">
            <v>Boyacá</v>
          </cell>
          <cell r="E703">
            <v>47787</v>
          </cell>
          <cell r="F703">
            <v>88348002</v>
          </cell>
          <cell r="G703">
            <v>67960.00153846154</v>
          </cell>
          <cell r="H703" t="str">
            <v>SI</v>
          </cell>
          <cell r="I703" t="str">
            <v>NO</v>
          </cell>
          <cell r="J703">
            <v>3</v>
          </cell>
          <cell r="K703">
            <v>2</v>
          </cell>
          <cell r="L703">
            <v>2</v>
          </cell>
          <cell r="M703">
            <v>2</v>
          </cell>
          <cell r="N703" t="str">
            <v>Igual</v>
          </cell>
          <cell r="O703" t="str">
            <v>Si</v>
          </cell>
        </row>
        <row r="704">
          <cell r="A704">
            <v>216986569</v>
          </cell>
          <cell r="B704">
            <v>86569</v>
          </cell>
          <cell r="C704" t="str">
            <v>PUERTO CAICEDO</v>
          </cell>
          <cell r="D704" t="str">
            <v>Putumayo</v>
          </cell>
          <cell r="E704">
            <v>17329</v>
          </cell>
          <cell r="F704">
            <v>4380075</v>
          </cell>
          <cell r="G704">
            <v>3369.2884615384614</v>
          </cell>
          <cell r="H704" t="str">
            <v>SI</v>
          </cell>
          <cell r="I704" t="str">
            <v>NO</v>
          </cell>
          <cell r="J704">
            <v>5</v>
          </cell>
          <cell r="K704">
            <v>6</v>
          </cell>
          <cell r="L704">
            <v>6</v>
          </cell>
          <cell r="M704">
            <v>6</v>
          </cell>
          <cell r="N704" t="str">
            <v>Igual</v>
          </cell>
          <cell r="O704" t="str">
            <v>Si</v>
          </cell>
        </row>
        <row r="705">
          <cell r="A705">
            <v>210199001</v>
          </cell>
          <cell r="B705">
            <v>99001</v>
          </cell>
          <cell r="C705" t="str">
            <v>PUERTO CARREÑO</v>
          </cell>
          <cell r="D705" t="str">
            <v>Vichada</v>
          </cell>
          <cell r="E705">
            <v>23959</v>
          </cell>
          <cell r="F705">
            <v>13910834</v>
          </cell>
          <cell r="G705">
            <v>10700.641538461539</v>
          </cell>
          <cell r="H705" t="str">
            <v>SI</v>
          </cell>
          <cell r="I705" t="str">
            <v>SI</v>
          </cell>
          <cell r="J705">
            <v>4</v>
          </cell>
          <cell r="K705">
            <v>6</v>
          </cell>
          <cell r="L705">
            <v>6</v>
          </cell>
          <cell r="M705">
            <v>4</v>
          </cell>
          <cell r="N705" t="str">
            <v>disminuye</v>
          </cell>
          <cell r="O705" t="str">
            <v>Si</v>
          </cell>
        </row>
        <row r="706">
          <cell r="A706">
            <v>217308573</v>
          </cell>
          <cell r="B706">
            <v>8573</v>
          </cell>
          <cell r="C706" t="str">
            <v>PUERTO COLOMBIA</v>
          </cell>
          <cell r="D706" t="str">
            <v>Atlantico</v>
          </cell>
          <cell r="E706">
            <v>62582</v>
          </cell>
          <cell r="F706">
            <v>72294595</v>
          </cell>
          <cell r="G706">
            <v>55611.226923076923</v>
          </cell>
          <cell r="H706" t="str">
            <v>SI</v>
          </cell>
          <cell r="I706" t="str">
            <v>NO</v>
          </cell>
          <cell r="J706">
            <v>2</v>
          </cell>
          <cell r="K706">
            <v>2</v>
          </cell>
          <cell r="L706">
            <v>2</v>
          </cell>
          <cell r="M706">
            <v>2</v>
          </cell>
          <cell r="N706" t="str">
            <v>Igual</v>
          </cell>
          <cell r="O706" t="str">
            <v>Si</v>
          </cell>
        </row>
        <row r="707">
          <cell r="A707">
            <v>215050450</v>
          </cell>
          <cell r="B707">
            <v>50450</v>
          </cell>
          <cell r="C707" t="str">
            <v xml:space="preserve">PUERTO CONCORDIA    </v>
          </cell>
          <cell r="D707" t="str">
            <v>Meta</v>
          </cell>
          <cell r="E707">
            <v>8692</v>
          </cell>
          <cell r="F707">
            <v>5764514</v>
          </cell>
          <cell r="G707">
            <v>4434.2415384615388</v>
          </cell>
          <cell r="H707" t="str">
            <v>SI</v>
          </cell>
          <cell r="I707" t="str">
            <v>NO</v>
          </cell>
          <cell r="J707">
            <v>6</v>
          </cell>
          <cell r="K707">
            <v>6</v>
          </cell>
          <cell r="L707">
            <v>6</v>
          </cell>
          <cell r="M707">
            <v>6</v>
          </cell>
          <cell r="N707" t="str">
            <v>Igual</v>
          </cell>
          <cell r="O707" t="str">
            <v>No</v>
          </cell>
        </row>
        <row r="708">
          <cell r="A708">
            <v>217423574</v>
          </cell>
          <cell r="B708">
            <v>23574</v>
          </cell>
          <cell r="C708" t="str">
            <v>PUERTO ESCONDIDO</v>
          </cell>
          <cell r="D708" t="str">
            <v>Córdoba</v>
          </cell>
          <cell r="E708">
            <v>24650</v>
          </cell>
          <cell r="F708">
            <v>6716037</v>
          </cell>
          <cell r="G708">
            <v>5166.1823076923074</v>
          </cell>
          <cell r="H708" t="str">
            <v>SI</v>
          </cell>
          <cell r="I708" t="str">
            <v>NO</v>
          </cell>
          <cell r="J708">
            <v>4</v>
          </cell>
          <cell r="K708">
            <v>6</v>
          </cell>
          <cell r="L708">
            <v>6</v>
          </cell>
          <cell r="M708">
            <v>6</v>
          </cell>
          <cell r="N708" t="str">
            <v>Igual</v>
          </cell>
          <cell r="O708" t="str">
            <v>Si</v>
          </cell>
        </row>
        <row r="709">
          <cell r="A709">
            <v>216850568</v>
          </cell>
          <cell r="B709">
            <v>50568</v>
          </cell>
          <cell r="C709" t="str">
            <v xml:space="preserve">PUERTO GAITAN  </v>
          </cell>
          <cell r="D709" t="str">
            <v>Meta</v>
          </cell>
          <cell r="E709">
            <v>53006</v>
          </cell>
          <cell r="F709">
            <v>84107487</v>
          </cell>
          <cell r="G709">
            <v>64698.06692307692</v>
          </cell>
          <cell r="H709" t="str">
            <v>SI</v>
          </cell>
          <cell r="I709" t="str">
            <v>NO</v>
          </cell>
          <cell r="J709">
            <v>2</v>
          </cell>
          <cell r="K709">
            <v>2</v>
          </cell>
          <cell r="L709">
            <v>2</v>
          </cell>
          <cell r="M709">
            <v>2</v>
          </cell>
          <cell r="N709" t="str">
            <v>Igual</v>
          </cell>
          <cell r="O709" t="str">
            <v>Si</v>
          </cell>
        </row>
        <row r="710">
          <cell r="A710">
            <v>217186571</v>
          </cell>
          <cell r="B710">
            <v>86571</v>
          </cell>
          <cell r="C710" t="str">
            <v>PUERTO GUZMAN</v>
          </cell>
          <cell r="D710" t="str">
            <v>Putumayo</v>
          </cell>
          <cell r="E710">
            <v>41134</v>
          </cell>
          <cell r="F710">
            <v>3800568</v>
          </cell>
          <cell r="G710">
            <v>2923.5138461538463</v>
          </cell>
          <cell r="H710" t="str">
            <v>SI</v>
          </cell>
          <cell r="I710" t="str">
            <v>NO</v>
          </cell>
          <cell r="J710">
            <v>3</v>
          </cell>
          <cell r="K710">
            <v>6</v>
          </cell>
          <cell r="L710">
            <v>6</v>
          </cell>
          <cell r="M710">
            <v>6</v>
          </cell>
          <cell r="N710" t="str">
            <v>Igual</v>
          </cell>
          <cell r="O710" t="str">
            <v>Si</v>
          </cell>
        </row>
        <row r="711">
          <cell r="A711">
            <v>210194001</v>
          </cell>
          <cell r="B711">
            <v>94001</v>
          </cell>
          <cell r="C711" t="str">
            <v>PUERTO INIRIDA</v>
          </cell>
          <cell r="D711" t="str">
            <v>Guainia</v>
          </cell>
          <cell r="E711">
            <v>38710</v>
          </cell>
          <cell r="F711">
            <v>11707235</v>
          </cell>
          <cell r="G711">
            <v>9005.5653846153855</v>
          </cell>
          <cell r="H711" t="str">
            <v>SI</v>
          </cell>
          <cell r="I711" t="str">
            <v>SI</v>
          </cell>
          <cell r="J711">
            <v>3</v>
          </cell>
          <cell r="K711">
            <v>6</v>
          </cell>
          <cell r="L711">
            <v>6</v>
          </cell>
          <cell r="M711">
            <v>4</v>
          </cell>
          <cell r="N711" t="str">
            <v>disminuye</v>
          </cell>
          <cell r="O711" t="str">
            <v>Si</v>
          </cell>
        </row>
        <row r="712">
          <cell r="A712">
            <v>217386573</v>
          </cell>
          <cell r="B712">
            <v>86573</v>
          </cell>
          <cell r="C712" t="str">
            <v xml:space="preserve">PUERTO LEGUIZAMO </v>
          </cell>
          <cell r="D712" t="str">
            <v>Putumayo</v>
          </cell>
          <cell r="E712">
            <v>36170</v>
          </cell>
          <cell r="F712">
            <v>7021401</v>
          </cell>
          <cell r="G712">
            <v>5401.0776923076919</v>
          </cell>
          <cell r="H712" t="str">
            <v>SI</v>
          </cell>
          <cell r="I712" t="str">
            <v>SI</v>
          </cell>
          <cell r="J712">
            <v>3</v>
          </cell>
          <cell r="K712">
            <v>6</v>
          </cell>
          <cell r="L712">
            <v>6</v>
          </cell>
          <cell r="M712">
            <v>6</v>
          </cell>
          <cell r="N712" t="str">
            <v>Igual</v>
          </cell>
          <cell r="O712" t="str">
            <v>No</v>
          </cell>
        </row>
        <row r="713">
          <cell r="A713">
            <v>218023580</v>
          </cell>
          <cell r="B713">
            <v>23580</v>
          </cell>
          <cell r="C713" t="str">
            <v>PUERTO LIBERTADOR</v>
          </cell>
          <cell r="D713" t="str">
            <v>Córdoba</v>
          </cell>
          <cell r="E713">
            <v>45697</v>
          </cell>
          <cell r="F713">
            <v>12391149</v>
          </cell>
          <cell r="G713">
            <v>9531.6530769230776</v>
          </cell>
          <cell r="H713" t="str">
            <v>SI</v>
          </cell>
          <cell r="I713" t="str">
            <v>NO</v>
          </cell>
          <cell r="J713">
            <v>3</v>
          </cell>
          <cell r="K713">
            <v>6</v>
          </cell>
          <cell r="L713">
            <v>6</v>
          </cell>
          <cell r="M713">
            <v>6</v>
          </cell>
          <cell r="N713" t="str">
            <v>Igual</v>
          </cell>
          <cell r="O713" t="str">
            <v>Si</v>
          </cell>
        </row>
        <row r="714">
          <cell r="A714">
            <v>217750577</v>
          </cell>
          <cell r="B714">
            <v>50577</v>
          </cell>
          <cell r="C714" t="str">
            <v>PUERTO LLERAS</v>
          </cell>
          <cell r="D714" t="str">
            <v>Meta</v>
          </cell>
          <cell r="E714">
            <v>10704</v>
          </cell>
          <cell r="F714">
            <v>5700558</v>
          </cell>
          <cell r="G714">
            <v>4385.0446153846151</v>
          </cell>
          <cell r="H714" t="str">
            <v>SI</v>
          </cell>
          <cell r="I714" t="str">
            <v>NO</v>
          </cell>
          <cell r="J714">
            <v>5</v>
          </cell>
          <cell r="K714">
            <v>6</v>
          </cell>
          <cell r="L714">
            <v>6</v>
          </cell>
          <cell r="M714">
            <v>6</v>
          </cell>
          <cell r="N714" t="str">
            <v>Igual</v>
          </cell>
          <cell r="O714" t="str">
            <v>Si</v>
          </cell>
        </row>
        <row r="715">
          <cell r="A715">
            <v>217350573</v>
          </cell>
          <cell r="B715">
            <v>50573</v>
          </cell>
          <cell r="C715" t="str">
            <v>PUERTO LOPEZ</v>
          </cell>
          <cell r="D715" t="str">
            <v>Meta</v>
          </cell>
          <cell r="E715">
            <v>32222</v>
          </cell>
          <cell r="F715">
            <v>25702362</v>
          </cell>
          <cell r="G715">
            <v>19771.047692307693</v>
          </cell>
          <cell r="H715" t="str">
            <v>SI</v>
          </cell>
          <cell r="I715" t="str">
            <v>NO</v>
          </cell>
          <cell r="J715">
            <v>3</v>
          </cell>
          <cell r="K715">
            <v>5</v>
          </cell>
          <cell r="L715">
            <v>5</v>
          </cell>
          <cell r="M715">
            <v>5</v>
          </cell>
          <cell r="N715" t="str">
            <v>Igual</v>
          </cell>
          <cell r="O715" t="str">
            <v>Si</v>
          </cell>
        </row>
        <row r="716">
          <cell r="A716">
            <v>218505585</v>
          </cell>
          <cell r="B716">
            <v>5585</v>
          </cell>
          <cell r="C716" t="str">
            <v>PUERTO NARE (LA MAGDALENA)</v>
          </cell>
          <cell r="D716" t="str">
            <v>Antioquia</v>
          </cell>
          <cell r="E716">
            <v>15465</v>
          </cell>
          <cell r="F716">
            <v>9018136</v>
          </cell>
          <cell r="G716">
            <v>6937.0276923076926</v>
          </cell>
          <cell r="H716" t="str">
            <v>SI</v>
          </cell>
          <cell r="I716" t="str">
            <v>NO</v>
          </cell>
          <cell r="J716">
            <v>5</v>
          </cell>
          <cell r="K716">
            <v>6</v>
          </cell>
          <cell r="L716">
            <v>6</v>
          </cell>
          <cell r="M716">
            <v>6</v>
          </cell>
          <cell r="N716" t="str">
            <v>Igual</v>
          </cell>
          <cell r="O716" t="str">
            <v>No</v>
          </cell>
        </row>
        <row r="717">
          <cell r="A717">
            <v>214091540</v>
          </cell>
          <cell r="B717">
            <v>91540</v>
          </cell>
          <cell r="C717" t="str">
            <v>PUERTO NARIÑO</v>
          </cell>
          <cell r="D717" t="str">
            <v>Amazonas</v>
          </cell>
          <cell r="E717">
            <v>11184</v>
          </cell>
          <cell r="F717">
            <v>3572829</v>
          </cell>
          <cell r="G717">
            <v>2748.33</v>
          </cell>
          <cell r="H717" t="str">
            <v>SI</v>
          </cell>
          <cell r="I717" t="str">
            <v>SI</v>
          </cell>
          <cell r="J717">
            <v>5</v>
          </cell>
          <cell r="K717">
            <v>6</v>
          </cell>
          <cell r="L717">
            <v>6</v>
          </cell>
          <cell r="M717">
            <v>6</v>
          </cell>
          <cell r="N717" t="str">
            <v>Igual</v>
          </cell>
          <cell r="O717" t="str">
            <v>No</v>
          </cell>
        </row>
        <row r="718">
          <cell r="A718">
            <v>217368573</v>
          </cell>
          <cell r="B718">
            <v>68573</v>
          </cell>
          <cell r="C718" t="str">
            <v>PUERTO PARRA</v>
          </cell>
          <cell r="D718" t="str">
            <v>Santander</v>
          </cell>
          <cell r="E718">
            <v>8892</v>
          </cell>
          <cell r="F718">
            <v>5310932</v>
          </cell>
          <cell r="G718">
            <v>4085.3323076923075</v>
          </cell>
          <cell r="H718" t="str">
            <v>SI</v>
          </cell>
          <cell r="I718" t="str">
            <v>NO</v>
          </cell>
          <cell r="J718">
            <v>6</v>
          </cell>
          <cell r="K718">
            <v>6</v>
          </cell>
          <cell r="L718">
            <v>6</v>
          </cell>
          <cell r="M718">
            <v>6</v>
          </cell>
          <cell r="N718" t="str">
            <v>Igual</v>
          </cell>
          <cell r="O718" t="str">
            <v>Si</v>
          </cell>
        </row>
        <row r="719">
          <cell r="A719">
            <v>219218592</v>
          </cell>
          <cell r="B719">
            <v>18592</v>
          </cell>
          <cell r="C719" t="str">
            <v>PUERTO RICO</v>
          </cell>
          <cell r="D719" t="str">
            <v>Caquetá</v>
          </cell>
          <cell r="E719">
            <v>27339</v>
          </cell>
          <cell r="F719">
            <v>6050702</v>
          </cell>
          <cell r="G719">
            <v>4654.3861538461542</v>
          </cell>
          <cell r="H719" t="str">
            <v>SI</v>
          </cell>
          <cell r="I719" t="str">
            <v>NO</v>
          </cell>
          <cell r="J719">
            <v>4</v>
          </cell>
          <cell r="K719">
            <v>6</v>
          </cell>
          <cell r="L719">
            <v>6</v>
          </cell>
          <cell r="M719">
            <v>6</v>
          </cell>
          <cell r="N719" t="str">
            <v>Igual</v>
          </cell>
          <cell r="O719" t="str">
            <v>No</v>
          </cell>
        </row>
        <row r="720">
          <cell r="A720">
            <v>219050590</v>
          </cell>
          <cell r="B720">
            <v>50590</v>
          </cell>
          <cell r="C720" t="str">
            <v>PUERTO RICO</v>
          </cell>
          <cell r="D720" t="str">
            <v>Meta</v>
          </cell>
          <cell r="E720">
            <v>13492</v>
          </cell>
          <cell r="F720">
            <v>7727336</v>
          </cell>
          <cell r="G720">
            <v>5944.1046153846155</v>
          </cell>
          <cell r="H720" t="str">
            <v>SI</v>
          </cell>
          <cell r="I720" t="str">
            <v>NO</v>
          </cell>
          <cell r="J720">
            <v>5</v>
          </cell>
          <cell r="K720">
            <v>6</v>
          </cell>
          <cell r="L720">
            <v>6</v>
          </cell>
          <cell r="M720">
            <v>6</v>
          </cell>
          <cell r="N720" t="str">
            <v>Igual</v>
          </cell>
          <cell r="O720" t="str">
            <v>No</v>
          </cell>
        </row>
        <row r="721">
          <cell r="A721">
            <v>219181591</v>
          </cell>
          <cell r="B721">
            <v>81591</v>
          </cell>
          <cell r="C721" t="str">
            <v xml:space="preserve">PUERTO RONDON </v>
          </cell>
          <cell r="D721" t="str">
            <v>Arauca</v>
          </cell>
          <cell r="E721">
            <v>4673</v>
          </cell>
          <cell r="F721">
            <v>2774727</v>
          </cell>
          <cell r="G721">
            <v>2134.4053846153847</v>
          </cell>
          <cell r="H721" t="str">
            <v>SI</v>
          </cell>
          <cell r="I721" t="str">
            <v>NO</v>
          </cell>
          <cell r="J721">
            <v>6</v>
          </cell>
          <cell r="K721">
            <v>6</v>
          </cell>
          <cell r="L721">
            <v>6</v>
          </cell>
          <cell r="M721">
            <v>6</v>
          </cell>
          <cell r="N721" t="str">
            <v>Igual</v>
          </cell>
          <cell r="O721" t="str">
            <v>Si</v>
          </cell>
        </row>
        <row r="722">
          <cell r="A722">
            <v>217225572</v>
          </cell>
          <cell r="B722">
            <v>25572</v>
          </cell>
          <cell r="C722" t="str">
            <v xml:space="preserve">PUERTO SALGAR </v>
          </cell>
          <cell r="D722" t="str">
            <v>Cundinamarca</v>
          </cell>
          <cell r="E722">
            <v>15771</v>
          </cell>
          <cell r="F722">
            <v>16104328</v>
          </cell>
          <cell r="G722">
            <v>12387.944615384615</v>
          </cell>
          <cell r="H722" t="str">
            <v>SI</v>
          </cell>
          <cell r="I722" t="str">
            <v>NO</v>
          </cell>
          <cell r="J722">
            <v>5</v>
          </cell>
          <cell r="K722">
            <v>6</v>
          </cell>
          <cell r="L722">
            <v>6</v>
          </cell>
          <cell r="M722">
            <v>6</v>
          </cell>
          <cell r="N722" t="str">
            <v>Igual</v>
          </cell>
          <cell r="O722" t="str">
            <v>Si</v>
          </cell>
        </row>
        <row r="723">
          <cell r="A723">
            <v>215354553</v>
          </cell>
          <cell r="B723">
            <v>54553</v>
          </cell>
          <cell r="C723" t="str">
            <v>PUERTO SANTANDER</v>
          </cell>
          <cell r="D723" t="str">
            <v>Norte De Santander</v>
          </cell>
          <cell r="E723">
            <v>9525</v>
          </cell>
          <cell r="F723">
            <v>2763337</v>
          </cell>
          <cell r="G723">
            <v>2125.643846153846</v>
          </cell>
          <cell r="H723" t="str">
            <v>SI</v>
          </cell>
          <cell r="I723" t="str">
            <v>SI</v>
          </cell>
          <cell r="J723">
            <v>6</v>
          </cell>
          <cell r="K723">
            <v>6</v>
          </cell>
          <cell r="L723">
            <v>6</v>
          </cell>
          <cell r="M723">
            <v>6</v>
          </cell>
          <cell r="N723" t="str">
            <v>Igual</v>
          </cell>
          <cell r="O723" t="str">
            <v>Si</v>
          </cell>
        </row>
        <row r="724">
          <cell r="A724">
            <v>217319573</v>
          </cell>
          <cell r="B724">
            <v>19573</v>
          </cell>
          <cell r="C724" t="str">
            <v>PUERTO TEJADA</v>
          </cell>
          <cell r="D724" t="str">
            <v>Cauca</v>
          </cell>
          <cell r="E724">
            <v>43471</v>
          </cell>
          <cell r="F724">
            <v>16436609</v>
          </cell>
          <cell r="G724">
            <v>12643.545384615385</v>
          </cell>
          <cell r="H724" t="str">
            <v>SI</v>
          </cell>
          <cell r="I724" t="str">
            <v>NO</v>
          </cell>
          <cell r="J724">
            <v>3</v>
          </cell>
          <cell r="K724">
            <v>6</v>
          </cell>
          <cell r="L724">
            <v>6</v>
          </cell>
          <cell r="M724">
            <v>6</v>
          </cell>
          <cell r="N724" t="str">
            <v>Igual</v>
          </cell>
          <cell r="O724" t="str">
            <v>Si</v>
          </cell>
        </row>
        <row r="725">
          <cell r="A725">
            <v>219105591</v>
          </cell>
          <cell r="B725">
            <v>5591</v>
          </cell>
          <cell r="C725" t="str">
            <v>PUERTO TRIUNFO</v>
          </cell>
          <cell r="D725" t="str">
            <v>Antioquia</v>
          </cell>
          <cell r="E725">
            <v>20006</v>
          </cell>
          <cell r="F725">
            <v>10716254</v>
          </cell>
          <cell r="G725">
            <v>8243.2723076923085</v>
          </cell>
          <cell r="H725" t="str">
            <v>SI</v>
          </cell>
          <cell r="I725" t="str">
            <v>NO</v>
          </cell>
          <cell r="J725">
            <v>4</v>
          </cell>
          <cell r="K725">
            <v>6</v>
          </cell>
          <cell r="L725">
            <v>6</v>
          </cell>
          <cell r="M725">
            <v>6</v>
          </cell>
          <cell r="N725" t="str">
            <v>Igual</v>
          </cell>
          <cell r="O725" t="str">
            <v>Si</v>
          </cell>
        </row>
        <row r="726">
          <cell r="A726">
            <v>217568575</v>
          </cell>
          <cell r="B726">
            <v>68575</v>
          </cell>
          <cell r="C726" t="str">
            <v>PUERTO WILCHES</v>
          </cell>
          <cell r="D726" t="str">
            <v>Santander</v>
          </cell>
          <cell r="E726">
            <v>36099</v>
          </cell>
          <cell r="F726">
            <v>10791082</v>
          </cell>
          <cell r="G726">
            <v>8300.8323076923079</v>
          </cell>
          <cell r="H726" t="str">
            <v>SI</v>
          </cell>
          <cell r="I726" t="str">
            <v>NO</v>
          </cell>
          <cell r="J726">
            <v>3</v>
          </cell>
          <cell r="K726">
            <v>6</v>
          </cell>
          <cell r="L726">
            <v>6</v>
          </cell>
          <cell r="M726">
            <v>6</v>
          </cell>
          <cell r="N726" t="str">
            <v>Igual</v>
          </cell>
          <cell r="O726" t="str">
            <v>Si</v>
          </cell>
        </row>
        <row r="727">
          <cell r="A727">
            <v>218025580</v>
          </cell>
          <cell r="B727">
            <v>25580</v>
          </cell>
          <cell r="C727" t="str">
            <v xml:space="preserve">PULI </v>
          </cell>
          <cell r="D727" t="str">
            <v>Cundinamarca</v>
          </cell>
          <cell r="E727">
            <v>3652</v>
          </cell>
          <cell r="F727">
            <v>1732068</v>
          </cell>
          <cell r="G727">
            <v>1332.36</v>
          </cell>
          <cell r="H727" t="str">
            <v>SI</v>
          </cell>
          <cell r="I727" t="str">
            <v>NO</v>
          </cell>
          <cell r="J727">
            <v>6</v>
          </cell>
          <cell r="K727">
            <v>6</v>
          </cell>
          <cell r="L727">
            <v>6</v>
          </cell>
          <cell r="M727">
            <v>6</v>
          </cell>
          <cell r="N727" t="str">
            <v>Igual</v>
          </cell>
          <cell r="O727" t="str">
            <v>No</v>
          </cell>
        </row>
        <row r="728">
          <cell r="A728">
            <v>218552585</v>
          </cell>
          <cell r="B728">
            <v>52585</v>
          </cell>
          <cell r="C728" t="str">
            <v>PUPIALES</v>
          </cell>
          <cell r="D728" t="str">
            <v>Nariño</v>
          </cell>
          <cell r="E728">
            <v>17327</v>
          </cell>
          <cell r="F728">
            <v>3699390</v>
          </cell>
          <cell r="G728">
            <v>2845.6846153846154</v>
          </cell>
          <cell r="H728" t="str">
            <v>SI</v>
          </cell>
          <cell r="I728" t="str">
            <v>NO</v>
          </cell>
          <cell r="J728">
            <v>5</v>
          </cell>
          <cell r="K728">
            <v>6</v>
          </cell>
          <cell r="L728">
            <v>6</v>
          </cell>
          <cell r="M728">
            <v>6</v>
          </cell>
          <cell r="N728" t="str">
            <v>Igual</v>
          </cell>
          <cell r="O728" t="str">
            <v>Si</v>
          </cell>
        </row>
        <row r="729">
          <cell r="A729">
            <v>218519585</v>
          </cell>
          <cell r="B729">
            <v>19585</v>
          </cell>
          <cell r="C729" t="str">
            <v>PURACÉ (COCONUCO)</v>
          </cell>
          <cell r="D729" t="str">
            <v>Cauca</v>
          </cell>
          <cell r="E729">
            <v>18062</v>
          </cell>
          <cell r="F729">
            <v>3928156</v>
          </cell>
          <cell r="G729">
            <v>3021.6584615384613</v>
          </cell>
          <cell r="H729" t="str">
            <v>SI</v>
          </cell>
          <cell r="I729" t="str">
            <v>NO</v>
          </cell>
          <cell r="J729">
            <v>5</v>
          </cell>
          <cell r="K729">
            <v>6</v>
          </cell>
          <cell r="L729">
            <v>6</v>
          </cell>
          <cell r="M729">
            <v>6</v>
          </cell>
          <cell r="N729" t="str">
            <v>Igual</v>
          </cell>
          <cell r="O729" t="str">
            <v>No</v>
          </cell>
        </row>
        <row r="730">
          <cell r="A730">
            <v>218573585</v>
          </cell>
          <cell r="B730">
            <v>73585</v>
          </cell>
          <cell r="C730" t="str">
            <v>PURIFICACION</v>
          </cell>
          <cell r="D730" t="str">
            <v>Tolima</v>
          </cell>
          <cell r="E730">
            <v>24074</v>
          </cell>
          <cell r="F730">
            <v>10605600</v>
          </cell>
          <cell r="G730">
            <v>8158.1538461538457</v>
          </cell>
          <cell r="H730" t="str">
            <v>SI</v>
          </cell>
          <cell r="I730" t="str">
            <v>NO</v>
          </cell>
          <cell r="J730">
            <v>4</v>
          </cell>
          <cell r="K730">
            <v>6</v>
          </cell>
          <cell r="L730">
            <v>6</v>
          </cell>
          <cell r="M730">
            <v>6</v>
          </cell>
          <cell r="N730" t="str">
            <v>Igual</v>
          </cell>
          <cell r="O730" t="str">
            <v>Si</v>
          </cell>
        </row>
        <row r="731">
          <cell r="A731">
            <v>218623586</v>
          </cell>
          <cell r="B731">
            <v>23586</v>
          </cell>
          <cell r="C731" t="str">
            <v>PURISIMA</v>
          </cell>
          <cell r="D731" t="str">
            <v>Córdoba</v>
          </cell>
          <cell r="E731">
            <v>19091</v>
          </cell>
          <cell r="F731">
            <v>4059970</v>
          </cell>
          <cell r="G731">
            <v>3123.0538461538463</v>
          </cell>
          <cell r="H731" t="str">
            <v>SI</v>
          </cell>
          <cell r="I731" t="str">
            <v>NO</v>
          </cell>
          <cell r="J731">
            <v>5</v>
          </cell>
          <cell r="K731">
            <v>6</v>
          </cell>
          <cell r="L731">
            <v>6</v>
          </cell>
          <cell r="M731">
            <v>6</v>
          </cell>
          <cell r="N731" t="str">
            <v>Igual</v>
          </cell>
          <cell r="O731" t="str">
            <v>Si</v>
          </cell>
        </row>
        <row r="732">
          <cell r="A732">
            <v>219225592</v>
          </cell>
          <cell r="B732">
            <v>25592</v>
          </cell>
          <cell r="C732" t="str">
            <v>QUEBRADANEGRA</v>
          </cell>
          <cell r="D732" t="str">
            <v>Cundinamarca</v>
          </cell>
          <cell r="E732">
            <v>4922</v>
          </cell>
          <cell r="F732">
            <v>3244303</v>
          </cell>
          <cell r="G732">
            <v>2495.6176923076923</v>
          </cell>
          <cell r="H732" t="str">
            <v>SI</v>
          </cell>
          <cell r="I732" t="str">
            <v>NO</v>
          </cell>
          <cell r="J732">
            <v>6</v>
          </cell>
          <cell r="K732">
            <v>6</v>
          </cell>
          <cell r="L732">
            <v>6</v>
          </cell>
          <cell r="M732">
            <v>6</v>
          </cell>
          <cell r="N732" t="str">
            <v>Igual</v>
          </cell>
          <cell r="O732" t="str">
            <v>Si</v>
          </cell>
        </row>
        <row r="733">
          <cell r="A733">
            <v>219425594</v>
          </cell>
          <cell r="B733">
            <v>25594</v>
          </cell>
          <cell r="C733" t="str">
            <v>QUETAME</v>
          </cell>
          <cell r="D733" t="str">
            <v>Cundinamarca</v>
          </cell>
          <cell r="E733">
            <v>5182</v>
          </cell>
          <cell r="F733">
            <v>2497686</v>
          </cell>
          <cell r="G733">
            <v>1921.2969230769231</v>
          </cell>
          <cell r="H733" t="str">
            <v>SI</v>
          </cell>
          <cell r="I733" t="str">
            <v>NO</v>
          </cell>
          <cell r="J733">
            <v>6</v>
          </cell>
          <cell r="K733">
            <v>6</v>
          </cell>
          <cell r="L733">
            <v>6</v>
          </cell>
          <cell r="M733">
            <v>6</v>
          </cell>
          <cell r="N733" t="str">
            <v>Igual</v>
          </cell>
          <cell r="O733" t="str">
            <v>No</v>
          </cell>
        </row>
        <row r="734">
          <cell r="A734">
            <v>210127001</v>
          </cell>
          <cell r="B734">
            <v>27001</v>
          </cell>
          <cell r="C734" t="str">
            <v>QUIBDO</v>
          </cell>
          <cell r="D734" t="str">
            <v>Chocó</v>
          </cell>
          <cell r="E734">
            <v>140076</v>
          </cell>
          <cell r="F734">
            <v>41310234</v>
          </cell>
          <cell r="G734">
            <v>31777.103076923078</v>
          </cell>
          <cell r="H734" t="str">
            <v>SI</v>
          </cell>
          <cell r="I734" t="str">
            <v>NO</v>
          </cell>
          <cell r="J734">
            <v>1</v>
          </cell>
          <cell r="K734">
            <v>3</v>
          </cell>
          <cell r="L734">
            <v>3</v>
          </cell>
          <cell r="M734">
            <v>4</v>
          </cell>
          <cell r="N734" t="str">
            <v>aumenta</v>
          </cell>
          <cell r="O734" t="str">
            <v>Si</v>
          </cell>
        </row>
        <row r="735">
          <cell r="A735">
            <v>219463594</v>
          </cell>
          <cell r="B735">
            <v>63594</v>
          </cell>
          <cell r="C735" t="str">
            <v>QUIMBAYA</v>
          </cell>
          <cell r="D735" t="str">
            <v>Quindío</v>
          </cell>
          <cell r="E735">
            <v>31400</v>
          </cell>
          <cell r="F735">
            <v>9470076</v>
          </cell>
          <cell r="G735">
            <v>7284.6738461538462</v>
          </cell>
          <cell r="H735" t="str">
            <v>SI</v>
          </cell>
          <cell r="I735" t="str">
            <v>NO</v>
          </cell>
          <cell r="J735">
            <v>3</v>
          </cell>
          <cell r="K735">
            <v>6</v>
          </cell>
          <cell r="L735">
            <v>6</v>
          </cell>
          <cell r="M735">
            <v>6</v>
          </cell>
          <cell r="N735" t="str">
            <v>Igual</v>
          </cell>
          <cell r="O735" t="str">
            <v>No</v>
          </cell>
        </row>
        <row r="736">
          <cell r="A736">
            <v>219466594</v>
          </cell>
          <cell r="B736">
            <v>66594</v>
          </cell>
          <cell r="C736" t="str">
            <v>QUINCHIA</v>
          </cell>
          <cell r="D736" t="str">
            <v>Risaralda</v>
          </cell>
          <cell r="E736">
            <v>28224</v>
          </cell>
          <cell r="F736">
            <v>4340367</v>
          </cell>
          <cell r="G736">
            <v>3338.7438461538463</v>
          </cell>
          <cell r="H736" t="str">
            <v>SI</v>
          </cell>
          <cell r="I736" t="str">
            <v>NO</v>
          </cell>
          <cell r="J736">
            <v>4</v>
          </cell>
          <cell r="K736">
            <v>6</v>
          </cell>
          <cell r="L736">
            <v>6</v>
          </cell>
          <cell r="M736">
            <v>6</v>
          </cell>
          <cell r="N736" t="str">
            <v>Igual</v>
          </cell>
          <cell r="O736" t="str">
            <v>Si</v>
          </cell>
        </row>
        <row r="737">
          <cell r="A737">
            <v>218015580</v>
          </cell>
          <cell r="B737">
            <v>15580</v>
          </cell>
          <cell r="C737" t="str">
            <v>QUIPAMA</v>
          </cell>
          <cell r="D737" t="str">
            <v>Boyacá</v>
          </cell>
          <cell r="E737">
            <v>5005</v>
          </cell>
          <cell r="F737">
            <v>4549817</v>
          </cell>
          <cell r="G737">
            <v>3499.8592307692306</v>
          </cell>
          <cell r="H737" t="str">
            <v>SI</v>
          </cell>
          <cell r="I737" t="str">
            <v>NO</v>
          </cell>
          <cell r="J737">
            <v>6</v>
          </cell>
          <cell r="K737">
            <v>6</v>
          </cell>
          <cell r="L737">
            <v>6</v>
          </cell>
          <cell r="M737">
            <v>6</v>
          </cell>
          <cell r="N737" t="str">
            <v>Igual</v>
          </cell>
          <cell r="O737" t="str">
            <v>Si</v>
          </cell>
        </row>
        <row r="738">
          <cell r="A738">
            <v>219625596</v>
          </cell>
          <cell r="B738">
            <v>25596</v>
          </cell>
          <cell r="C738" t="str">
            <v>QUIPILE</v>
          </cell>
          <cell r="D738" t="str">
            <v>Cundinamarca</v>
          </cell>
          <cell r="E738">
            <v>5777</v>
          </cell>
          <cell r="F738">
            <v>3437328</v>
          </cell>
          <cell r="G738">
            <v>2644.0984615384614</v>
          </cell>
          <cell r="H738" t="str">
            <v>SI</v>
          </cell>
          <cell r="I738" t="str">
            <v>NO</v>
          </cell>
          <cell r="J738">
            <v>6</v>
          </cell>
          <cell r="K738">
            <v>6</v>
          </cell>
          <cell r="L738">
            <v>6</v>
          </cell>
          <cell r="M738">
            <v>6</v>
          </cell>
          <cell r="N738" t="str">
            <v>Igual</v>
          </cell>
          <cell r="O738" t="str">
            <v>Si</v>
          </cell>
        </row>
        <row r="739">
          <cell r="A739">
            <v>219954599</v>
          </cell>
          <cell r="B739">
            <v>54599</v>
          </cell>
          <cell r="C739" t="str">
            <v>RAGONVALIA</v>
          </cell>
          <cell r="D739" t="str">
            <v>Norte De Santander</v>
          </cell>
          <cell r="E739">
            <v>6653</v>
          </cell>
          <cell r="F739">
            <v>2405848</v>
          </cell>
          <cell r="G739">
            <v>1850.6523076923077</v>
          </cell>
          <cell r="H739" t="str">
            <v>SI</v>
          </cell>
          <cell r="I739" t="str">
            <v>SI</v>
          </cell>
          <cell r="J739">
            <v>6</v>
          </cell>
          <cell r="K739">
            <v>6</v>
          </cell>
          <cell r="L739">
            <v>6</v>
          </cell>
          <cell r="M739">
            <v>6</v>
          </cell>
          <cell r="N739" t="str">
            <v>Igual</v>
          </cell>
          <cell r="O739" t="str">
            <v>Si</v>
          </cell>
        </row>
        <row r="740">
          <cell r="A740">
            <v>219915599</v>
          </cell>
          <cell r="B740">
            <v>15599</v>
          </cell>
          <cell r="C740" t="str">
            <v>RAMIRIQUI</v>
          </cell>
          <cell r="D740" t="str">
            <v>Boyacá</v>
          </cell>
          <cell r="E740">
            <v>10131</v>
          </cell>
          <cell r="F740">
            <v>4852817</v>
          </cell>
          <cell r="G740">
            <v>3732.936153846154</v>
          </cell>
          <cell r="H740" t="str">
            <v>SI</v>
          </cell>
          <cell r="I740" t="str">
            <v>NO</v>
          </cell>
          <cell r="J740">
            <v>5</v>
          </cell>
          <cell r="K740">
            <v>6</v>
          </cell>
          <cell r="L740">
            <v>6</v>
          </cell>
          <cell r="M740">
            <v>6</v>
          </cell>
          <cell r="N740" t="str">
            <v>Igual</v>
          </cell>
          <cell r="O740" t="str">
            <v>Si</v>
          </cell>
        </row>
        <row r="741">
          <cell r="A741">
            <v>210015600</v>
          </cell>
          <cell r="B741">
            <v>15600</v>
          </cell>
          <cell r="C741" t="str">
            <v>RAQUIRA</v>
          </cell>
          <cell r="D741" t="str">
            <v>Boyacá</v>
          </cell>
          <cell r="E741">
            <v>8043</v>
          </cell>
          <cell r="F741">
            <v>3488515</v>
          </cell>
          <cell r="G741">
            <v>2683.4730769230769</v>
          </cell>
          <cell r="H741" t="str">
            <v>SI</v>
          </cell>
          <cell r="I741" t="str">
            <v>NO</v>
          </cell>
          <cell r="J741">
            <v>6</v>
          </cell>
          <cell r="K741">
            <v>6</v>
          </cell>
          <cell r="L741">
            <v>6</v>
          </cell>
          <cell r="M741">
            <v>6</v>
          </cell>
          <cell r="N741" t="str">
            <v>Igual</v>
          </cell>
          <cell r="O741" t="str">
            <v>Si</v>
          </cell>
        </row>
        <row r="742">
          <cell r="A742">
            <v>217985279</v>
          </cell>
          <cell r="B742">
            <v>85279</v>
          </cell>
          <cell r="C742" t="str">
            <v>RECETOR</v>
          </cell>
          <cell r="D742" t="str">
            <v>Casanare</v>
          </cell>
          <cell r="E742">
            <v>1728</v>
          </cell>
          <cell r="F742">
            <v>3073959</v>
          </cell>
          <cell r="G742">
            <v>2364.583846153846</v>
          </cell>
          <cell r="H742" t="str">
            <v>SI</v>
          </cell>
          <cell r="I742" t="str">
            <v>NO</v>
          </cell>
          <cell r="J742">
            <v>6</v>
          </cell>
          <cell r="K742">
            <v>6</v>
          </cell>
          <cell r="L742">
            <v>6</v>
          </cell>
          <cell r="M742">
            <v>6</v>
          </cell>
          <cell r="N742" t="str">
            <v>Igual</v>
          </cell>
          <cell r="O742" t="str">
            <v>Si</v>
          </cell>
        </row>
        <row r="743">
          <cell r="A743">
            <v>218013580</v>
          </cell>
          <cell r="B743">
            <v>13580</v>
          </cell>
          <cell r="C743" t="str">
            <v>REGIDOR</v>
          </cell>
          <cell r="D743" t="str">
            <v>Bolívar</v>
          </cell>
          <cell r="E743">
            <v>7810</v>
          </cell>
          <cell r="F743">
            <v>2694729</v>
          </cell>
          <cell r="G743">
            <v>2072.8684615384614</v>
          </cell>
          <cell r="H743" t="str">
            <v>SI</v>
          </cell>
          <cell r="I743" t="str">
            <v>NO</v>
          </cell>
          <cell r="J743">
            <v>6</v>
          </cell>
          <cell r="K743">
            <v>6</v>
          </cell>
          <cell r="L743">
            <v>6</v>
          </cell>
          <cell r="M743">
            <v>6</v>
          </cell>
          <cell r="N743" t="str">
            <v>Igual</v>
          </cell>
          <cell r="O743" t="str">
            <v>No</v>
          </cell>
        </row>
        <row r="744">
          <cell r="A744">
            <v>210405604</v>
          </cell>
          <cell r="B744">
            <v>5604</v>
          </cell>
          <cell r="C744" t="str">
            <v xml:space="preserve">REMEDIOS    </v>
          </cell>
          <cell r="D744" t="str">
            <v>Antioquia</v>
          </cell>
          <cell r="E744">
            <v>32457</v>
          </cell>
          <cell r="F744">
            <v>13406636</v>
          </cell>
          <cell r="G744">
            <v>10312.796923076923</v>
          </cell>
          <cell r="H744" t="str">
            <v>SI</v>
          </cell>
          <cell r="I744" t="str">
            <v>NO</v>
          </cell>
          <cell r="J744">
            <v>3</v>
          </cell>
          <cell r="K744">
            <v>6</v>
          </cell>
          <cell r="L744">
            <v>6</v>
          </cell>
          <cell r="M744">
            <v>6</v>
          </cell>
          <cell r="N744" t="str">
            <v>Igual</v>
          </cell>
          <cell r="O744" t="str">
            <v>No</v>
          </cell>
        </row>
        <row r="745">
          <cell r="A745">
            <v>210547605</v>
          </cell>
          <cell r="B745">
            <v>47605</v>
          </cell>
          <cell r="C745" t="str">
            <v>REMOLINO</v>
          </cell>
          <cell r="D745" t="str">
            <v>Magdalena</v>
          </cell>
          <cell r="E745">
            <v>13533</v>
          </cell>
          <cell r="F745">
            <v>3308795</v>
          </cell>
          <cell r="G745">
            <v>2545.226923076923</v>
          </cell>
          <cell r="H745" t="str">
            <v>SI</v>
          </cell>
          <cell r="I745" t="str">
            <v>NO</v>
          </cell>
          <cell r="J745">
            <v>5</v>
          </cell>
          <cell r="K745">
            <v>6</v>
          </cell>
          <cell r="L745">
            <v>6</v>
          </cell>
          <cell r="M745">
            <v>6</v>
          </cell>
          <cell r="N745" t="str">
            <v>Igual</v>
          </cell>
          <cell r="O745" t="str">
            <v>Si</v>
          </cell>
        </row>
        <row r="746">
          <cell r="A746">
            <v>210608606</v>
          </cell>
          <cell r="B746">
            <v>8606</v>
          </cell>
          <cell r="C746" t="str">
            <v>REPELON</v>
          </cell>
          <cell r="D746" t="str">
            <v>Atlantico</v>
          </cell>
          <cell r="E746">
            <v>29894</v>
          </cell>
          <cell r="F746">
            <v>5001993</v>
          </cell>
          <cell r="G746">
            <v>3847.686923076923</v>
          </cell>
          <cell r="H746" t="str">
            <v>SI</v>
          </cell>
          <cell r="I746" t="str">
            <v>NO</v>
          </cell>
          <cell r="J746">
            <v>4</v>
          </cell>
          <cell r="K746">
            <v>6</v>
          </cell>
          <cell r="L746">
            <v>6</v>
          </cell>
          <cell r="M746">
            <v>6</v>
          </cell>
          <cell r="N746" t="str">
            <v>Igual</v>
          </cell>
          <cell r="O746" t="str">
            <v>Si</v>
          </cell>
        </row>
        <row r="747">
          <cell r="A747">
            <v>210650606</v>
          </cell>
          <cell r="B747">
            <v>50606</v>
          </cell>
          <cell r="C747" t="str">
            <v>RESTREPO</v>
          </cell>
          <cell r="D747" t="str">
            <v>Meta</v>
          </cell>
          <cell r="E747">
            <v>21173</v>
          </cell>
          <cell r="F747">
            <v>13692099</v>
          </cell>
          <cell r="G747">
            <v>10532.383846153845</v>
          </cell>
          <cell r="H747" t="str">
            <v>SI</v>
          </cell>
          <cell r="I747" t="str">
            <v>NO</v>
          </cell>
          <cell r="J747">
            <v>4</v>
          </cell>
          <cell r="K747">
            <v>6</v>
          </cell>
          <cell r="L747">
            <v>6</v>
          </cell>
          <cell r="M747">
            <v>6</v>
          </cell>
          <cell r="N747" t="str">
            <v>Igual</v>
          </cell>
          <cell r="O747" t="str">
            <v>Si</v>
          </cell>
        </row>
        <row r="748">
          <cell r="A748">
            <v>210676606</v>
          </cell>
          <cell r="B748">
            <v>76606</v>
          </cell>
          <cell r="C748" t="str">
            <v>RESTREPO</v>
          </cell>
          <cell r="D748" t="str">
            <v>Valle Del Cauca</v>
          </cell>
          <cell r="E748">
            <v>15926</v>
          </cell>
          <cell r="F748">
            <v>5099535</v>
          </cell>
          <cell r="G748">
            <v>3922.7192307692308</v>
          </cell>
          <cell r="H748" t="str">
            <v>SI</v>
          </cell>
          <cell r="I748" t="str">
            <v>NO</v>
          </cell>
          <cell r="J748">
            <v>5</v>
          </cell>
          <cell r="K748">
            <v>6</v>
          </cell>
          <cell r="L748">
            <v>6</v>
          </cell>
          <cell r="M748">
            <v>6</v>
          </cell>
          <cell r="N748" t="str">
            <v>Igual</v>
          </cell>
          <cell r="O748" t="str">
            <v>Si</v>
          </cell>
        </row>
        <row r="749">
          <cell r="A749">
            <v>210705607</v>
          </cell>
          <cell r="B749">
            <v>5607</v>
          </cell>
          <cell r="C749" t="str">
            <v xml:space="preserve">RETIRO </v>
          </cell>
          <cell r="D749" t="str">
            <v>Antioquia</v>
          </cell>
          <cell r="E749">
            <v>26766</v>
          </cell>
          <cell r="F749">
            <v>50566643</v>
          </cell>
          <cell r="G749">
            <v>38897.417692307696</v>
          </cell>
          <cell r="H749" t="str">
            <v>SI</v>
          </cell>
          <cell r="I749" t="str">
            <v>NO</v>
          </cell>
          <cell r="J749">
            <v>4</v>
          </cell>
          <cell r="K749">
            <v>3</v>
          </cell>
          <cell r="L749">
            <v>3</v>
          </cell>
          <cell r="M749">
            <v>3</v>
          </cell>
          <cell r="N749" t="str">
            <v>Igual</v>
          </cell>
          <cell r="O749" t="str">
            <v>Si</v>
          </cell>
        </row>
        <row r="750">
          <cell r="A750">
            <v>211225612</v>
          </cell>
          <cell r="B750">
            <v>25612</v>
          </cell>
          <cell r="C750" t="str">
            <v>RICAURTE</v>
          </cell>
          <cell r="D750" t="str">
            <v>Cundinamarca</v>
          </cell>
          <cell r="E750">
            <v>15191</v>
          </cell>
          <cell r="F750">
            <v>37553331</v>
          </cell>
          <cell r="G750">
            <v>28887.177692307694</v>
          </cell>
          <cell r="H750" t="str">
            <v>SI</v>
          </cell>
          <cell r="I750" t="str">
            <v>NO</v>
          </cell>
          <cell r="J750">
            <v>5</v>
          </cell>
          <cell r="K750">
            <v>4</v>
          </cell>
          <cell r="L750">
            <v>4</v>
          </cell>
          <cell r="M750">
            <v>3</v>
          </cell>
          <cell r="N750" t="str">
            <v>disminuye</v>
          </cell>
          <cell r="O750" t="str">
            <v>Si</v>
          </cell>
        </row>
        <row r="751">
          <cell r="A751">
            <v>211252612</v>
          </cell>
          <cell r="B751">
            <v>52612</v>
          </cell>
          <cell r="C751" t="str">
            <v>RICAURTE</v>
          </cell>
          <cell r="D751" t="str">
            <v>Nariño</v>
          </cell>
          <cell r="E751">
            <v>22530</v>
          </cell>
          <cell r="F751">
            <v>7383220</v>
          </cell>
          <cell r="G751">
            <v>5679.4</v>
          </cell>
          <cell r="H751" t="str">
            <v>SI</v>
          </cell>
          <cell r="I751" t="str">
            <v>SI</v>
          </cell>
          <cell r="J751">
            <v>4</v>
          </cell>
          <cell r="K751">
            <v>6</v>
          </cell>
          <cell r="L751">
            <v>6</v>
          </cell>
          <cell r="M751">
            <v>6</v>
          </cell>
          <cell r="N751" t="str">
            <v>Igual</v>
          </cell>
          <cell r="O751" t="str">
            <v>Si</v>
          </cell>
        </row>
        <row r="752">
          <cell r="A752">
            <v>211420614</v>
          </cell>
          <cell r="B752">
            <v>20614</v>
          </cell>
          <cell r="C752" t="str">
            <v>RIO DE ORO</v>
          </cell>
          <cell r="D752" t="str">
            <v>Cesar</v>
          </cell>
          <cell r="E752">
            <v>19390</v>
          </cell>
          <cell r="F752">
            <v>5190925</v>
          </cell>
          <cell r="G752">
            <v>3993.0192307692309</v>
          </cell>
          <cell r="H752" t="str">
            <v>SI</v>
          </cell>
          <cell r="I752" t="str">
            <v>NO</v>
          </cell>
          <cell r="J752">
            <v>5</v>
          </cell>
          <cell r="K752">
            <v>6</v>
          </cell>
          <cell r="L752">
            <v>6</v>
          </cell>
          <cell r="M752">
            <v>6</v>
          </cell>
          <cell r="N752" t="str">
            <v>Igual</v>
          </cell>
          <cell r="O752" t="str">
            <v>Si</v>
          </cell>
        </row>
        <row r="753">
          <cell r="A753">
            <v>218027580</v>
          </cell>
          <cell r="B753">
            <v>27580</v>
          </cell>
          <cell r="C753" t="str">
            <v>RIO IRO</v>
          </cell>
          <cell r="D753" t="str">
            <v>Chocó</v>
          </cell>
          <cell r="E753">
            <v>5747</v>
          </cell>
          <cell r="F753">
            <v>4341448</v>
          </cell>
          <cell r="G753">
            <v>3339.5753846153848</v>
          </cell>
          <cell r="H753" t="str">
            <v>SI</v>
          </cell>
          <cell r="I753" t="str">
            <v>NO</v>
          </cell>
          <cell r="J753">
            <v>6</v>
          </cell>
          <cell r="K753">
            <v>6</v>
          </cell>
          <cell r="L753">
            <v>6</v>
          </cell>
          <cell r="M753">
            <v>6</v>
          </cell>
          <cell r="N753" t="str">
            <v>Igual</v>
          </cell>
          <cell r="O753" t="str">
            <v>Si</v>
          </cell>
        </row>
        <row r="754">
          <cell r="A754">
            <v>210027600</v>
          </cell>
          <cell r="B754">
            <v>27600</v>
          </cell>
          <cell r="C754" t="str">
            <v>RIO QUITO</v>
          </cell>
          <cell r="D754" t="str">
            <v>Chocó</v>
          </cell>
          <cell r="E754">
            <v>8434</v>
          </cell>
          <cell r="F754">
            <v>6105456</v>
          </cell>
          <cell r="G754">
            <v>4696.5046153846151</v>
          </cell>
          <cell r="H754" t="str">
            <v>SI</v>
          </cell>
          <cell r="I754" t="str">
            <v>NO</v>
          </cell>
          <cell r="J754">
            <v>6</v>
          </cell>
          <cell r="K754">
            <v>6</v>
          </cell>
          <cell r="L754">
            <v>6</v>
          </cell>
          <cell r="M754">
            <v>6</v>
          </cell>
          <cell r="N754" t="str">
            <v>Igual</v>
          </cell>
          <cell r="O754" t="str">
            <v>Si</v>
          </cell>
        </row>
        <row r="755">
          <cell r="A755">
            <v>210013600</v>
          </cell>
          <cell r="B755">
            <v>13600</v>
          </cell>
          <cell r="C755" t="str">
            <v>RIO VIEJO</v>
          </cell>
          <cell r="D755" t="str">
            <v>Bolívar</v>
          </cell>
          <cell r="E755">
            <v>12277</v>
          </cell>
          <cell r="F755">
            <v>4546492</v>
          </cell>
          <cell r="G755">
            <v>3497.3015384615383</v>
          </cell>
          <cell r="H755" t="str">
            <v>SI</v>
          </cell>
          <cell r="I755" t="str">
            <v>NO</v>
          </cell>
          <cell r="J755">
            <v>5</v>
          </cell>
          <cell r="K755">
            <v>6</v>
          </cell>
          <cell r="L755">
            <v>6</v>
          </cell>
          <cell r="M755">
            <v>6</v>
          </cell>
          <cell r="N755" t="str">
            <v>Igual</v>
          </cell>
          <cell r="O755" t="str">
            <v>Si</v>
          </cell>
        </row>
        <row r="756">
          <cell r="A756">
            <v>211673616</v>
          </cell>
          <cell r="B756">
            <v>73616</v>
          </cell>
          <cell r="C756" t="str">
            <v>RIOBLANCO</v>
          </cell>
          <cell r="D756" t="str">
            <v>Tolima</v>
          </cell>
          <cell r="E756">
            <v>23853</v>
          </cell>
          <cell r="F756">
            <v>5889617</v>
          </cell>
          <cell r="G756">
            <v>4530.4746153846154</v>
          </cell>
          <cell r="H756" t="str">
            <v>SI</v>
          </cell>
          <cell r="I756" t="str">
            <v>NO</v>
          </cell>
          <cell r="J756">
            <v>4</v>
          </cell>
          <cell r="K756">
            <v>6</v>
          </cell>
          <cell r="L756">
            <v>6</v>
          </cell>
          <cell r="M756">
            <v>6</v>
          </cell>
          <cell r="N756" t="str">
            <v>Igual</v>
          </cell>
          <cell r="O756" t="str">
            <v>Si</v>
          </cell>
        </row>
        <row r="757">
          <cell r="A757">
            <v>211676616</v>
          </cell>
          <cell r="B757">
            <v>76616</v>
          </cell>
          <cell r="C757" t="str">
            <v>RIOFRIO</v>
          </cell>
          <cell r="D757" t="str">
            <v>Valle Del Cauca</v>
          </cell>
          <cell r="E757">
            <v>16128</v>
          </cell>
          <cell r="F757">
            <v>6978943</v>
          </cell>
          <cell r="G757">
            <v>5368.4176923076921</v>
          </cell>
          <cell r="H757" t="str">
            <v>SI</v>
          </cell>
          <cell r="I757" t="str">
            <v>NO</v>
          </cell>
          <cell r="J757">
            <v>5</v>
          </cell>
          <cell r="K757">
            <v>6</v>
          </cell>
          <cell r="L757">
            <v>6</v>
          </cell>
          <cell r="M757">
            <v>6</v>
          </cell>
          <cell r="N757" t="str">
            <v>Igual</v>
          </cell>
          <cell r="O757" t="str">
            <v>Si</v>
          </cell>
        </row>
        <row r="758">
          <cell r="A758">
            <v>210144001</v>
          </cell>
          <cell r="B758">
            <v>44001</v>
          </cell>
          <cell r="C758" t="str">
            <v xml:space="preserve">RIOHACHA </v>
          </cell>
          <cell r="D758" t="str">
            <v>La Guajira</v>
          </cell>
          <cell r="E758">
            <v>209292</v>
          </cell>
          <cell r="F758">
            <v>38251828</v>
          </cell>
          <cell r="G758">
            <v>29424.483076923076</v>
          </cell>
          <cell r="H758" t="str">
            <v>SI</v>
          </cell>
          <cell r="I758" t="str">
            <v>NO</v>
          </cell>
          <cell r="J758">
            <v>1</v>
          </cell>
          <cell r="K758">
            <v>4</v>
          </cell>
          <cell r="L758">
            <v>4</v>
          </cell>
          <cell r="M758">
            <v>3</v>
          </cell>
          <cell r="N758" t="str">
            <v>disminuye</v>
          </cell>
          <cell r="O758" t="str">
            <v>Si</v>
          </cell>
        </row>
        <row r="759">
          <cell r="A759">
            <v>211505615</v>
          </cell>
          <cell r="B759">
            <v>5615</v>
          </cell>
          <cell r="C759" t="str">
            <v>RIONEGRO</v>
          </cell>
          <cell r="D759" t="str">
            <v>Antioquia</v>
          </cell>
          <cell r="E759">
            <v>151872</v>
          </cell>
          <cell r="F759">
            <v>352757321</v>
          </cell>
          <cell r="G759">
            <v>271351.78538461536</v>
          </cell>
          <cell r="H759" t="str">
            <v>SI</v>
          </cell>
          <cell r="I759" t="str">
            <v>NO</v>
          </cell>
          <cell r="J759">
            <v>1</v>
          </cell>
          <cell r="K759">
            <v>1</v>
          </cell>
          <cell r="L759">
            <v>1</v>
          </cell>
          <cell r="M759">
            <v>1</v>
          </cell>
          <cell r="N759" t="str">
            <v>Igual</v>
          </cell>
          <cell r="O759" t="str">
            <v>Si</v>
          </cell>
        </row>
        <row r="760">
          <cell r="A760">
            <v>211568615</v>
          </cell>
          <cell r="B760">
            <v>68615</v>
          </cell>
          <cell r="C760" t="str">
            <v>RIONEGRO</v>
          </cell>
          <cell r="D760" t="str">
            <v>Santander</v>
          </cell>
          <cell r="E760">
            <v>27251</v>
          </cell>
          <cell r="F760">
            <v>6354818</v>
          </cell>
          <cell r="G760">
            <v>4888.3215384615387</v>
          </cell>
          <cell r="H760" t="str">
            <v>SI</v>
          </cell>
          <cell r="I760" t="str">
            <v>NO</v>
          </cell>
          <cell r="J760">
            <v>4</v>
          </cell>
          <cell r="K760">
            <v>6</v>
          </cell>
          <cell r="L760">
            <v>6</v>
          </cell>
          <cell r="M760">
            <v>6</v>
          </cell>
          <cell r="N760" t="str">
            <v>Igual</v>
          </cell>
          <cell r="O760" t="str">
            <v>No</v>
          </cell>
        </row>
        <row r="761">
          <cell r="A761">
            <v>211417614</v>
          </cell>
          <cell r="B761">
            <v>17614</v>
          </cell>
          <cell r="C761" t="str">
            <v>RIOSUCIO</v>
          </cell>
          <cell r="D761" t="str">
            <v>Caldas</v>
          </cell>
          <cell r="E761">
            <v>52440</v>
          </cell>
          <cell r="F761">
            <v>9643314</v>
          </cell>
          <cell r="G761">
            <v>7417.9338461538464</v>
          </cell>
          <cell r="H761" t="str">
            <v>SI</v>
          </cell>
          <cell r="I761" t="str">
            <v>NO</v>
          </cell>
          <cell r="J761">
            <v>2</v>
          </cell>
          <cell r="K761">
            <v>6</v>
          </cell>
          <cell r="L761">
            <v>6</v>
          </cell>
          <cell r="M761">
            <v>6</v>
          </cell>
          <cell r="N761" t="str">
            <v>Igual</v>
          </cell>
          <cell r="O761" t="str">
            <v>Si</v>
          </cell>
        </row>
        <row r="762">
          <cell r="A762">
            <v>211527615</v>
          </cell>
          <cell r="B762">
            <v>27615</v>
          </cell>
          <cell r="C762" t="str">
            <v>RIOSUCIO</v>
          </cell>
          <cell r="D762" t="str">
            <v>Chocó</v>
          </cell>
          <cell r="E762">
            <v>30082</v>
          </cell>
          <cell r="F762">
            <v>15765844</v>
          </cell>
          <cell r="G762">
            <v>12127.572307692308</v>
          </cell>
          <cell r="H762" t="str">
            <v>SI</v>
          </cell>
          <cell r="I762" t="str">
            <v>SI</v>
          </cell>
          <cell r="J762">
            <v>3</v>
          </cell>
          <cell r="K762">
            <v>6</v>
          </cell>
          <cell r="L762">
            <v>6</v>
          </cell>
          <cell r="M762">
            <v>6</v>
          </cell>
          <cell r="N762" t="str">
            <v>Igual</v>
          </cell>
          <cell r="O762" t="str">
            <v>Si</v>
          </cell>
        </row>
        <row r="763">
          <cell r="A763">
            <v>211617616</v>
          </cell>
          <cell r="B763">
            <v>17616</v>
          </cell>
          <cell r="C763" t="str">
            <v>RISARALDA</v>
          </cell>
          <cell r="D763" t="str">
            <v>Caldas</v>
          </cell>
          <cell r="E763">
            <v>11157</v>
          </cell>
          <cell r="F763">
            <v>3758505</v>
          </cell>
          <cell r="G763">
            <v>2891.1576923076923</v>
          </cell>
          <cell r="H763" t="str">
            <v>SI</v>
          </cell>
          <cell r="I763" t="str">
            <v>NO</v>
          </cell>
          <cell r="J763">
            <v>5</v>
          </cell>
          <cell r="K763">
            <v>6</v>
          </cell>
          <cell r="L763">
            <v>6</v>
          </cell>
          <cell r="M763">
            <v>6</v>
          </cell>
          <cell r="N763" t="str">
            <v>Igual</v>
          </cell>
          <cell r="O763" t="str">
            <v>Si</v>
          </cell>
        </row>
        <row r="764">
          <cell r="A764">
            <v>211541615</v>
          </cell>
          <cell r="B764">
            <v>41615</v>
          </cell>
          <cell r="C764" t="str">
            <v>RIVERA</v>
          </cell>
          <cell r="D764" t="str">
            <v>Huila</v>
          </cell>
          <cell r="E764">
            <v>28367</v>
          </cell>
          <cell r="F764">
            <v>13622049</v>
          </cell>
          <cell r="G764">
            <v>10478.49923076923</v>
          </cell>
          <cell r="H764" t="str">
            <v>SI</v>
          </cell>
          <cell r="I764" t="str">
            <v>NO</v>
          </cell>
          <cell r="J764">
            <v>4</v>
          </cell>
          <cell r="K764">
            <v>6</v>
          </cell>
          <cell r="L764">
            <v>6</v>
          </cell>
          <cell r="M764">
            <v>6</v>
          </cell>
          <cell r="N764" t="str">
            <v>Igual</v>
          </cell>
          <cell r="O764" t="str">
            <v>Si</v>
          </cell>
        </row>
        <row r="765">
          <cell r="A765">
            <v>212152621</v>
          </cell>
          <cell r="B765">
            <v>52621</v>
          </cell>
          <cell r="C765" t="str">
            <v>ROBERTO PAYAN</v>
          </cell>
          <cell r="D765" t="str">
            <v>Nariño</v>
          </cell>
          <cell r="E765">
            <v>12427</v>
          </cell>
          <cell r="F765">
            <v>5083564</v>
          </cell>
          <cell r="G765">
            <v>3910.4338461538459</v>
          </cell>
          <cell r="H765" t="str">
            <v>SI</v>
          </cell>
          <cell r="I765" t="str">
            <v>NO</v>
          </cell>
          <cell r="J765">
            <v>5</v>
          </cell>
          <cell r="K765">
            <v>6</v>
          </cell>
          <cell r="L765">
            <v>6</v>
          </cell>
          <cell r="M765">
            <v>6</v>
          </cell>
          <cell r="N765" t="str">
            <v>Igual</v>
          </cell>
          <cell r="O765" t="str">
            <v>Si</v>
          </cell>
        </row>
        <row r="766">
          <cell r="A766">
            <v>212120621</v>
          </cell>
          <cell r="B766">
            <v>20621</v>
          </cell>
          <cell r="C766" t="str">
            <v>ROBLES (LA PAZ)</v>
          </cell>
          <cell r="D766" t="str">
            <v>Cesar</v>
          </cell>
          <cell r="E766">
            <v>32751</v>
          </cell>
          <cell r="F766">
            <v>11369176</v>
          </cell>
          <cell r="G766">
            <v>8745.52</v>
          </cell>
          <cell r="H766" t="str">
            <v>SI</v>
          </cell>
          <cell r="I766" t="str">
            <v>SI</v>
          </cell>
          <cell r="J766">
            <v>3</v>
          </cell>
          <cell r="K766">
            <v>6</v>
          </cell>
          <cell r="L766">
            <v>6</v>
          </cell>
          <cell r="M766">
            <v>6</v>
          </cell>
          <cell r="N766" t="str">
            <v>Igual</v>
          </cell>
          <cell r="O766" t="str">
            <v>Si</v>
          </cell>
        </row>
        <row r="767">
          <cell r="A767">
            <v>212276622</v>
          </cell>
          <cell r="B767">
            <v>76622</v>
          </cell>
          <cell r="C767" t="str">
            <v>ROLDANILLO</v>
          </cell>
          <cell r="D767" t="str">
            <v>Valle Del Cauca</v>
          </cell>
          <cell r="E767">
            <v>38443</v>
          </cell>
          <cell r="F767">
            <v>10812568</v>
          </cell>
          <cell r="G767">
            <v>8317.36</v>
          </cell>
          <cell r="H767" t="str">
            <v>SI</v>
          </cell>
          <cell r="I767" t="str">
            <v>NO</v>
          </cell>
          <cell r="J767">
            <v>3</v>
          </cell>
          <cell r="K767">
            <v>6</v>
          </cell>
          <cell r="L767">
            <v>6</v>
          </cell>
          <cell r="M767">
            <v>6</v>
          </cell>
          <cell r="N767" t="str">
            <v>Igual</v>
          </cell>
          <cell r="O767" t="str">
            <v>Si</v>
          </cell>
        </row>
        <row r="768">
          <cell r="A768">
            <v>212273622</v>
          </cell>
          <cell r="B768">
            <v>73622</v>
          </cell>
          <cell r="C768" t="str">
            <v>RONCESVALLES</v>
          </cell>
          <cell r="D768" t="str">
            <v>Tolima</v>
          </cell>
          <cell r="E768">
            <v>5609</v>
          </cell>
          <cell r="F768">
            <v>2386081</v>
          </cell>
          <cell r="G768">
            <v>1835.446923076923</v>
          </cell>
          <cell r="H768" t="str">
            <v>SI</v>
          </cell>
          <cell r="I768" t="str">
            <v>NO</v>
          </cell>
          <cell r="J768">
            <v>6</v>
          </cell>
          <cell r="K768">
            <v>6</v>
          </cell>
          <cell r="L768">
            <v>6</v>
          </cell>
          <cell r="M768">
            <v>6</v>
          </cell>
          <cell r="N768" t="str">
            <v>Igual</v>
          </cell>
          <cell r="O768" t="str">
            <v>Si</v>
          </cell>
        </row>
        <row r="769">
          <cell r="A769">
            <v>212115621</v>
          </cell>
          <cell r="B769">
            <v>15621</v>
          </cell>
          <cell r="C769" t="str">
            <v>RONDON</v>
          </cell>
          <cell r="D769" t="str">
            <v>Boyacá</v>
          </cell>
          <cell r="E769">
            <v>2467</v>
          </cell>
          <cell r="F769">
            <v>1471029</v>
          </cell>
          <cell r="G769">
            <v>1131.5607692307692</v>
          </cell>
          <cell r="H769" t="str">
            <v>SI</v>
          </cell>
          <cell r="I769" t="str">
            <v>NO</v>
          </cell>
          <cell r="J769">
            <v>6</v>
          </cell>
          <cell r="K769">
            <v>6</v>
          </cell>
          <cell r="L769">
            <v>6</v>
          </cell>
          <cell r="M769">
            <v>6</v>
          </cell>
          <cell r="N769" t="str">
            <v>Igual</v>
          </cell>
          <cell r="O769" t="str">
            <v>Si</v>
          </cell>
        </row>
        <row r="770">
          <cell r="A770">
            <v>212219622</v>
          </cell>
          <cell r="B770">
            <v>19622</v>
          </cell>
          <cell r="C770" t="str">
            <v>ROSAS</v>
          </cell>
          <cell r="D770" t="str">
            <v>Cauca</v>
          </cell>
          <cell r="E770">
            <v>12028</v>
          </cell>
          <cell r="F770">
            <v>2862456</v>
          </cell>
          <cell r="G770">
            <v>2201.8892307692308</v>
          </cell>
          <cell r="H770" t="str">
            <v>SI</v>
          </cell>
          <cell r="I770" t="str">
            <v>NO</v>
          </cell>
          <cell r="J770">
            <v>5</v>
          </cell>
          <cell r="K770">
            <v>6</v>
          </cell>
          <cell r="L770">
            <v>6</v>
          </cell>
          <cell r="M770">
            <v>6</v>
          </cell>
          <cell r="N770" t="str">
            <v>Igual</v>
          </cell>
          <cell r="O770" t="str">
            <v>No</v>
          </cell>
        </row>
        <row r="771">
          <cell r="A771">
            <v>212473624</v>
          </cell>
          <cell r="B771">
            <v>73624</v>
          </cell>
          <cell r="C771" t="str">
            <v>ROVIRA</v>
          </cell>
          <cell r="D771" t="str">
            <v>Tolima</v>
          </cell>
          <cell r="E771">
            <v>22305</v>
          </cell>
          <cell r="F771">
            <v>5006388</v>
          </cell>
          <cell r="G771">
            <v>3851.0676923076921</v>
          </cell>
          <cell r="H771" t="str">
            <v>SI</v>
          </cell>
          <cell r="I771" t="str">
            <v>NO</v>
          </cell>
          <cell r="J771">
            <v>4</v>
          </cell>
          <cell r="K771">
            <v>6</v>
          </cell>
          <cell r="L771">
            <v>6</v>
          </cell>
          <cell r="M771">
            <v>6</v>
          </cell>
          <cell r="N771" t="str">
            <v>Igual</v>
          </cell>
          <cell r="O771" t="str">
            <v>Si</v>
          </cell>
        </row>
        <row r="772">
          <cell r="A772">
            <v>215568655</v>
          </cell>
          <cell r="B772">
            <v>68655</v>
          </cell>
          <cell r="C772" t="str">
            <v xml:space="preserve">SABANA DE TORRES    </v>
          </cell>
          <cell r="D772" t="str">
            <v>Santander</v>
          </cell>
          <cell r="E772">
            <v>37531</v>
          </cell>
          <cell r="F772">
            <v>12205118</v>
          </cell>
          <cell r="G772">
            <v>9388.5523076923073</v>
          </cell>
          <cell r="H772" t="str">
            <v>SI</v>
          </cell>
          <cell r="I772" t="str">
            <v>NO</v>
          </cell>
          <cell r="J772">
            <v>3</v>
          </cell>
          <cell r="K772">
            <v>6</v>
          </cell>
          <cell r="L772">
            <v>6</v>
          </cell>
          <cell r="M772">
            <v>6</v>
          </cell>
          <cell r="N772" t="str">
            <v>Igual</v>
          </cell>
          <cell r="O772" t="str">
            <v>Si</v>
          </cell>
        </row>
        <row r="773">
          <cell r="A773">
            <v>213408634</v>
          </cell>
          <cell r="B773">
            <v>8634</v>
          </cell>
          <cell r="C773" t="str">
            <v>SABANAGRANDE</v>
          </cell>
          <cell r="D773" t="str">
            <v>Atlantico</v>
          </cell>
          <cell r="E773">
            <v>38726</v>
          </cell>
          <cell r="F773">
            <v>6097021</v>
          </cell>
          <cell r="G773">
            <v>4690.0161538461534</v>
          </cell>
          <cell r="H773" t="str">
            <v>SI</v>
          </cell>
          <cell r="I773" t="str">
            <v>NO</v>
          </cell>
          <cell r="J773">
            <v>3</v>
          </cell>
          <cell r="K773">
            <v>6</v>
          </cell>
          <cell r="L773">
            <v>6</v>
          </cell>
          <cell r="M773">
            <v>6</v>
          </cell>
          <cell r="N773" t="str">
            <v>Igual</v>
          </cell>
          <cell r="O773" t="str">
            <v>No</v>
          </cell>
        </row>
        <row r="774">
          <cell r="A774">
            <v>213808638</v>
          </cell>
          <cell r="B774">
            <v>8638</v>
          </cell>
          <cell r="C774" t="str">
            <v>SABANALARGA</v>
          </cell>
          <cell r="D774" t="str">
            <v>Atlantico</v>
          </cell>
          <cell r="E774">
            <v>103909</v>
          </cell>
          <cell r="F774">
            <v>17790128</v>
          </cell>
          <cell r="G774">
            <v>13684.713846153847</v>
          </cell>
          <cell r="H774" t="str">
            <v>SI</v>
          </cell>
          <cell r="I774" t="str">
            <v>NO</v>
          </cell>
          <cell r="J774">
            <v>1</v>
          </cell>
          <cell r="K774">
            <v>6</v>
          </cell>
          <cell r="L774">
            <v>6</v>
          </cell>
          <cell r="M774">
            <v>5</v>
          </cell>
          <cell r="N774" t="str">
            <v>disminuye</v>
          </cell>
          <cell r="O774" t="str">
            <v>No</v>
          </cell>
        </row>
        <row r="775">
          <cell r="A775">
            <v>210085300</v>
          </cell>
          <cell r="B775">
            <v>85300</v>
          </cell>
          <cell r="C775" t="str">
            <v>SABANALARGA</v>
          </cell>
          <cell r="D775" t="str">
            <v>Casanare</v>
          </cell>
          <cell r="E775">
            <v>3836</v>
          </cell>
          <cell r="F775">
            <v>3004729</v>
          </cell>
          <cell r="G775">
            <v>2311.33</v>
          </cell>
          <cell r="H775" t="str">
            <v>SI</v>
          </cell>
          <cell r="I775" t="str">
            <v>NO</v>
          </cell>
          <cell r="J775">
            <v>6</v>
          </cell>
          <cell r="K775">
            <v>6</v>
          </cell>
          <cell r="L775">
            <v>6</v>
          </cell>
          <cell r="M775">
            <v>6</v>
          </cell>
          <cell r="N775" t="str">
            <v>Igual</v>
          </cell>
          <cell r="O775" t="str">
            <v>No</v>
          </cell>
        </row>
        <row r="776">
          <cell r="A776">
            <v>212805628</v>
          </cell>
          <cell r="B776">
            <v>5628</v>
          </cell>
          <cell r="C776" t="str">
            <v xml:space="preserve">SABANALARGA   </v>
          </cell>
          <cell r="D776" t="str">
            <v>Antioquia</v>
          </cell>
          <cell r="E776">
            <v>9827</v>
          </cell>
          <cell r="F776">
            <v>3711074</v>
          </cell>
          <cell r="G776">
            <v>2854.6723076923076</v>
          </cell>
          <cell r="H776" t="str">
            <v>SI</v>
          </cell>
          <cell r="I776" t="str">
            <v>NO</v>
          </cell>
          <cell r="J776">
            <v>6</v>
          </cell>
          <cell r="K776">
            <v>6</v>
          </cell>
          <cell r="L776">
            <v>6</v>
          </cell>
          <cell r="M776">
            <v>6</v>
          </cell>
          <cell r="N776" t="str">
            <v>Igual</v>
          </cell>
          <cell r="O776" t="str">
            <v>Si</v>
          </cell>
        </row>
        <row r="777">
          <cell r="A777">
            <v>216047660</v>
          </cell>
          <cell r="B777">
            <v>47660</v>
          </cell>
          <cell r="C777" t="str">
            <v>SABANAS DE SAN ANGEL</v>
          </cell>
          <cell r="D777" t="str">
            <v>Magdalena</v>
          </cell>
          <cell r="E777">
            <v>16704</v>
          </cell>
          <cell r="F777">
            <v>6695032</v>
          </cell>
          <cell r="G777">
            <v>5150.0246153846156</v>
          </cell>
          <cell r="H777" t="str">
            <v>SI</v>
          </cell>
          <cell r="I777" t="str">
            <v>NO</v>
          </cell>
          <cell r="J777">
            <v>5</v>
          </cell>
          <cell r="K777">
            <v>6</v>
          </cell>
          <cell r="L777">
            <v>6</v>
          </cell>
          <cell r="M777">
            <v>6</v>
          </cell>
          <cell r="N777" t="str">
            <v>Igual</v>
          </cell>
          <cell r="O777" t="str">
            <v>No</v>
          </cell>
        </row>
        <row r="778">
          <cell r="A778">
            <v>213105631</v>
          </cell>
          <cell r="B778">
            <v>5631</v>
          </cell>
          <cell r="C778" t="str">
            <v>SABANETA</v>
          </cell>
          <cell r="D778" t="str">
            <v>Antioquia</v>
          </cell>
          <cell r="E778">
            <v>103765</v>
          </cell>
          <cell r="F778">
            <v>227255898</v>
          </cell>
          <cell r="G778">
            <v>174812.22923076924</v>
          </cell>
          <cell r="H778" t="str">
            <v>SI</v>
          </cell>
          <cell r="I778" t="str">
            <v>NO</v>
          </cell>
          <cell r="J778">
            <v>1</v>
          </cell>
          <cell r="K778">
            <v>1</v>
          </cell>
          <cell r="L778">
            <v>1</v>
          </cell>
          <cell r="M778">
            <v>1</v>
          </cell>
          <cell r="N778" t="str">
            <v>Igual</v>
          </cell>
          <cell r="O778" t="str">
            <v>Si</v>
          </cell>
        </row>
        <row r="779">
          <cell r="A779">
            <v>213215632</v>
          </cell>
          <cell r="B779">
            <v>15632</v>
          </cell>
          <cell r="C779" t="str">
            <v>SABOYA</v>
          </cell>
          <cell r="D779" t="str">
            <v>Boyacá</v>
          </cell>
          <cell r="E779">
            <v>14424</v>
          </cell>
          <cell r="F779">
            <v>3951952</v>
          </cell>
          <cell r="G779">
            <v>3039.9630769230771</v>
          </cell>
          <cell r="H779" t="str">
            <v>SI</v>
          </cell>
          <cell r="I779" t="str">
            <v>NO</v>
          </cell>
          <cell r="J779">
            <v>5</v>
          </cell>
          <cell r="K779">
            <v>6</v>
          </cell>
          <cell r="L779">
            <v>6</v>
          </cell>
          <cell r="M779">
            <v>6</v>
          </cell>
          <cell r="N779" t="str">
            <v>Igual</v>
          </cell>
          <cell r="O779" t="str">
            <v>Si</v>
          </cell>
        </row>
        <row r="780">
          <cell r="A780">
            <v>211585315</v>
          </cell>
          <cell r="B780">
            <v>85315</v>
          </cell>
          <cell r="C780" t="str">
            <v>SACAMA</v>
          </cell>
          <cell r="D780" t="str">
            <v>Casanare</v>
          </cell>
          <cell r="E780">
            <v>2125</v>
          </cell>
          <cell r="F780">
            <v>2685875</v>
          </cell>
          <cell r="G780">
            <v>2066.0576923076924</v>
          </cell>
          <cell r="H780" t="str">
            <v>SI</v>
          </cell>
          <cell r="I780" t="str">
            <v>NO</v>
          </cell>
          <cell r="J780">
            <v>6</v>
          </cell>
          <cell r="K780">
            <v>6</v>
          </cell>
          <cell r="L780">
            <v>6</v>
          </cell>
          <cell r="M780">
            <v>6</v>
          </cell>
          <cell r="N780" t="str">
            <v>Igual</v>
          </cell>
          <cell r="O780" t="str">
            <v>No</v>
          </cell>
        </row>
        <row r="781">
          <cell r="A781">
            <v>213815638</v>
          </cell>
          <cell r="B781">
            <v>15638</v>
          </cell>
          <cell r="C781" t="str">
            <v>SACHICA</v>
          </cell>
          <cell r="D781" t="str">
            <v>Boyacá</v>
          </cell>
          <cell r="E781">
            <v>6250</v>
          </cell>
          <cell r="F781">
            <v>2702685</v>
          </cell>
          <cell r="G781">
            <v>2078.9884615384617</v>
          </cell>
          <cell r="H781" t="str">
            <v>SI</v>
          </cell>
          <cell r="I781" t="str">
            <v>NO</v>
          </cell>
          <cell r="J781">
            <v>6</v>
          </cell>
          <cell r="K781">
            <v>6</v>
          </cell>
          <cell r="L781">
            <v>6</v>
          </cell>
          <cell r="M781">
            <v>6</v>
          </cell>
          <cell r="N781" t="str">
            <v>Igual</v>
          </cell>
          <cell r="O781" t="str">
            <v>No</v>
          </cell>
        </row>
        <row r="782">
          <cell r="A782">
            <v>216023660</v>
          </cell>
          <cell r="B782">
            <v>23660</v>
          </cell>
          <cell r="C782" t="str">
            <v>SAHAGUN</v>
          </cell>
          <cell r="D782" t="str">
            <v>Córdoba</v>
          </cell>
          <cell r="E782">
            <v>118572</v>
          </cell>
          <cell r="F782">
            <v>21390538</v>
          </cell>
          <cell r="G782">
            <v>16454.259999999998</v>
          </cell>
          <cell r="H782" t="str">
            <v>NO</v>
          </cell>
          <cell r="I782" t="str">
            <v>NO</v>
          </cell>
          <cell r="J782">
            <v>1</v>
          </cell>
          <cell r="K782">
            <v>5</v>
          </cell>
          <cell r="L782">
            <v>6</v>
          </cell>
          <cell r="M782">
            <v>5</v>
          </cell>
          <cell r="N782" t="str">
            <v>disminuye</v>
          </cell>
          <cell r="O782" t="str">
            <v>Si</v>
          </cell>
        </row>
        <row r="783">
          <cell r="A783">
            <v>216041660</v>
          </cell>
          <cell r="B783">
            <v>41660</v>
          </cell>
          <cell r="C783" t="str">
            <v>SALADOBLANCO</v>
          </cell>
          <cell r="D783" t="str">
            <v>Huila</v>
          </cell>
          <cell r="E783">
            <v>10768</v>
          </cell>
          <cell r="F783">
            <v>2867822</v>
          </cell>
          <cell r="G783">
            <v>2206.0169230769229</v>
          </cell>
          <cell r="H783" t="str">
            <v>SI</v>
          </cell>
          <cell r="I783" t="str">
            <v>NO</v>
          </cell>
          <cell r="J783">
            <v>5</v>
          </cell>
          <cell r="K783">
            <v>6</v>
          </cell>
          <cell r="L783">
            <v>6</v>
          </cell>
          <cell r="M783">
            <v>6</v>
          </cell>
          <cell r="N783" t="str">
            <v>Igual</v>
          </cell>
          <cell r="O783" t="str">
            <v>Si</v>
          </cell>
        </row>
        <row r="784">
          <cell r="A784">
            <v>215317653</v>
          </cell>
          <cell r="B784">
            <v>17653</v>
          </cell>
          <cell r="C784" t="str">
            <v>SALAMINA</v>
          </cell>
          <cell r="D784" t="str">
            <v>Caldas</v>
          </cell>
          <cell r="E784">
            <v>19511</v>
          </cell>
          <cell r="F784">
            <v>5079281</v>
          </cell>
          <cell r="G784">
            <v>3907.1392307692308</v>
          </cell>
          <cell r="H784" t="str">
            <v>SI</v>
          </cell>
          <cell r="I784" t="str">
            <v>NO</v>
          </cell>
          <cell r="J784">
            <v>5</v>
          </cell>
          <cell r="K784">
            <v>6</v>
          </cell>
          <cell r="L784">
            <v>6</v>
          </cell>
          <cell r="M784">
            <v>6</v>
          </cell>
          <cell r="N784" t="str">
            <v>Igual</v>
          </cell>
          <cell r="O784" t="str">
            <v>No</v>
          </cell>
        </row>
        <row r="785">
          <cell r="A785">
            <v>217547675</v>
          </cell>
          <cell r="B785">
            <v>47675</v>
          </cell>
          <cell r="C785" t="str">
            <v>SALAMINA</v>
          </cell>
          <cell r="D785" t="str">
            <v>Magdalena</v>
          </cell>
          <cell r="E785">
            <v>12611</v>
          </cell>
          <cell r="F785">
            <v>3893995</v>
          </cell>
          <cell r="G785">
            <v>2995.3807692307691</v>
          </cell>
          <cell r="H785" t="str">
            <v>SI</v>
          </cell>
          <cell r="I785" t="str">
            <v>NO</v>
          </cell>
          <cell r="J785">
            <v>5</v>
          </cell>
          <cell r="K785">
            <v>6</v>
          </cell>
          <cell r="L785">
            <v>6</v>
          </cell>
          <cell r="M785">
            <v>6</v>
          </cell>
          <cell r="N785" t="str">
            <v>Igual</v>
          </cell>
          <cell r="O785" t="str">
            <v>Si</v>
          </cell>
        </row>
        <row r="786">
          <cell r="A786">
            <v>216054660</v>
          </cell>
          <cell r="B786">
            <v>54660</v>
          </cell>
          <cell r="C786" t="str">
            <v xml:space="preserve">SALAZAR </v>
          </cell>
          <cell r="D786" t="str">
            <v>Norte De Santander</v>
          </cell>
          <cell r="E786">
            <v>11438</v>
          </cell>
          <cell r="F786">
            <v>2911047</v>
          </cell>
          <cell r="G786">
            <v>2239.2669230769229</v>
          </cell>
          <cell r="H786" t="str">
            <v>SI</v>
          </cell>
          <cell r="I786" t="str">
            <v>NO</v>
          </cell>
          <cell r="J786">
            <v>5</v>
          </cell>
          <cell r="K786">
            <v>6</v>
          </cell>
          <cell r="L786">
            <v>6</v>
          </cell>
          <cell r="M786">
            <v>6</v>
          </cell>
          <cell r="N786" t="str">
            <v>Igual</v>
          </cell>
          <cell r="O786" t="str">
            <v>Si</v>
          </cell>
        </row>
        <row r="787">
          <cell r="A787">
            <v>217173671</v>
          </cell>
          <cell r="B787">
            <v>73671</v>
          </cell>
          <cell r="C787" t="str">
            <v>SALDAÑA</v>
          </cell>
          <cell r="D787" t="str">
            <v>Tolima</v>
          </cell>
          <cell r="E787">
            <v>14768</v>
          </cell>
          <cell r="F787">
            <v>8363577</v>
          </cell>
          <cell r="G787">
            <v>6433.5207692307695</v>
          </cell>
          <cell r="H787" t="str">
            <v>SI</v>
          </cell>
          <cell r="I787" t="str">
            <v>NO</v>
          </cell>
          <cell r="J787">
            <v>5</v>
          </cell>
          <cell r="K787">
            <v>6</v>
          </cell>
          <cell r="L787">
            <v>6</v>
          </cell>
          <cell r="M787">
            <v>6</v>
          </cell>
          <cell r="N787" t="str">
            <v>Igual</v>
          </cell>
          <cell r="O787" t="str">
            <v>Si</v>
          </cell>
        </row>
        <row r="788">
          <cell r="A788">
            <v>219063690</v>
          </cell>
          <cell r="B788">
            <v>63690</v>
          </cell>
          <cell r="C788" t="str">
            <v>SALENTO</v>
          </cell>
          <cell r="D788" t="str">
            <v>Quindío</v>
          </cell>
          <cell r="E788">
            <v>10264</v>
          </cell>
          <cell r="F788">
            <v>6422637</v>
          </cell>
          <cell r="G788">
            <v>4940.49</v>
          </cell>
          <cell r="H788" t="str">
            <v>SI</v>
          </cell>
          <cell r="I788" t="str">
            <v>NO</v>
          </cell>
          <cell r="J788">
            <v>5</v>
          </cell>
          <cell r="K788">
            <v>6</v>
          </cell>
          <cell r="L788">
            <v>6</v>
          </cell>
          <cell r="M788">
            <v>6</v>
          </cell>
          <cell r="N788" t="str">
            <v>Igual</v>
          </cell>
          <cell r="O788" t="str">
            <v>Si</v>
          </cell>
        </row>
        <row r="789">
          <cell r="A789">
            <v>214205642</v>
          </cell>
          <cell r="B789">
            <v>5642</v>
          </cell>
          <cell r="C789" t="str">
            <v xml:space="preserve">SALGAR </v>
          </cell>
          <cell r="D789" t="str">
            <v>Antioquia</v>
          </cell>
          <cell r="E789">
            <v>18915</v>
          </cell>
          <cell r="F789">
            <v>5609875</v>
          </cell>
          <cell r="G789">
            <v>4315.2884615384619</v>
          </cell>
          <cell r="H789" t="str">
            <v>SI</v>
          </cell>
          <cell r="I789" t="str">
            <v>NO</v>
          </cell>
          <cell r="J789">
            <v>5</v>
          </cell>
          <cell r="K789">
            <v>6</v>
          </cell>
          <cell r="L789">
            <v>6</v>
          </cell>
          <cell r="M789">
            <v>6</v>
          </cell>
          <cell r="N789" t="str">
            <v>Igual</v>
          </cell>
          <cell r="O789" t="str">
            <v>No</v>
          </cell>
        </row>
        <row r="790">
          <cell r="A790">
            <v>214615646</v>
          </cell>
          <cell r="B790">
            <v>15646</v>
          </cell>
          <cell r="C790" t="str">
            <v xml:space="preserve">SAMACA </v>
          </cell>
          <cell r="D790" t="str">
            <v>Boyacá</v>
          </cell>
          <cell r="E790">
            <v>19327</v>
          </cell>
          <cell r="F790">
            <v>9694785</v>
          </cell>
          <cell r="G790">
            <v>7457.5269230769227</v>
          </cell>
          <cell r="H790" t="str">
            <v>SI</v>
          </cell>
          <cell r="I790" t="str">
            <v>NO</v>
          </cell>
          <cell r="J790">
            <v>5</v>
          </cell>
          <cell r="K790">
            <v>6</v>
          </cell>
          <cell r="L790">
            <v>6</v>
          </cell>
          <cell r="M790">
            <v>6</v>
          </cell>
          <cell r="N790" t="str">
            <v>Igual</v>
          </cell>
          <cell r="O790" t="str">
            <v>Si</v>
          </cell>
        </row>
        <row r="791">
          <cell r="A791">
            <v>216217662</v>
          </cell>
          <cell r="B791">
            <v>17662</v>
          </cell>
          <cell r="C791" t="str">
            <v>SAMANA</v>
          </cell>
          <cell r="D791" t="str">
            <v>Caldas</v>
          </cell>
          <cell r="E791">
            <v>21128</v>
          </cell>
          <cell r="F791">
            <v>4430872</v>
          </cell>
          <cell r="G791">
            <v>3408.3630769230767</v>
          </cell>
          <cell r="H791" t="str">
            <v>SI</v>
          </cell>
          <cell r="I791" t="str">
            <v>NO</v>
          </cell>
          <cell r="J791">
            <v>4</v>
          </cell>
          <cell r="K791">
            <v>6</v>
          </cell>
          <cell r="L791">
            <v>6</v>
          </cell>
          <cell r="M791">
            <v>6</v>
          </cell>
          <cell r="N791" t="str">
            <v>Igual</v>
          </cell>
          <cell r="O791" t="str">
            <v>Si</v>
          </cell>
        </row>
        <row r="792">
          <cell r="A792">
            <v>217852678</v>
          </cell>
          <cell r="B792">
            <v>52678</v>
          </cell>
          <cell r="C792" t="str">
            <v>SAMANIEGO</v>
          </cell>
          <cell r="D792" t="str">
            <v>Nariño</v>
          </cell>
          <cell r="E792">
            <v>29401</v>
          </cell>
          <cell r="F792">
            <v>5357074</v>
          </cell>
          <cell r="G792">
            <v>4120.8261538461538</v>
          </cell>
          <cell r="H792" t="str">
            <v>SI</v>
          </cell>
          <cell r="I792" t="str">
            <v>NO</v>
          </cell>
          <cell r="J792">
            <v>4</v>
          </cell>
          <cell r="K792">
            <v>6</v>
          </cell>
          <cell r="L792">
            <v>6</v>
          </cell>
          <cell r="M792">
            <v>6</v>
          </cell>
          <cell r="N792" t="str">
            <v>Igual</v>
          </cell>
          <cell r="O792" t="str">
            <v>Si</v>
          </cell>
        </row>
        <row r="793">
          <cell r="A793">
            <v>217070670</v>
          </cell>
          <cell r="B793">
            <v>70670</v>
          </cell>
          <cell r="C793" t="str">
            <v>SAMPUES</v>
          </cell>
          <cell r="D793" t="str">
            <v>Sucre</v>
          </cell>
          <cell r="E793">
            <v>53083</v>
          </cell>
          <cell r="F793">
            <v>5501304</v>
          </cell>
          <cell r="G793">
            <v>4231.7723076923075</v>
          </cell>
          <cell r="H793" t="str">
            <v>SI</v>
          </cell>
          <cell r="I793" t="str">
            <v>NO</v>
          </cell>
          <cell r="J793">
            <v>2</v>
          </cell>
          <cell r="K793">
            <v>6</v>
          </cell>
          <cell r="L793">
            <v>6</v>
          </cell>
          <cell r="M793">
            <v>6</v>
          </cell>
          <cell r="N793" t="str">
            <v>Igual</v>
          </cell>
          <cell r="O793" t="str">
            <v>Si</v>
          </cell>
        </row>
        <row r="794">
          <cell r="A794">
            <v>216841668</v>
          </cell>
          <cell r="B794">
            <v>41668</v>
          </cell>
          <cell r="C794" t="str">
            <v>SAN AGUSTIN</v>
          </cell>
          <cell r="D794" t="str">
            <v>Huila</v>
          </cell>
          <cell r="E794">
            <v>35620</v>
          </cell>
          <cell r="F794">
            <v>4969587</v>
          </cell>
          <cell r="G794">
            <v>3822.7592307692307</v>
          </cell>
          <cell r="H794" t="str">
            <v>SI</v>
          </cell>
          <cell r="I794" t="str">
            <v>NO</v>
          </cell>
          <cell r="J794">
            <v>3</v>
          </cell>
          <cell r="K794">
            <v>6</v>
          </cell>
          <cell r="L794">
            <v>6</v>
          </cell>
          <cell r="M794">
            <v>6</v>
          </cell>
          <cell r="N794" t="str">
            <v>Igual</v>
          </cell>
          <cell r="O794" t="str">
            <v>No</v>
          </cell>
        </row>
        <row r="795">
          <cell r="A795">
            <v>211020710</v>
          </cell>
          <cell r="B795">
            <v>20710</v>
          </cell>
          <cell r="C795" t="str">
            <v xml:space="preserve">SAN ALBERTO </v>
          </cell>
          <cell r="D795" t="str">
            <v>Cesar</v>
          </cell>
          <cell r="E795">
            <v>31199</v>
          </cell>
          <cell r="F795">
            <v>8451189</v>
          </cell>
          <cell r="G795">
            <v>6500.914615384615</v>
          </cell>
          <cell r="H795" t="str">
            <v>SI</v>
          </cell>
          <cell r="I795" t="str">
            <v>NO</v>
          </cell>
          <cell r="J795">
            <v>3</v>
          </cell>
          <cell r="K795">
            <v>6</v>
          </cell>
          <cell r="L795">
            <v>6</v>
          </cell>
          <cell r="M795">
            <v>6</v>
          </cell>
          <cell r="N795" t="str">
            <v>Igual</v>
          </cell>
          <cell r="O795" t="str">
            <v>Si</v>
          </cell>
        </row>
        <row r="796">
          <cell r="A796">
            <v>214705647</v>
          </cell>
          <cell r="B796">
            <v>5647</v>
          </cell>
          <cell r="C796" t="str">
            <v>SAN ANDRES</v>
          </cell>
          <cell r="D796" t="str">
            <v>Antioquia</v>
          </cell>
          <cell r="E796">
            <v>7406</v>
          </cell>
          <cell r="F796">
            <v>3370746</v>
          </cell>
          <cell r="G796">
            <v>2592.8815384615386</v>
          </cell>
          <cell r="H796" t="str">
            <v>SI</v>
          </cell>
          <cell r="I796" t="str">
            <v>NO</v>
          </cell>
          <cell r="J796">
            <v>6</v>
          </cell>
          <cell r="K796">
            <v>6</v>
          </cell>
          <cell r="L796">
            <v>6</v>
          </cell>
          <cell r="M796">
            <v>6</v>
          </cell>
          <cell r="N796" t="str">
            <v>Igual</v>
          </cell>
          <cell r="O796" t="str">
            <v>No</v>
          </cell>
        </row>
        <row r="797">
          <cell r="A797">
            <v>216968669</v>
          </cell>
          <cell r="B797">
            <v>68669</v>
          </cell>
          <cell r="C797" t="str">
            <v xml:space="preserve">SAN ANDRES </v>
          </cell>
          <cell r="D797" t="str">
            <v>Santander</v>
          </cell>
          <cell r="E797">
            <v>8900</v>
          </cell>
          <cell r="F797">
            <v>2418285</v>
          </cell>
          <cell r="G797">
            <v>1860.2192307692308</v>
          </cell>
          <cell r="H797" t="str">
            <v>SI</v>
          </cell>
          <cell r="I797" t="str">
            <v>NO</v>
          </cell>
          <cell r="J797">
            <v>6</v>
          </cell>
          <cell r="K797">
            <v>6</v>
          </cell>
          <cell r="L797">
            <v>6</v>
          </cell>
          <cell r="M797">
            <v>6</v>
          </cell>
          <cell r="N797" t="str">
            <v>Igual</v>
          </cell>
          <cell r="O797" t="str">
            <v>Si</v>
          </cell>
        </row>
        <row r="798">
          <cell r="A798">
            <v>217023670</v>
          </cell>
          <cell r="B798">
            <v>23670</v>
          </cell>
          <cell r="C798" t="str">
            <v>SAN ANDRES SOTAVENTO</v>
          </cell>
          <cell r="D798" t="str">
            <v>Córdoba</v>
          </cell>
          <cell r="E798">
            <v>52225</v>
          </cell>
          <cell r="F798">
            <v>6145189</v>
          </cell>
          <cell r="G798">
            <v>4727.0684615384616</v>
          </cell>
          <cell r="H798" t="str">
            <v>SI</v>
          </cell>
          <cell r="I798" t="str">
            <v>NO</v>
          </cell>
          <cell r="J798">
            <v>2</v>
          </cell>
          <cell r="K798">
            <v>6</v>
          </cell>
          <cell r="L798">
            <v>6</v>
          </cell>
          <cell r="M798">
            <v>6</v>
          </cell>
          <cell r="N798" t="str">
            <v>Igual</v>
          </cell>
          <cell r="O798" t="str">
            <v>Si</v>
          </cell>
        </row>
        <row r="799">
          <cell r="A799">
            <v>217223672</v>
          </cell>
          <cell r="B799">
            <v>23672</v>
          </cell>
          <cell r="C799" t="str">
            <v>SAN ANTERO</v>
          </cell>
          <cell r="D799" t="str">
            <v>Córdoba</v>
          </cell>
          <cell r="E799">
            <v>38802</v>
          </cell>
          <cell r="F799">
            <v>6857704</v>
          </cell>
          <cell r="G799">
            <v>5275.1569230769228</v>
          </cell>
          <cell r="H799" t="str">
            <v>SI</v>
          </cell>
          <cell r="I799" t="str">
            <v>NO</v>
          </cell>
          <cell r="J799">
            <v>3</v>
          </cell>
          <cell r="K799">
            <v>6</v>
          </cell>
          <cell r="L799">
            <v>6</v>
          </cell>
          <cell r="M799">
            <v>6</v>
          </cell>
          <cell r="N799" t="str">
            <v>Igual</v>
          </cell>
          <cell r="O799" t="str">
            <v>Si</v>
          </cell>
        </row>
        <row r="800">
          <cell r="A800">
            <v>217573675</v>
          </cell>
          <cell r="B800">
            <v>73675</v>
          </cell>
          <cell r="C800" t="str">
            <v>SAN ANTONIO</v>
          </cell>
          <cell r="D800" t="str">
            <v>Tolima</v>
          </cell>
          <cell r="E800">
            <v>13284</v>
          </cell>
          <cell r="F800">
            <v>3390330</v>
          </cell>
          <cell r="G800">
            <v>2607.9461538461537</v>
          </cell>
          <cell r="H800" t="str">
            <v>SI</v>
          </cell>
          <cell r="I800" t="str">
            <v>NO</v>
          </cell>
          <cell r="J800">
            <v>5</v>
          </cell>
          <cell r="K800">
            <v>6</v>
          </cell>
          <cell r="L800">
            <v>6</v>
          </cell>
          <cell r="M800">
            <v>6</v>
          </cell>
          <cell r="N800" t="str">
            <v>Igual</v>
          </cell>
          <cell r="O800" t="str">
            <v>Si</v>
          </cell>
        </row>
        <row r="801">
          <cell r="A801">
            <v>212370523</v>
          </cell>
          <cell r="B801">
            <v>70523</v>
          </cell>
          <cell r="C801" t="str">
            <v>SAN ANTONIO DE PALMITO</v>
          </cell>
          <cell r="D801" t="str">
            <v>Sucre</v>
          </cell>
          <cell r="E801">
            <v>16081</v>
          </cell>
          <cell r="F801">
            <v>4416880</v>
          </cell>
          <cell r="G801">
            <v>3397.6</v>
          </cell>
          <cell r="H801" t="str">
            <v>SI</v>
          </cell>
          <cell r="I801" t="str">
            <v>NO</v>
          </cell>
          <cell r="J801">
            <v>5</v>
          </cell>
          <cell r="K801">
            <v>6</v>
          </cell>
          <cell r="L801">
            <v>6</v>
          </cell>
          <cell r="M801">
            <v>6</v>
          </cell>
          <cell r="N801" t="str">
            <v>Igual</v>
          </cell>
          <cell r="O801" t="str">
            <v>No</v>
          </cell>
        </row>
        <row r="802">
          <cell r="A802">
            <v>214525645</v>
          </cell>
          <cell r="B802">
            <v>25645</v>
          </cell>
          <cell r="C802" t="str">
            <v>SAN ANTONIO DEL TEQUENDAMA</v>
          </cell>
          <cell r="D802" t="str">
            <v>Cundinamarca</v>
          </cell>
          <cell r="E802">
            <v>12208</v>
          </cell>
          <cell r="F802">
            <v>5149395</v>
          </cell>
          <cell r="G802">
            <v>3961.0730769230768</v>
          </cell>
          <cell r="H802" t="str">
            <v>SI</v>
          </cell>
          <cell r="I802" t="str">
            <v>NO</v>
          </cell>
          <cell r="J802">
            <v>5</v>
          </cell>
          <cell r="K802">
            <v>6</v>
          </cell>
          <cell r="L802">
            <v>6</v>
          </cell>
          <cell r="M802">
            <v>6</v>
          </cell>
          <cell r="N802" t="str">
            <v>Igual</v>
          </cell>
          <cell r="O802" t="str">
            <v>Si</v>
          </cell>
        </row>
        <row r="803">
          <cell r="A803">
            <v>217368673</v>
          </cell>
          <cell r="B803">
            <v>68673</v>
          </cell>
          <cell r="C803" t="str">
            <v xml:space="preserve">SAN BENITO </v>
          </cell>
          <cell r="D803" t="str">
            <v>Santander</v>
          </cell>
          <cell r="E803">
            <v>3015</v>
          </cell>
          <cell r="F803">
            <v>1451916</v>
          </cell>
          <cell r="G803">
            <v>1116.8584615384616</v>
          </cell>
          <cell r="H803" t="str">
            <v>SI</v>
          </cell>
          <cell r="I803" t="str">
            <v>NO</v>
          </cell>
          <cell r="J803">
            <v>6</v>
          </cell>
          <cell r="K803">
            <v>6</v>
          </cell>
          <cell r="L803">
            <v>6</v>
          </cell>
          <cell r="M803">
            <v>6</v>
          </cell>
          <cell r="N803" t="str">
            <v>Igual</v>
          </cell>
          <cell r="O803" t="str">
            <v>Si</v>
          </cell>
        </row>
        <row r="804">
          <cell r="A804">
            <v>217870678</v>
          </cell>
          <cell r="B804">
            <v>70678</v>
          </cell>
          <cell r="C804" t="str">
            <v xml:space="preserve">SAN BENITO ABAD       </v>
          </cell>
          <cell r="D804" t="str">
            <v>Sucre</v>
          </cell>
          <cell r="E804">
            <v>31892</v>
          </cell>
          <cell r="F804">
            <v>4895989</v>
          </cell>
          <cell r="G804">
            <v>3766.1453846153845</v>
          </cell>
          <cell r="H804" t="str">
            <v>SI</v>
          </cell>
          <cell r="I804" t="str">
            <v>NO</v>
          </cell>
          <cell r="J804">
            <v>3</v>
          </cell>
          <cell r="K804">
            <v>6</v>
          </cell>
          <cell r="L804">
            <v>6</v>
          </cell>
          <cell r="M804">
            <v>6</v>
          </cell>
          <cell r="N804" t="str">
            <v>Igual</v>
          </cell>
          <cell r="O804" t="str">
            <v>No</v>
          </cell>
        </row>
        <row r="805">
          <cell r="A805">
            <v>218552685</v>
          </cell>
          <cell r="B805">
            <v>52685</v>
          </cell>
          <cell r="C805" t="str">
            <v>SAN BERNARDO</v>
          </cell>
          <cell r="D805" t="str">
            <v>Nariño</v>
          </cell>
          <cell r="E805">
            <v>9192</v>
          </cell>
          <cell r="F805">
            <v>2870148</v>
          </cell>
          <cell r="G805">
            <v>2207.8061538461538</v>
          </cell>
          <cell r="H805" t="str">
            <v>SI</v>
          </cell>
          <cell r="I805" t="str">
            <v>NO</v>
          </cell>
          <cell r="J805">
            <v>6</v>
          </cell>
          <cell r="K805">
            <v>6</v>
          </cell>
          <cell r="L805">
            <v>6</v>
          </cell>
          <cell r="M805">
            <v>6</v>
          </cell>
          <cell r="N805" t="str">
            <v>Igual</v>
          </cell>
          <cell r="O805" t="str">
            <v>Si</v>
          </cell>
        </row>
        <row r="806">
          <cell r="A806">
            <v>214925649</v>
          </cell>
          <cell r="B806">
            <v>25649</v>
          </cell>
          <cell r="C806" t="str">
            <v xml:space="preserve">SAN BERNARDO </v>
          </cell>
          <cell r="D806" t="str">
            <v>Cundinamarca</v>
          </cell>
          <cell r="E806">
            <v>8709</v>
          </cell>
          <cell r="F806">
            <v>3034181</v>
          </cell>
          <cell r="G806">
            <v>2333.9853846153846</v>
          </cell>
          <cell r="H806" t="str">
            <v>SI</v>
          </cell>
          <cell r="I806" t="str">
            <v>NO</v>
          </cell>
          <cell r="J806">
            <v>6</v>
          </cell>
          <cell r="K806">
            <v>6</v>
          </cell>
          <cell r="L806">
            <v>6</v>
          </cell>
          <cell r="M806">
            <v>6</v>
          </cell>
          <cell r="N806" t="str">
            <v>Igual</v>
          </cell>
          <cell r="O806" t="str">
            <v>Si</v>
          </cell>
        </row>
        <row r="807">
          <cell r="A807">
            <v>217523675</v>
          </cell>
          <cell r="B807">
            <v>23675</v>
          </cell>
          <cell r="C807" t="str">
            <v xml:space="preserve">SAN BERNARDO VIENTO </v>
          </cell>
          <cell r="D807" t="str">
            <v>Córdoba</v>
          </cell>
          <cell r="E807">
            <v>40897</v>
          </cell>
          <cell r="F807">
            <v>5018533</v>
          </cell>
          <cell r="G807">
            <v>3860.41</v>
          </cell>
          <cell r="H807" t="str">
            <v>SI</v>
          </cell>
          <cell r="I807" t="str">
            <v>NO</v>
          </cell>
          <cell r="J807">
            <v>3</v>
          </cell>
          <cell r="K807">
            <v>6</v>
          </cell>
          <cell r="L807">
            <v>6</v>
          </cell>
          <cell r="M807">
            <v>6</v>
          </cell>
          <cell r="N807" t="str">
            <v>Igual</v>
          </cell>
          <cell r="O807" t="str">
            <v>No</v>
          </cell>
        </row>
        <row r="808">
          <cell r="A808">
            <v>217054670</v>
          </cell>
          <cell r="B808">
            <v>54670</v>
          </cell>
          <cell r="C808" t="str">
            <v>SAN CALIXTO</v>
          </cell>
          <cell r="D808" t="str">
            <v>Norte De Santander</v>
          </cell>
          <cell r="E808">
            <v>13579</v>
          </cell>
          <cell r="F808">
            <v>4712709</v>
          </cell>
          <cell r="G808">
            <v>3625.1607692307693</v>
          </cell>
          <cell r="H808" t="str">
            <v>SI</v>
          </cell>
          <cell r="I808" t="str">
            <v>NO</v>
          </cell>
          <cell r="J808">
            <v>5</v>
          </cell>
          <cell r="K808">
            <v>6</v>
          </cell>
          <cell r="L808">
            <v>6</v>
          </cell>
          <cell r="M808">
            <v>6</v>
          </cell>
          <cell r="N808" t="str">
            <v>Igual</v>
          </cell>
          <cell r="O808" t="str">
            <v>Si</v>
          </cell>
        </row>
        <row r="809">
          <cell r="A809">
            <v>214905649</v>
          </cell>
          <cell r="B809">
            <v>5649</v>
          </cell>
          <cell r="C809" t="str">
            <v>SAN CARLOS</v>
          </cell>
          <cell r="D809" t="str">
            <v>Antioquia</v>
          </cell>
          <cell r="E809">
            <v>16912</v>
          </cell>
          <cell r="F809">
            <v>8839154</v>
          </cell>
          <cell r="G809">
            <v>6799.3492307692304</v>
          </cell>
          <cell r="H809" t="str">
            <v>SI</v>
          </cell>
          <cell r="I809" t="str">
            <v>NO</v>
          </cell>
          <cell r="J809">
            <v>5</v>
          </cell>
          <cell r="K809">
            <v>6</v>
          </cell>
          <cell r="L809">
            <v>6</v>
          </cell>
          <cell r="M809">
            <v>6</v>
          </cell>
          <cell r="N809" t="str">
            <v>Igual</v>
          </cell>
          <cell r="O809" t="str">
            <v>No</v>
          </cell>
        </row>
        <row r="810">
          <cell r="A810">
            <v>217823678</v>
          </cell>
          <cell r="B810">
            <v>23678</v>
          </cell>
          <cell r="C810" t="str">
            <v>SAN CARLOS</v>
          </cell>
          <cell r="D810" t="str">
            <v>Córdoba</v>
          </cell>
          <cell r="E810">
            <v>28745</v>
          </cell>
          <cell r="F810">
            <v>4022667</v>
          </cell>
          <cell r="G810">
            <v>3094.3592307692306</v>
          </cell>
          <cell r="H810" t="str">
            <v>SI</v>
          </cell>
          <cell r="I810" t="str">
            <v>NO</v>
          </cell>
          <cell r="J810">
            <v>4</v>
          </cell>
          <cell r="K810">
            <v>6</v>
          </cell>
          <cell r="L810">
            <v>6</v>
          </cell>
          <cell r="M810">
            <v>6</v>
          </cell>
          <cell r="N810" t="str">
            <v>Igual</v>
          </cell>
          <cell r="O810" t="str">
            <v>Si</v>
          </cell>
        </row>
        <row r="811">
          <cell r="A811">
            <v>218050680</v>
          </cell>
          <cell r="B811">
            <v>50680</v>
          </cell>
          <cell r="C811" t="str">
            <v>SAN CARLOS GUAROA</v>
          </cell>
          <cell r="D811" t="str">
            <v>Meta</v>
          </cell>
          <cell r="E811">
            <v>14424</v>
          </cell>
          <cell r="F811">
            <v>14591943</v>
          </cell>
          <cell r="G811">
            <v>11224.571538461538</v>
          </cell>
          <cell r="H811" t="str">
            <v>SI</v>
          </cell>
          <cell r="I811" t="str">
            <v>NO</v>
          </cell>
          <cell r="J811">
            <v>5</v>
          </cell>
          <cell r="K811">
            <v>6</v>
          </cell>
          <cell r="L811">
            <v>6</v>
          </cell>
          <cell r="M811">
            <v>5</v>
          </cell>
          <cell r="N811" t="str">
            <v>disminuye</v>
          </cell>
          <cell r="O811" t="str">
            <v>Si</v>
          </cell>
        </row>
        <row r="812">
          <cell r="A812">
            <v>215325653</v>
          </cell>
          <cell r="B812">
            <v>25653</v>
          </cell>
          <cell r="C812" t="str">
            <v>SAN CAYETANO</v>
          </cell>
          <cell r="D812" t="str">
            <v>Cundinamarca</v>
          </cell>
          <cell r="E812">
            <v>4839</v>
          </cell>
          <cell r="F812">
            <v>1720987</v>
          </cell>
          <cell r="G812">
            <v>1323.8361538461538</v>
          </cell>
          <cell r="H812" t="str">
            <v>SI</v>
          </cell>
          <cell r="I812" t="str">
            <v>NO</v>
          </cell>
          <cell r="J812">
            <v>6</v>
          </cell>
          <cell r="K812">
            <v>6</v>
          </cell>
          <cell r="L812">
            <v>6</v>
          </cell>
          <cell r="M812">
            <v>6</v>
          </cell>
          <cell r="N812" t="str">
            <v>Igual</v>
          </cell>
          <cell r="O812" t="str">
            <v>Si</v>
          </cell>
        </row>
        <row r="813">
          <cell r="A813">
            <v>217354673</v>
          </cell>
          <cell r="B813">
            <v>54673</v>
          </cell>
          <cell r="C813" t="str">
            <v>SAN CAYETANO</v>
          </cell>
          <cell r="D813" t="str">
            <v>Norte De Santander</v>
          </cell>
          <cell r="E813">
            <v>8712</v>
          </cell>
          <cell r="F813">
            <v>9307206</v>
          </cell>
          <cell r="G813">
            <v>7159.3892307692304</v>
          </cell>
          <cell r="H813" t="str">
            <v>SI</v>
          </cell>
          <cell r="I813" t="str">
            <v>NO</v>
          </cell>
          <cell r="J813">
            <v>6</v>
          </cell>
          <cell r="K813">
            <v>6</v>
          </cell>
          <cell r="L813">
            <v>6</v>
          </cell>
          <cell r="M813">
            <v>6</v>
          </cell>
          <cell r="N813" t="str">
            <v>Igual</v>
          </cell>
          <cell r="O813" t="str">
            <v>Si</v>
          </cell>
        </row>
        <row r="814">
          <cell r="A814">
            <v>212013620</v>
          </cell>
          <cell r="B814">
            <v>13620</v>
          </cell>
          <cell r="C814" t="str">
            <v>SAN CRISTOBAL</v>
          </cell>
          <cell r="D814" t="str">
            <v>Bolívar</v>
          </cell>
          <cell r="E814">
            <v>9542</v>
          </cell>
          <cell r="F814">
            <v>3039554</v>
          </cell>
          <cell r="G814">
            <v>2338.1184615384614</v>
          </cell>
          <cell r="H814" t="str">
            <v>SI</v>
          </cell>
          <cell r="I814" t="str">
            <v>NO</v>
          </cell>
          <cell r="J814">
            <v>6</v>
          </cell>
          <cell r="K814">
            <v>6</v>
          </cell>
          <cell r="L814">
            <v>6</v>
          </cell>
          <cell r="M814">
            <v>6</v>
          </cell>
          <cell r="N814" t="str">
            <v>Igual</v>
          </cell>
          <cell r="O814" t="str">
            <v>Si</v>
          </cell>
        </row>
        <row r="815">
          <cell r="A815">
            <v>215020750</v>
          </cell>
          <cell r="B815">
            <v>20750</v>
          </cell>
          <cell r="C815" t="str">
            <v>SAN DIEGO</v>
          </cell>
          <cell r="D815" t="str">
            <v>Cesar</v>
          </cell>
          <cell r="E815">
            <v>23324</v>
          </cell>
          <cell r="F815">
            <v>4196721</v>
          </cell>
          <cell r="G815">
            <v>3228.2469230769229</v>
          </cell>
          <cell r="H815" t="str">
            <v>SI</v>
          </cell>
          <cell r="I815" t="str">
            <v>NO</v>
          </cell>
          <cell r="J815">
            <v>4</v>
          </cell>
          <cell r="K815">
            <v>6</v>
          </cell>
          <cell r="L815">
            <v>6</v>
          </cell>
          <cell r="M815">
            <v>6</v>
          </cell>
          <cell r="N815" t="str">
            <v>Igual</v>
          </cell>
          <cell r="O815" t="str">
            <v>Si</v>
          </cell>
        </row>
        <row r="816">
          <cell r="A816">
            <v>216015660</v>
          </cell>
          <cell r="B816">
            <v>15660</v>
          </cell>
          <cell r="C816" t="str">
            <v xml:space="preserve">SAN EDUARDO </v>
          </cell>
          <cell r="D816" t="str">
            <v>Boyacá</v>
          </cell>
          <cell r="E816">
            <v>1672</v>
          </cell>
          <cell r="F816">
            <v>1505520</v>
          </cell>
          <cell r="G816">
            <v>1158.0923076923077</v>
          </cell>
          <cell r="H816" t="str">
            <v>SI</v>
          </cell>
          <cell r="I816" t="str">
            <v>NO</v>
          </cell>
          <cell r="J816">
            <v>6</v>
          </cell>
          <cell r="K816">
            <v>6</v>
          </cell>
          <cell r="L816">
            <v>6</v>
          </cell>
          <cell r="M816">
            <v>6</v>
          </cell>
          <cell r="N816" t="str">
            <v>Igual</v>
          </cell>
          <cell r="O816" t="str">
            <v>Si</v>
          </cell>
        </row>
        <row r="817">
          <cell r="A817">
            <v>214713647</v>
          </cell>
          <cell r="B817">
            <v>13647</v>
          </cell>
          <cell r="C817" t="str">
            <v>SAN ESTANISLAO</v>
          </cell>
          <cell r="D817" t="str">
            <v>Bolívar</v>
          </cell>
          <cell r="E817">
            <v>21053</v>
          </cell>
          <cell r="F817">
            <v>4327824</v>
          </cell>
          <cell r="G817">
            <v>3329.0953846153848</v>
          </cell>
          <cell r="H817" t="str">
            <v>SI</v>
          </cell>
          <cell r="I817" t="str">
            <v>NO</v>
          </cell>
          <cell r="J817">
            <v>4</v>
          </cell>
          <cell r="K817">
            <v>6</v>
          </cell>
          <cell r="L817">
            <v>6</v>
          </cell>
          <cell r="M817">
            <v>6</v>
          </cell>
          <cell r="N817" t="str">
            <v>Igual</v>
          </cell>
          <cell r="O817" t="str">
            <v>Si</v>
          </cell>
        </row>
        <row r="818">
          <cell r="A818">
            <v>215013650</v>
          </cell>
          <cell r="B818">
            <v>13650</v>
          </cell>
          <cell r="C818" t="str">
            <v>SAN FERNANDO</v>
          </cell>
          <cell r="D818" t="str">
            <v>Bolívar</v>
          </cell>
          <cell r="E818">
            <v>12766</v>
          </cell>
          <cell r="F818">
            <v>3822686</v>
          </cell>
          <cell r="G818">
            <v>2940.5276923076922</v>
          </cell>
          <cell r="H818" t="str">
            <v>SI</v>
          </cell>
          <cell r="I818" t="str">
            <v>NO</v>
          </cell>
          <cell r="J818">
            <v>5</v>
          </cell>
          <cell r="K818">
            <v>6</v>
          </cell>
          <cell r="L818">
            <v>6</v>
          </cell>
          <cell r="M818">
            <v>6</v>
          </cell>
          <cell r="N818" t="str">
            <v>Igual</v>
          </cell>
          <cell r="O818" t="str">
            <v>No</v>
          </cell>
        </row>
        <row r="819">
          <cell r="A819">
            <v>215205652</v>
          </cell>
          <cell r="B819">
            <v>5652</v>
          </cell>
          <cell r="C819" t="str">
            <v>SAN FRANCISCO</v>
          </cell>
          <cell r="D819" t="str">
            <v>Antioquia</v>
          </cell>
          <cell r="E819">
            <v>6013</v>
          </cell>
          <cell r="F819">
            <v>2666539</v>
          </cell>
          <cell r="G819">
            <v>2051.1838461538459</v>
          </cell>
          <cell r="H819" t="str">
            <v>SI</v>
          </cell>
          <cell r="I819" t="str">
            <v>NO</v>
          </cell>
          <cell r="J819">
            <v>6</v>
          </cell>
          <cell r="K819">
            <v>6</v>
          </cell>
          <cell r="L819">
            <v>6</v>
          </cell>
          <cell r="M819">
            <v>6</v>
          </cell>
          <cell r="N819" t="str">
            <v>Igual</v>
          </cell>
          <cell r="O819" t="str">
            <v>No</v>
          </cell>
        </row>
        <row r="820">
          <cell r="A820">
            <v>215825658</v>
          </cell>
          <cell r="B820">
            <v>25658</v>
          </cell>
          <cell r="C820" t="str">
            <v>SAN FRANCISCO</v>
          </cell>
          <cell r="D820" t="str">
            <v>Cundinamarca</v>
          </cell>
          <cell r="E820">
            <v>12563</v>
          </cell>
          <cell r="F820">
            <v>6269445</v>
          </cell>
          <cell r="G820">
            <v>4822.6499999999996</v>
          </cell>
          <cell r="H820" t="str">
            <v>SI</v>
          </cell>
          <cell r="I820" t="str">
            <v>NO</v>
          </cell>
          <cell r="J820">
            <v>5</v>
          </cell>
          <cell r="K820">
            <v>6</v>
          </cell>
          <cell r="L820">
            <v>6</v>
          </cell>
          <cell r="M820">
            <v>6</v>
          </cell>
          <cell r="N820" t="str">
            <v>Igual</v>
          </cell>
          <cell r="O820" t="str">
            <v>No</v>
          </cell>
        </row>
        <row r="821">
          <cell r="A821">
            <v>215586755</v>
          </cell>
          <cell r="B821">
            <v>86755</v>
          </cell>
          <cell r="C821" t="str">
            <v xml:space="preserve">SAN FRANCISCO      </v>
          </cell>
          <cell r="D821" t="str">
            <v>Putumayo</v>
          </cell>
          <cell r="E821">
            <v>5670</v>
          </cell>
          <cell r="F821">
            <v>1917746</v>
          </cell>
          <cell r="G821">
            <v>1475.1892307692308</v>
          </cell>
          <cell r="H821" t="str">
            <v>SI</v>
          </cell>
          <cell r="I821" t="str">
            <v>NO</v>
          </cell>
          <cell r="J821">
            <v>6</v>
          </cell>
          <cell r="K821">
            <v>6</v>
          </cell>
          <cell r="L821">
            <v>6</v>
          </cell>
          <cell r="M821">
            <v>6</v>
          </cell>
          <cell r="N821" t="str">
            <v>Igual</v>
          </cell>
          <cell r="O821" t="str">
            <v>Si</v>
          </cell>
        </row>
        <row r="822">
          <cell r="A822">
            <v>217968679</v>
          </cell>
          <cell r="B822">
            <v>68679</v>
          </cell>
          <cell r="C822" t="str">
            <v>SAN GIL</v>
          </cell>
          <cell r="D822" t="str">
            <v>Santander</v>
          </cell>
          <cell r="E822">
            <v>67893</v>
          </cell>
          <cell r="F822">
            <v>24211048</v>
          </cell>
          <cell r="G822">
            <v>18623.883076923077</v>
          </cell>
          <cell r="H822" t="str">
            <v>SI</v>
          </cell>
          <cell r="I822" t="str">
            <v>NO</v>
          </cell>
          <cell r="J822">
            <v>2</v>
          </cell>
          <cell r="K822">
            <v>5</v>
          </cell>
          <cell r="L822">
            <v>5</v>
          </cell>
          <cell r="M822">
            <v>5</v>
          </cell>
          <cell r="N822" t="str">
            <v>Igual</v>
          </cell>
          <cell r="O822" t="str">
            <v>Si</v>
          </cell>
        </row>
        <row r="823">
          <cell r="A823">
            <v>215413654</v>
          </cell>
          <cell r="B823">
            <v>13654</v>
          </cell>
          <cell r="C823" t="str">
            <v>SAN JACINTO</v>
          </cell>
          <cell r="D823" t="str">
            <v>Bolívar</v>
          </cell>
          <cell r="E823">
            <v>27176</v>
          </cell>
          <cell r="F823">
            <v>6236372</v>
          </cell>
          <cell r="G823">
            <v>4797.209230769231</v>
          </cell>
          <cell r="H823" t="str">
            <v>SI</v>
          </cell>
          <cell r="I823" t="str">
            <v>NO</v>
          </cell>
          <cell r="J823">
            <v>4</v>
          </cell>
          <cell r="K823">
            <v>6</v>
          </cell>
          <cell r="L823">
            <v>6</v>
          </cell>
          <cell r="M823">
            <v>6</v>
          </cell>
          <cell r="N823" t="str">
            <v>Igual</v>
          </cell>
          <cell r="O823" t="str">
            <v>Si</v>
          </cell>
        </row>
        <row r="824">
          <cell r="A824">
            <v>215513655</v>
          </cell>
          <cell r="B824">
            <v>13655</v>
          </cell>
          <cell r="C824" t="str">
            <v>SAN JACINTO DEL CAUCA</v>
          </cell>
          <cell r="D824" t="str">
            <v>Bolívar</v>
          </cell>
          <cell r="E824">
            <v>10708</v>
          </cell>
          <cell r="F824">
            <v>5537771</v>
          </cell>
          <cell r="G824">
            <v>4259.8238461538458</v>
          </cell>
          <cell r="H824" t="str">
            <v>SI</v>
          </cell>
          <cell r="I824" t="str">
            <v>NO</v>
          </cell>
          <cell r="J824">
            <v>5</v>
          </cell>
          <cell r="K824">
            <v>6</v>
          </cell>
          <cell r="L824">
            <v>6</v>
          </cell>
          <cell r="M824">
            <v>6</v>
          </cell>
          <cell r="N824" t="str">
            <v>Igual</v>
          </cell>
          <cell r="O824" t="str">
            <v>No</v>
          </cell>
        </row>
        <row r="825">
          <cell r="A825">
            <v>215605656</v>
          </cell>
          <cell r="B825">
            <v>5656</v>
          </cell>
          <cell r="C825" t="str">
            <v>SAN JERONIMO</v>
          </cell>
          <cell r="D825" t="str">
            <v>Antioquia</v>
          </cell>
          <cell r="E825">
            <v>17982</v>
          </cell>
          <cell r="F825">
            <v>14825972</v>
          </cell>
          <cell r="G825">
            <v>11404.593846153846</v>
          </cell>
          <cell r="H825" t="str">
            <v>SI</v>
          </cell>
          <cell r="I825" t="str">
            <v>NO</v>
          </cell>
          <cell r="J825">
            <v>5</v>
          </cell>
          <cell r="K825">
            <v>6</v>
          </cell>
          <cell r="L825">
            <v>6</v>
          </cell>
          <cell r="M825">
            <v>6</v>
          </cell>
          <cell r="N825" t="str">
            <v>Igual</v>
          </cell>
          <cell r="O825" t="str">
            <v>No</v>
          </cell>
        </row>
        <row r="826">
          <cell r="A826">
            <v>218268682</v>
          </cell>
          <cell r="B826">
            <v>68682</v>
          </cell>
          <cell r="C826" t="str">
            <v>SAN JOAQUIN</v>
          </cell>
          <cell r="D826" t="str">
            <v>Santander</v>
          </cell>
          <cell r="E826">
            <v>2525</v>
          </cell>
          <cell r="F826">
            <v>1446836</v>
          </cell>
          <cell r="G826">
            <v>1112.9507692307693</v>
          </cell>
          <cell r="H826" t="str">
            <v>SI</v>
          </cell>
          <cell r="I826" t="str">
            <v>NO</v>
          </cell>
          <cell r="J826">
            <v>6</v>
          </cell>
          <cell r="K826">
            <v>6</v>
          </cell>
          <cell r="L826">
            <v>6</v>
          </cell>
          <cell r="M826">
            <v>6</v>
          </cell>
          <cell r="N826" t="str">
            <v>Igual</v>
          </cell>
          <cell r="O826" t="str">
            <v>Si</v>
          </cell>
        </row>
        <row r="827">
          <cell r="A827">
            <v>216517665</v>
          </cell>
          <cell r="B827">
            <v>17665</v>
          </cell>
          <cell r="C827" t="str">
            <v>SAN JOSE</v>
          </cell>
          <cell r="D827" t="str">
            <v>Caldas</v>
          </cell>
          <cell r="E827">
            <v>5002</v>
          </cell>
          <cell r="F827">
            <v>2702128</v>
          </cell>
          <cell r="G827">
            <v>2078.56</v>
          </cell>
          <cell r="H827" t="str">
            <v>SI</v>
          </cell>
          <cell r="I827" t="str">
            <v>NO</v>
          </cell>
          <cell r="J827">
            <v>6</v>
          </cell>
          <cell r="K827">
            <v>6</v>
          </cell>
          <cell r="L827">
            <v>6</v>
          </cell>
          <cell r="M827">
            <v>6</v>
          </cell>
          <cell r="N827" t="str">
            <v>Igual</v>
          </cell>
          <cell r="O827" t="str">
            <v>Si</v>
          </cell>
        </row>
        <row r="828">
          <cell r="A828">
            <v>211018610</v>
          </cell>
          <cell r="B828">
            <v>18610</v>
          </cell>
          <cell r="C828" t="str">
            <v>SAN JOSE DE FRAGUA</v>
          </cell>
          <cell r="D828" t="str">
            <v>Caquetá</v>
          </cell>
          <cell r="E828">
            <v>13229</v>
          </cell>
          <cell r="F828">
            <v>4524843</v>
          </cell>
          <cell r="G828">
            <v>3480.6484615384616</v>
          </cell>
          <cell r="H828" t="str">
            <v>SI</v>
          </cell>
          <cell r="I828" t="str">
            <v>NO</v>
          </cell>
          <cell r="J828">
            <v>5</v>
          </cell>
          <cell r="K828">
            <v>6</v>
          </cell>
          <cell r="L828">
            <v>6</v>
          </cell>
          <cell r="M828">
            <v>6</v>
          </cell>
          <cell r="N828" t="str">
            <v>Igual</v>
          </cell>
          <cell r="O828" t="str">
            <v>Si</v>
          </cell>
        </row>
        <row r="829">
          <cell r="A829">
            <v>215805658</v>
          </cell>
          <cell r="B829">
            <v>5658</v>
          </cell>
          <cell r="C829" t="str">
            <v>SAN JOSE DE LA MONTAÑA</v>
          </cell>
          <cell r="D829" t="str">
            <v>Antioquia</v>
          </cell>
          <cell r="E829">
            <v>3963</v>
          </cell>
          <cell r="F829">
            <v>1869511</v>
          </cell>
          <cell r="G829">
            <v>1438.0853846153846</v>
          </cell>
          <cell r="H829" t="str">
            <v>SI</v>
          </cell>
          <cell r="I829" t="str">
            <v>NO</v>
          </cell>
          <cell r="J829">
            <v>6</v>
          </cell>
          <cell r="K829">
            <v>6</v>
          </cell>
          <cell r="L829">
            <v>6</v>
          </cell>
          <cell r="M829">
            <v>6</v>
          </cell>
          <cell r="N829" t="str">
            <v>Igual</v>
          </cell>
          <cell r="O829" t="str">
            <v>No</v>
          </cell>
        </row>
        <row r="830">
          <cell r="A830">
            <v>218468684</v>
          </cell>
          <cell r="B830">
            <v>68684</v>
          </cell>
          <cell r="C830" t="str">
            <v>SAN JOSE DE MIRANDA</v>
          </cell>
          <cell r="D830" t="str">
            <v>Santander</v>
          </cell>
          <cell r="E830">
            <v>4519</v>
          </cell>
          <cell r="F830">
            <v>3252969</v>
          </cell>
          <cell r="G830">
            <v>2502.2838461538463</v>
          </cell>
          <cell r="H830" t="str">
            <v>SI</v>
          </cell>
          <cell r="I830" t="str">
            <v>NO</v>
          </cell>
          <cell r="J830">
            <v>6</v>
          </cell>
          <cell r="K830">
            <v>6</v>
          </cell>
          <cell r="L830">
            <v>6</v>
          </cell>
          <cell r="M830">
            <v>6</v>
          </cell>
          <cell r="N830" t="str">
            <v>Igual</v>
          </cell>
          <cell r="O830" t="str">
            <v>Si</v>
          </cell>
        </row>
        <row r="831">
          <cell r="A831">
            <v>216415664</v>
          </cell>
          <cell r="B831">
            <v>15664</v>
          </cell>
          <cell r="C831" t="str">
            <v>SAN JOSE DE PARE</v>
          </cell>
          <cell r="D831" t="str">
            <v>Boyacá</v>
          </cell>
          <cell r="E831">
            <v>4871</v>
          </cell>
          <cell r="F831">
            <v>2337703</v>
          </cell>
          <cell r="G831">
            <v>1798.2330769230769</v>
          </cell>
          <cell r="H831" t="str">
            <v>SI</v>
          </cell>
          <cell r="I831" t="str">
            <v>NO</v>
          </cell>
          <cell r="J831">
            <v>6</v>
          </cell>
          <cell r="K831">
            <v>6</v>
          </cell>
          <cell r="L831">
            <v>6</v>
          </cell>
          <cell r="M831">
            <v>6</v>
          </cell>
          <cell r="N831" t="str">
            <v>Igual</v>
          </cell>
          <cell r="O831" t="str">
            <v>No</v>
          </cell>
        </row>
        <row r="832">
          <cell r="A832">
            <v>923271475</v>
          </cell>
          <cell r="B832">
            <v>23682</v>
          </cell>
          <cell r="C832" t="str">
            <v>SAN JOSÉ DE URÉ</v>
          </cell>
          <cell r="D832" t="str">
            <v>Córdoba</v>
          </cell>
          <cell r="E832">
            <v>15244</v>
          </cell>
          <cell r="F832">
            <v>4943571</v>
          </cell>
          <cell r="G832">
            <v>3802.7469230769229</v>
          </cell>
          <cell r="H832" t="str">
            <v>SI</v>
          </cell>
          <cell r="I832" t="str">
            <v>NO</v>
          </cell>
          <cell r="J832">
            <v>5</v>
          </cell>
          <cell r="K832">
            <v>6</v>
          </cell>
          <cell r="L832">
            <v>6</v>
          </cell>
          <cell r="M832">
            <v>6</v>
          </cell>
          <cell r="N832" t="str">
            <v>Igual</v>
          </cell>
          <cell r="O832" t="str">
            <v>Si</v>
          </cell>
        </row>
        <row r="833">
          <cell r="A833">
            <v>210195001</v>
          </cell>
          <cell r="B833">
            <v>95001</v>
          </cell>
          <cell r="C833" t="str">
            <v>SAN JOSE DEL GUAVIARE</v>
          </cell>
          <cell r="D833" t="str">
            <v>Guaviare</v>
          </cell>
          <cell r="E833">
            <v>54315</v>
          </cell>
          <cell r="F833">
            <v>18983924</v>
          </cell>
          <cell r="G833">
            <v>14603.018461538462</v>
          </cell>
          <cell r="H833" t="str">
            <v>SI</v>
          </cell>
          <cell r="I833" t="str">
            <v>NO</v>
          </cell>
          <cell r="J833">
            <v>2</v>
          </cell>
          <cell r="K833">
            <v>6</v>
          </cell>
          <cell r="L833">
            <v>6</v>
          </cell>
          <cell r="M833">
            <v>4</v>
          </cell>
          <cell r="N833" t="str">
            <v>disminuye</v>
          </cell>
          <cell r="O833" t="str">
            <v>Si</v>
          </cell>
        </row>
        <row r="834">
          <cell r="A834">
            <v>216027660</v>
          </cell>
          <cell r="B834">
            <v>27660</v>
          </cell>
          <cell r="C834" t="str">
            <v>SAN JOSE DEL PALMAR</v>
          </cell>
          <cell r="D834" t="str">
            <v>Chocó</v>
          </cell>
          <cell r="E834">
            <v>5164</v>
          </cell>
          <cell r="F834">
            <v>3632236</v>
          </cell>
          <cell r="G834">
            <v>2794.0276923076922</v>
          </cell>
          <cell r="H834" t="str">
            <v>SI</v>
          </cell>
          <cell r="I834" t="str">
            <v>NO</v>
          </cell>
          <cell r="J834">
            <v>6</v>
          </cell>
          <cell r="K834">
            <v>6</v>
          </cell>
          <cell r="L834">
            <v>6</v>
          </cell>
          <cell r="M834">
            <v>6</v>
          </cell>
          <cell r="N834" t="str">
            <v>Igual</v>
          </cell>
          <cell r="O834" t="str">
            <v>Si</v>
          </cell>
        </row>
        <row r="835">
          <cell r="A835">
            <v>218350683</v>
          </cell>
          <cell r="B835">
            <v>50683</v>
          </cell>
          <cell r="C835" t="str">
            <v>SAN JUAN DE ARAMA</v>
          </cell>
          <cell r="D835" t="str">
            <v>Meta</v>
          </cell>
          <cell r="E835">
            <v>9444</v>
          </cell>
          <cell r="F835">
            <v>4664521</v>
          </cell>
          <cell r="G835">
            <v>3588.0930769230768</v>
          </cell>
          <cell r="H835" t="str">
            <v>SI</v>
          </cell>
          <cell r="I835" t="str">
            <v>NO</v>
          </cell>
          <cell r="J835">
            <v>6</v>
          </cell>
          <cell r="K835">
            <v>6</v>
          </cell>
          <cell r="L835">
            <v>6</v>
          </cell>
          <cell r="M835">
            <v>6</v>
          </cell>
          <cell r="N835" t="str">
            <v>Igual</v>
          </cell>
          <cell r="O835" t="str">
            <v>Si</v>
          </cell>
        </row>
        <row r="836">
          <cell r="A836">
            <v>210270702</v>
          </cell>
          <cell r="B836">
            <v>70702</v>
          </cell>
          <cell r="C836" t="str">
            <v>SAN JUAN DE BETULIA</v>
          </cell>
          <cell r="D836" t="str">
            <v>Sucre</v>
          </cell>
          <cell r="E836">
            <v>14694</v>
          </cell>
          <cell r="F836">
            <v>3462421</v>
          </cell>
          <cell r="G836">
            <v>2663.4007692307691</v>
          </cell>
          <cell r="H836" t="str">
            <v>SI</v>
          </cell>
          <cell r="I836" t="str">
            <v>NO</v>
          </cell>
          <cell r="J836">
            <v>5</v>
          </cell>
          <cell r="K836">
            <v>6</v>
          </cell>
          <cell r="L836">
            <v>6</v>
          </cell>
          <cell r="M836">
            <v>6</v>
          </cell>
          <cell r="N836" t="str">
            <v>Igual</v>
          </cell>
          <cell r="O836" t="str">
            <v>Si</v>
          </cell>
        </row>
        <row r="837">
          <cell r="A837">
            <v>216225662</v>
          </cell>
          <cell r="B837">
            <v>25662</v>
          </cell>
          <cell r="C837" t="str">
            <v>SAN JUAN DE RIOSECO</v>
          </cell>
          <cell r="D837" t="str">
            <v>Cundinamarca</v>
          </cell>
          <cell r="E837">
            <v>8423</v>
          </cell>
          <cell r="F837">
            <v>4133119</v>
          </cell>
          <cell r="G837">
            <v>3179.3223076923077</v>
          </cell>
          <cell r="H837" t="str">
            <v>SI</v>
          </cell>
          <cell r="I837" t="str">
            <v>NO</v>
          </cell>
          <cell r="J837">
            <v>6</v>
          </cell>
          <cell r="K837">
            <v>6</v>
          </cell>
          <cell r="L837">
            <v>6</v>
          </cell>
          <cell r="M837">
            <v>6</v>
          </cell>
          <cell r="N837" t="str">
            <v>Igual</v>
          </cell>
          <cell r="O837" t="str">
            <v>No</v>
          </cell>
        </row>
        <row r="838">
          <cell r="A838">
            <v>215905659</v>
          </cell>
          <cell r="B838">
            <v>5659</v>
          </cell>
          <cell r="C838" t="str">
            <v>SAN JUAN DE URABA</v>
          </cell>
          <cell r="D838" t="str">
            <v>Antioquia</v>
          </cell>
          <cell r="E838">
            <v>20025</v>
          </cell>
          <cell r="F838">
            <v>7450033</v>
          </cell>
          <cell r="G838">
            <v>5730.7946153846151</v>
          </cell>
          <cell r="H838" t="str">
            <v>SI</v>
          </cell>
          <cell r="I838" t="str">
            <v>NO</v>
          </cell>
          <cell r="J838">
            <v>4</v>
          </cell>
          <cell r="K838">
            <v>6</v>
          </cell>
          <cell r="L838">
            <v>6</v>
          </cell>
          <cell r="M838">
            <v>6</v>
          </cell>
          <cell r="N838" t="str">
            <v>Igual</v>
          </cell>
          <cell r="O838" t="str">
            <v>No</v>
          </cell>
        </row>
        <row r="839">
          <cell r="A839">
            <v>215044650</v>
          </cell>
          <cell r="B839">
            <v>44650</v>
          </cell>
          <cell r="C839" t="str">
            <v xml:space="preserve">SAN JUAN DEL CESAR </v>
          </cell>
          <cell r="D839" t="str">
            <v>La Guajira</v>
          </cell>
          <cell r="E839">
            <v>57850</v>
          </cell>
          <cell r="F839">
            <v>9122807</v>
          </cell>
          <cell r="G839">
            <v>7017.5438461538461</v>
          </cell>
          <cell r="H839" t="str">
            <v>SI</v>
          </cell>
          <cell r="I839" t="str">
            <v>SI</v>
          </cell>
          <cell r="J839">
            <v>2</v>
          </cell>
          <cell r="K839">
            <v>6</v>
          </cell>
          <cell r="L839">
            <v>6</v>
          </cell>
          <cell r="M839">
            <v>6</v>
          </cell>
          <cell r="N839" t="str">
            <v>Igual</v>
          </cell>
          <cell r="O839" t="str">
            <v>Si</v>
          </cell>
        </row>
        <row r="840">
          <cell r="A840">
            <v>215713657</v>
          </cell>
          <cell r="B840">
            <v>13657</v>
          </cell>
          <cell r="C840" t="str">
            <v>SAN JUAN NEPOMUCENO</v>
          </cell>
          <cell r="D840" t="str">
            <v>Bolívar</v>
          </cell>
          <cell r="E840">
            <v>42048</v>
          </cell>
          <cell r="F840">
            <v>6302748</v>
          </cell>
          <cell r="G840">
            <v>4848.2676923076924</v>
          </cell>
          <cell r="H840" t="str">
            <v>SI</v>
          </cell>
          <cell r="I840" t="str">
            <v>NO</v>
          </cell>
          <cell r="J840">
            <v>3</v>
          </cell>
          <cell r="K840">
            <v>6</v>
          </cell>
          <cell r="L840">
            <v>6</v>
          </cell>
          <cell r="M840">
            <v>6</v>
          </cell>
          <cell r="N840" t="str">
            <v>Igual</v>
          </cell>
          <cell r="O840" t="str">
            <v>Si</v>
          </cell>
        </row>
        <row r="841">
          <cell r="A841">
            <v>218650686</v>
          </cell>
          <cell r="B841">
            <v>50686</v>
          </cell>
          <cell r="C841" t="str">
            <v>SAN JUANITO</v>
          </cell>
          <cell r="D841" t="str">
            <v>Meta</v>
          </cell>
          <cell r="E841">
            <v>1395</v>
          </cell>
          <cell r="F841">
            <v>1086683</v>
          </cell>
          <cell r="G841">
            <v>835.91</v>
          </cell>
          <cell r="H841" t="str">
            <v>SI</v>
          </cell>
          <cell r="I841" t="str">
            <v>NO</v>
          </cell>
          <cell r="J841">
            <v>6</v>
          </cell>
          <cell r="K841">
            <v>6</v>
          </cell>
          <cell r="L841">
            <v>6</v>
          </cell>
          <cell r="M841">
            <v>6</v>
          </cell>
          <cell r="N841" t="str">
            <v>Igual</v>
          </cell>
          <cell r="O841" t="str">
            <v>Si</v>
          </cell>
        </row>
        <row r="842">
          <cell r="A842">
            <v>218752687</v>
          </cell>
          <cell r="B842">
            <v>52687</v>
          </cell>
          <cell r="C842" t="str">
            <v>SAN LORENZO</v>
          </cell>
          <cell r="D842" t="str">
            <v>Nariño</v>
          </cell>
          <cell r="E842">
            <v>18725</v>
          </cell>
          <cell r="F842">
            <v>3586904</v>
          </cell>
          <cell r="G842">
            <v>2759.1569230769232</v>
          </cell>
          <cell r="H842" t="str">
            <v>SI</v>
          </cell>
          <cell r="I842" t="str">
            <v>NO</v>
          </cell>
          <cell r="J842">
            <v>5</v>
          </cell>
          <cell r="K842">
            <v>6</v>
          </cell>
          <cell r="L842">
            <v>6</v>
          </cell>
          <cell r="M842">
            <v>6</v>
          </cell>
          <cell r="N842" t="str">
            <v>Igual</v>
          </cell>
          <cell r="O842" t="str">
            <v>No</v>
          </cell>
        </row>
        <row r="843">
          <cell r="A843">
            <v>216005660</v>
          </cell>
          <cell r="B843">
            <v>5660</v>
          </cell>
          <cell r="C843" t="str">
            <v>SAN LUIS</v>
          </cell>
          <cell r="D843" t="str">
            <v>Antioquia</v>
          </cell>
          <cell r="E843">
            <v>14242</v>
          </cell>
          <cell r="F843">
            <v>4712953</v>
          </cell>
          <cell r="G843">
            <v>3625.3484615384614</v>
          </cell>
          <cell r="H843" t="str">
            <v>SI</v>
          </cell>
          <cell r="I843" t="str">
            <v>NO</v>
          </cell>
          <cell r="J843">
            <v>5</v>
          </cell>
          <cell r="K843">
            <v>6</v>
          </cell>
          <cell r="L843">
            <v>6</v>
          </cell>
          <cell r="M843">
            <v>6</v>
          </cell>
          <cell r="N843" t="str">
            <v>Igual</v>
          </cell>
          <cell r="O843" t="str">
            <v>Si</v>
          </cell>
        </row>
        <row r="844">
          <cell r="A844">
            <v>217873678</v>
          </cell>
          <cell r="B844">
            <v>73678</v>
          </cell>
          <cell r="C844" t="str">
            <v>SAN LUIS</v>
          </cell>
          <cell r="D844" t="str">
            <v>Tolima</v>
          </cell>
          <cell r="E844">
            <v>13979</v>
          </cell>
          <cell r="F844">
            <v>4743757</v>
          </cell>
          <cell r="G844">
            <v>3649.0438461538461</v>
          </cell>
          <cell r="H844" t="str">
            <v>NO</v>
          </cell>
          <cell r="I844" t="str">
            <v>NO</v>
          </cell>
          <cell r="J844">
            <v>5</v>
          </cell>
          <cell r="K844">
            <v>6</v>
          </cell>
          <cell r="L844">
            <v>6</v>
          </cell>
          <cell r="M844">
            <v>6</v>
          </cell>
          <cell r="N844" t="str">
            <v>Igual</v>
          </cell>
          <cell r="O844" t="str">
            <v>No</v>
          </cell>
        </row>
        <row r="845">
          <cell r="A845">
            <v>216715667</v>
          </cell>
          <cell r="B845">
            <v>15667</v>
          </cell>
          <cell r="C845" t="str">
            <v>SAN LUIS DE GACENO</v>
          </cell>
          <cell r="D845" t="str">
            <v>Boyacá</v>
          </cell>
          <cell r="E845">
            <v>5304</v>
          </cell>
          <cell r="F845">
            <v>3492315</v>
          </cell>
          <cell r="G845">
            <v>2686.396153846154</v>
          </cell>
          <cell r="H845" t="str">
            <v>SI</v>
          </cell>
          <cell r="I845" t="str">
            <v>NO</v>
          </cell>
          <cell r="J845">
            <v>6</v>
          </cell>
          <cell r="K845">
            <v>6</v>
          </cell>
          <cell r="L845">
            <v>6</v>
          </cell>
          <cell r="M845">
            <v>6</v>
          </cell>
          <cell r="N845" t="str">
            <v>Igual</v>
          </cell>
          <cell r="O845" t="str">
            <v>Si</v>
          </cell>
        </row>
        <row r="846">
          <cell r="A846">
            <v>212585325</v>
          </cell>
          <cell r="B846">
            <v>85325</v>
          </cell>
          <cell r="C846" t="str">
            <v>SAN LUIS DE PALENQUE</v>
          </cell>
          <cell r="D846" t="str">
            <v>Casanare</v>
          </cell>
          <cell r="E846">
            <v>8976</v>
          </cell>
          <cell r="F846">
            <v>4972441</v>
          </cell>
          <cell r="G846">
            <v>3824.9546153846154</v>
          </cell>
          <cell r="H846" t="str">
            <v>SI</v>
          </cell>
          <cell r="I846" t="str">
            <v>NO</v>
          </cell>
          <cell r="J846">
            <v>6</v>
          </cell>
          <cell r="K846">
            <v>6</v>
          </cell>
          <cell r="L846">
            <v>6</v>
          </cell>
          <cell r="M846">
            <v>6</v>
          </cell>
          <cell r="N846" t="str">
            <v>Igual</v>
          </cell>
          <cell r="O846" t="str">
            <v>No</v>
          </cell>
        </row>
        <row r="847">
          <cell r="A847">
            <v>210870708</v>
          </cell>
          <cell r="B847">
            <v>70708</v>
          </cell>
          <cell r="C847" t="str">
            <v>SAN MARCOS</v>
          </cell>
          <cell r="D847" t="str">
            <v>Sucre</v>
          </cell>
          <cell r="E847">
            <v>64076</v>
          </cell>
          <cell r="F847">
            <v>12898285</v>
          </cell>
          <cell r="G847">
            <v>9921.7576923076922</v>
          </cell>
          <cell r="H847" t="str">
            <v>SI</v>
          </cell>
          <cell r="I847" t="str">
            <v>NO</v>
          </cell>
          <cell r="J847">
            <v>2</v>
          </cell>
          <cell r="K847">
            <v>6</v>
          </cell>
          <cell r="L847">
            <v>6</v>
          </cell>
          <cell r="M847">
            <v>6</v>
          </cell>
          <cell r="N847" t="str">
            <v>Igual</v>
          </cell>
          <cell r="O847" t="str">
            <v>No</v>
          </cell>
        </row>
        <row r="848">
          <cell r="A848">
            <v>217020770</v>
          </cell>
          <cell r="B848">
            <v>20770</v>
          </cell>
          <cell r="C848" t="str">
            <v>SAN MARTIN</v>
          </cell>
          <cell r="D848" t="str">
            <v>Cesar</v>
          </cell>
          <cell r="E848">
            <v>33351</v>
          </cell>
          <cell r="F848">
            <v>15012272</v>
          </cell>
          <cell r="G848">
            <v>11547.901538461538</v>
          </cell>
          <cell r="H848" t="str">
            <v>SI</v>
          </cell>
          <cell r="I848" t="str">
            <v>NO</v>
          </cell>
          <cell r="J848">
            <v>3</v>
          </cell>
          <cell r="K848">
            <v>6</v>
          </cell>
          <cell r="L848">
            <v>6</v>
          </cell>
          <cell r="M848">
            <v>6</v>
          </cell>
          <cell r="N848" t="str">
            <v>Igual</v>
          </cell>
          <cell r="O848" t="str">
            <v>Si</v>
          </cell>
        </row>
        <row r="849">
          <cell r="A849">
            <v>218950689</v>
          </cell>
          <cell r="B849">
            <v>50689</v>
          </cell>
          <cell r="C849" t="str">
            <v>SAN MARTIN</v>
          </cell>
          <cell r="D849" t="str">
            <v>Meta</v>
          </cell>
          <cell r="E849">
            <v>28332</v>
          </cell>
          <cell r="F849">
            <v>13920554</v>
          </cell>
          <cell r="G849">
            <v>10708.118461538461</v>
          </cell>
          <cell r="H849" t="str">
            <v>SI</v>
          </cell>
          <cell r="I849" t="str">
            <v>NO</v>
          </cell>
          <cell r="J849">
            <v>4</v>
          </cell>
          <cell r="K849">
            <v>6</v>
          </cell>
          <cell r="L849">
            <v>6</v>
          </cell>
          <cell r="M849">
            <v>6</v>
          </cell>
          <cell r="N849" t="str">
            <v>Igual</v>
          </cell>
          <cell r="O849" t="str">
            <v>Si</v>
          </cell>
        </row>
        <row r="850">
          <cell r="A850">
            <v>216713667</v>
          </cell>
          <cell r="B850">
            <v>13667</v>
          </cell>
          <cell r="C850" t="str">
            <v>SAN MARTIN DE LOBA</v>
          </cell>
          <cell r="D850" t="str">
            <v>Bolívar</v>
          </cell>
          <cell r="E850">
            <v>15853</v>
          </cell>
          <cell r="F850">
            <v>4188151</v>
          </cell>
          <cell r="G850">
            <v>3221.6546153846152</v>
          </cell>
          <cell r="H850" t="str">
            <v>SI</v>
          </cell>
          <cell r="I850" t="str">
            <v>NO</v>
          </cell>
          <cell r="J850">
            <v>5</v>
          </cell>
          <cell r="K850">
            <v>6</v>
          </cell>
          <cell r="L850">
            <v>6</v>
          </cell>
          <cell r="M850">
            <v>6</v>
          </cell>
          <cell r="N850" t="str">
            <v>Igual</v>
          </cell>
          <cell r="O850" t="str">
            <v>No</v>
          </cell>
        </row>
        <row r="851">
          <cell r="A851">
            <v>217315673</v>
          </cell>
          <cell r="B851">
            <v>15673</v>
          </cell>
          <cell r="C851" t="str">
            <v>SAN MATEO</v>
          </cell>
          <cell r="D851" t="str">
            <v>Boyacá</v>
          </cell>
          <cell r="E851">
            <v>3397</v>
          </cell>
          <cell r="F851">
            <v>2059337</v>
          </cell>
          <cell r="G851">
            <v>1584.1053846153845</v>
          </cell>
          <cell r="H851" t="str">
            <v>SI</v>
          </cell>
          <cell r="I851" t="str">
            <v>NO</v>
          </cell>
          <cell r="J851">
            <v>6</v>
          </cell>
          <cell r="K851">
            <v>6</v>
          </cell>
          <cell r="L851">
            <v>6</v>
          </cell>
          <cell r="M851">
            <v>6</v>
          </cell>
          <cell r="N851" t="str">
            <v>Igual</v>
          </cell>
          <cell r="O851" t="str">
            <v>Si</v>
          </cell>
        </row>
        <row r="852">
          <cell r="A852">
            <v>215786757</v>
          </cell>
          <cell r="B852">
            <v>86757</v>
          </cell>
          <cell r="C852" t="str">
            <v>SAN MIGUEL</v>
          </cell>
          <cell r="D852" t="str">
            <v>Putumayo</v>
          </cell>
          <cell r="E852">
            <v>19566</v>
          </cell>
          <cell r="F852">
            <v>4812005</v>
          </cell>
          <cell r="G852">
            <v>3701.5423076923075</v>
          </cell>
          <cell r="H852" t="str">
            <v>SI</v>
          </cell>
          <cell r="I852" t="str">
            <v>SI</v>
          </cell>
          <cell r="J852">
            <v>5</v>
          </cell>
          <cell r="K852">
            <v>6</v>
          </cell>
          <cell r="L852">
            <v>6</v>
          </cell>
          <cell r="M852">
            <v>6</v>
          </cell>
          <cell r="N852" t="str">
            <v>Igual</v>
          </cell>
          <cell r="O852" t="str">
            <v>Si</v>
          </cell>
        </row>
        <row r="853">
          <cell r="A853">
            <v>218668686</v>
          </cell>
          <cell r="B853">
            <v>68686</v>
          </cell>
          <cell r="C853" t="str">
            <v xml:space="preserve">SAN MIGUEL </v>
          </cell>
          <cell r="D853" t="str">
            <v>Santander</v>
          </cell>
          <cell r="E853">
            <v>2665</v>
          </cell>
          <cell r="F853">
            <v>1615329</v>
          </cell>
          <cell r="G853">
            <v>1242.5607692307692</v>
          </cell>
          <cell r="H853" t="str">
            <v>SI</v>
          </cell>
          <cell r="I853" t="str">
            <v>NO</v>
          </cell>
          <cell r="J853">
            <v>6</v>
          </cell>
          <cell r="K853">
            <v>6</v>
          </cell>
          <cell r="L853">
            <v>6</v>
          </cell>
          <cell r="M853">
            <v>6</v>
          </cell>
          <cell r="N853" t="str">
            <v>Igual</v>
          </cell>
          <cell r="O853" t="str">
            <v>Si</v>
          </cell>
        </row>
        <row r="854">
          <cell r="A854">
            <v>217615676</v>
          </cell>
          <cell r="B854">
            <v>15676</v>
          </cell>
          <cell r="C854" t="str">
            <v>SAN MIGUEL DE SEMA</v>
          </cell>
          <cell r="D854" t="str">
            <v>Boyacá</v>
          </cell>
          <cell r="E854">
            <v>3081</v>
          </cell>
          <cell r="F854">
            <v>2077106</v>
          </cell>
          <cell r="G854">
            <v>1597.7738461538461</v>
          </cell>
          <cell r="H854" t="str">
            <v>SI</v>
          </cell>
          <cell r="I854" t="str">
            <v>NO</v>
          </cell>
          <cell r="J854">
            <v>6</v>
          </cell>
          <cell r="K854">
            <v>6</v>
          </cell>
          <cell r="L854">
            <v>6</v>
          </cell>
          <cell r="M854">
            <v>6</v>
          </cell>
          <cell r="N854" t="str">
            <v>Igual</v>
          </cell>
          <cell r="O854" t="str">
            <v>Si</v>
          </cell>
        </row>
        <row r="855">
          <cell r="A855">
            <v>211370713</v>
          </cell>
          <cell r="B855">
            <v>70713</v>
          </cell>
          <cell r="C855" t="str">
            <v>SAN ONOFRE</v>
          </cell>
          <cell r="D855" t="str">
            <v>Sucre</v>
          </cell>
          <cell r="E855">
            <v>52983</v>
          </cell>
          <cell r="F855">
            <v>6821927</v>
          </cell>
          <cell r="G855">
            <v>5247.6361538461542</v>
          </cell>
          <cell r="H855" t="str">
            <v>SI</v>
          </cell>
          <cell r="I855" t="str">
            <v>NO</v>
          </cell>
          <cell r="J855">
            <v>2</v>
          </cell>
          <cell r="K855">
            <v>6</v>
          </cell>
          <cell r="L855">
            <v>6</v>
          </cell>
          <cell r="M855">
            <v>6</v>
          </cell>
          <cell r="N855" t="str">
            <v>Igual</v>
          </cell>
          <cell r="O855" t="str">
            <v>No</v>
          </cell>
        </row>
        <row r="856">
          <cell r="A856">
            <v>217013670</v>
          </cell>
          <cell r="B856">
            <v>13670</v>
          </cell>
          <cell r="C856" t="str">
            <v>SAN PABLO</v>
          </cell>
          <cell r="D856" t="str">
            <v>Bolívar</v>
          </cell>
          <cell r="E856">
            <v>29026</v>
          </cell>
          <cell r="F856">
            <v>5270659</v>
          </cell>
          <cell r="G856">
            <v>4054.353076923077</v>
          </cell>
          <cell r="H856" t="str">
            <v>SI</v>
          </cell>
          <cell r="I856" t="str">
            <v>NO</v>
          </cell>
          <cell r="J856">
            <v>4</v>
          </cell>
          <cell r="K856">
            <v>6</v>
          </cell>
          <cell r="L856">
            <v>6</v>
          </cell>
          <cell r="M856">
            <v>6</v>
          </cell>
          <cell r="N856" t="str">
            <v>Igual</v>
          </cell>
          <cell r="O856" t="str">
            <v>Si</v>
          </cell>
        </row>
        <row r="857">
          <cell r="A857">
            <v>219352693</v>
          </cell>
          <cell r="B857">
            <v>52693</v>
          </cell>
          <cell r="C857" t="str">
            <v>SAN PABLO</v>
          </cell>
          <cell r="D857" t="str">
            <v>Nariño</v>
          </cell>
          <cell r="E857">
            <v>15407</v>
          </cell>
          <cell r="F857">
            <v>3064430</v>
          </cell>
          <cell r="G857">
            <v>2357.2538461538461</v>
          </cell>
          <cell r="H857" t="str">
            <v>SI</v>
          </cell>
          <cell r="I857" t="str">
            <v>NO</v>
          </cell>
          <cell r="J857">
            <v>5</v>
          </cell>
          <cell r="K857">
            <v>6</v>
          </cell>
          <cell r="L857">
            <v>6</v>
          </cell>
          <cell r="M857">
            <v>6</v>
          </cell>
          <cell r="N857" t="str">
            <v>Igual</v>
          </cell>
          <cell r="O857" t="str">
            <v>Si</v>
          </cell>
        </row>
        <row r="858">
          <cell r="A858">
            <v>218115681</v>
          </cell>
          <cell r="B858">
            <v>15681</v>
          </cell>
          <cell r="C858" t="str">
            <v>SAN PABLO DE BORBUR</v>
          </cell>
          <cell r="D858" t="str">
            <v>Boyacá</v>
          </cell>
          <cell r="E858">
            <v>6772</v>
          </cell>
          <cell r="F858">
            <v>3632060</v>
          </cell>
          <cell r="G858">
            <v>2793.8923076923079</v>
          </cell>
          <cell r="H858" t="str">
            <v>SI</v>
          </cell>
          <cell r="I858" t="str">
            <v>NO</v>
          </cell>
          <cell r="J858">
            <v>6</v>
          </cell>
          <cell r="K858">
            <v>6</v>
          </cell>
          <cell r="L858">
            <v>6</v>
          </cell>
          <cell r="M858">
            <v>6</v>
          </cell>
          <cell r="N858" t="str">
            <v>Igual</v>
          </cell>
          <cell r="O858" t="str">
            <v>Si</v>
          </cell>
        </row>
        <row r="859">
          <cell r="A859">
            <v>216405664</v>
          </cell>
          <cell r="B859">
            <v>5664</v>
          </cell>
          <cell r="C859" t="str">
            <v>SAN PEDRO</v>
          </cell>
          <cell r="D859" t="str">
            <v>Antioquia</v>
          </cell>
          <cell r="E859">
            <v>22297</v>
          </cell>
          <cell r="F859">
            <v>20708456</v>
          </cell>
          <cell r="G859">
            <v>15929.581538461538</v>
          </cell>
          <cell r="H859" t="str">
            <v>SI</v>
          </cell>
          <cell r="I859" t="str">
            <v>NO</v>
          </cell>
          <cell r="J859">
            <v>4</v>
          </cell>
          <cell r="K859">
            <v>5</v>
          </cell>
          <cell r="L859">
            <v>5</v>
          </cell>
          <cell r="M859">
            <v>6</v>
          </cell>
          <cell r="N859" t="str">
            <v>aumenta</v>
          </cell>
          <cell r="O859" t="str">
            <v>Si</v>
          </cell>
        </row>
        <row r="860">
          <cell r="A860">
            <v>211770717</v>
          </cell>
          <cell r="B860">
            <v>70717</v>
          </cell>
          <cell r="C860" t="str">
            <v>SAN PEDRO</v>
          </cell>
          <cell r="D860" t="str">
            <v>Sucre</v>
          </cell>
          <cell r="E860">
            <v>20760</v>
          </cell>
          <cell r="F860">
            <v>4318164</v>
          </cell>
          <cell r="G860">
            <v>3321.6646153846154</v>
          </cell>
          <cell r="H860" t="str">
            <v>SI</v>
          </cell>
          <cell r="I860" t="str">
            <v>NO</v>
          </cell>
          <cell r="J860">
            <v>4</v>
          </cell>
          <cell r="K860">
            <v>6</v>
          </cell>
          <cell r="L860">
            <v>6</v>
          </cell>
          <cell r="M860">
            <v>6</v>
          </cell>
          <cell r="N860" t="str">
            <v>Igual</v>
          </cell>
          <cell r="O860" t="str">
            <v>No</v>
          </cell>
        </row>
        <row r="861">
          <cell r="A861">
            <v>217076670</v>
          </cell>
          <cell r="B861">
            <v>76670</v>
          </cell>
          <cell r="C861" t="str">
            <v>SAN PEDRO</v>
          </cell>
          <cell r="D861" t="str">
            <v>Valle Del Cauca</v>
          </cell>
          <cell r="E861">
            <v>17270</v>
          </cell>
          <cell r="F861">
            <v>7449988</v>
          </cell>
          <cell r="G861">
            <v>5730.76</v>
          </cell>
          <cell r="H861" t="str">
            <v>SI</v>
          </cell>
          <cell r="I861" t="str">
            <v>NO</v>
          </cell>
          <cell r="J861">
            <v>5</v>
          </cell>
          <cell r="K861">
            <v>6</v>
          </cell>
          <cell r="L861">
            <v>6</v>
          </cell>
          <cell r="M861">
            <v>6</v>
          </cell>
          <cell r="N861" t="str">
            <v>Igual</v>
          </cell>
          <cell r="O861" t="str">
            <v>Si</v>
          </cell>
        </row>
        <row r="862">
          <cell r="A862">
            <v>219452694</v>
          </cell>
          <cell r="B862">
            <v>52694</v>
          </cell>
          <cell r="C862" t="str">
            <v xml:space="preserve">SAN PEDRO DE CARTAGO </v>
          </cell>
          <cell r="D862" t="str">
            <v>Nariño</v>
          </cell>
          <cell r="E862">
            <v>6842</v>
          </cell>
          <cell r="F862">
            <v>2362495</v>
          </cell>
          <cell r="G862">
            <v>1817.3038461538461</v>
          </cell>
          <cell r="H862" t="str">
            <v>SI</v>
          </cell>
          <cell r="I862" t="str">
            <v>NO</v>
          </cell>
          <cell r="J862">
            <v>6</v>
          </cell>
          <cell r="K862">
            <v>6</v>
          </cell>
          <cell r="L862">
            <v>6</v>
          </cell>
          <cell r="M862">
            <v>6</v>
          </cell>
          <cell r="N862" t="str">
            <v>Igual</v>
          </cell>
          <cell r="O862" t="str">
            <v>Si</v>
          </cell>
        </row>
        <row r="863">
          <cell r="A863">
            <v>216505665</v>
          </cell>
          <cell r="B863">
            <v>5665</v>
          </cell>
          <cell r="C863" t="str">
            <v xml:space="preserve">SAN PEDRO DE URABA   </v>
          </cell>
          <cell r="D863" t="str">
            <v>Antioquia</v>
          </cell>
          <cell r="E863">
            <v>32352</v>
          </cell>
          <cell r="F863">
            <v>7176437</v>
          </cell>
          <cell r="G863">
            <v>5520.336153846154</v>
          </cell>
          <cell r="H863" t="str">
            <v>SI</v>
          </cell>
          <cell r="I863" t="str">
            <v>NO</v>
          </cell>
          <cell r="J863">
            <v>3</v>
          </cell>
          <cell r="K863">
            <v>6</v>
          </cell>
          <cell r="L863">
            <v>6</v>
          </cell>
          <cell r="M863">
            <v>6</v>
          </cell>
          <cell r="N863" t="str">
            <v>Igual</v>
          </cell>
          <cell r="O863" t="str">
            <v>No</v>
          </cell>
        </row>
        <row r="864">
          <cell r="A864">
            <v>218623686</v>
          </cell>
          <cell r="B864">
            <v>23686</v>
          </cell>
          <cell r="C864" t="str">
            <v>SAN PELAYO</v>
          </cell>
          <cell r="D864" t="str">
            <v>Córdoba</v>
          </cell>
          <cell r="E864">
            <v>57804</v>
          </cell>
          <cell r="F864">
            <v>7547915</v>
          </cell>
          <cell r="G864">
            <v>5806.0884615384612</v>
          </cell>
          <cell r="H864" t="str">
            <v>SI</v>
          </cell>
          <cell r="I864" t="str">
            <v>NO</v>
          </cell>
          <cell r="J864">
            <v>2</v>
          </cell>
          <cell r="K864">
            <v>6</v>
          </cell>
          <cell r="L864">
            <v>6</v>
          </cell>
          <cell r="M864">
            <v>6</v>
          </cell>
          <cell r="N864" t="str">
            <v>Igual</v>
          </cell>
          <cell r="O864" t="str">
            <v>No</v>
          </cell>
        </row>
        <row r="865">
          <cell r="A865">
            <v>216705667</v>
          </cell>
          <cell r="B865">
            <v>5667</v>
          </cell>
          <cell r="C865" t="str">
            <v xml:space="preserve">SAN RAFAEL    </v>
          </cell>
          <cell r="D865" t="str">
            <v>Antioquia</v>
          </cell>
          <cell r="E865">
            <v>17222</v>
          </cell>
          <cell r="F865">
            <v>5831372</v>
          </cell>
          <cell r="G865">
            <v>4485.6707692307691</v>
          </cell>
          <cell r="H865" t="str">
            <v>SI</v>
          </cell>
          <cell r="I865" t="str">
            <v>NO</v>
          </cell>
          <cell r="J865">
            <v>5</v>
          </cell>
          <cell r="K865">
            <v>6</v>
          </cell>
          <cell r="L865">
            <v>6</v>
          </cell>
          <cell r="M865">
            <v>6</v>
          </cell>
          <cell r="N865" t="str">
            <v>Igual</v>
          </cell>
          <cell r="O865" t="str">
            <v>No</v>
          </cell>
        </row>
        <row r="866">
          <cell r="A866">
            <v>217005670</v>
          </cell>
          <cell r="B866">
            <v>5670</v>
          </cell>
          <cell r="C866" t="str">
            <v>SAN ROQUE</v>
          </cell>
          <cell r="D866" t="str">
            <v>Antioquia</v>
          </cell>
          <cell r="E866">
            <v>24238</v>
          </cell>
          <cell r="F866">
            <v>6666147</v>
          </cell>
          <cell r="G866">
            <v>5127.8053846153844</v>
          </cell>
          <cell r="H866" t="str">
            <v>SI</v>
          </cell>
          <cell r="I866" t="str">
            <v>NO</v>
          </cell>
          <cell r="J866">
            <v>4</v>
          </cell>
          <cell r="K866">
            <v>6</v>
          </cell>
          <cell r="L866">
            <v>6</v>
          </cell>
          <cell r="M866">
            <v>6</v>
          </cell>
          <cell r="N866" t="str">
            <v>Igual</v>
          </cell>
          <cell r="O866" t="str">
            <v>Si</v>
          </cell>
        </row>
        <row r="867">
          <cell r="A867">
            <v>219319693</v>
          </cell>
          <cell r="B867">
            <v>19693</v>
          </cell>
          <cell r="C867" t="str">
            <v>SAN SEBASTIAN</v>
          </cell>
          <cell r="D867" t="str">
            <v>Cauca</v>
          </cell>
          <cell r="E867">
            <v>10813</v>
          </cell>
          <cell r="F867">
            <v>2430488</v>
          </cell>
          <cell r="G867">
            <v>1869.6061538461538</v>
          </cell>
          <cell r="H867" t="str">
            <v>SI</v>
          </cell>
          <cell r="I867" t="str">
            <v>NO</v>
          </cell>
          <cell r="J867">
            <v>5</v>
          </cell>
          <cell r="K867">
            <v>6</v>
          </cell>
          <cell r="L867">
            <v>6</v>
          </cell>
          <cell r="M867">
            <v>6</v>
          </cell>
          <cell r="N867" t="str">
            <v>Igual</v>
          </cell>
          <cell r="O867" t="str">
            <v>Si</v>
          </cell>
        </row>
        <row r="868">
          <cell r="A868">
            <v>219247692</v>
          </cell>
          <cell r="B868">
            <v>47692</v>
          </cell>
          <cell r="C868" t="str">
            <v>SAN SEBASTIAN DE BUENAVISTA</v>
          </cell>
          <cell r="D868" t="str">
            <v>Magdalena</v>
          </cell>
          <cell r="E868">
            <v>21808</v>
          </cell>
          <cell r="F868">
            <v>5560684</v>
          </cell>
          <cell r="G868">
            <v>4277.4492307692308</v>
          </cell>
          <cell r="H868" t="str">
            <v>SI</v>
          </cell>
          <cell r="I868" t="str">
            <v>NO</v>
          </cell>
          <cell r="J868">
            <v>4</v>
          </cell>
          <cell r="K868">
            <v>6</v>
          </cell>
          <cell r="L868">
            <v>6</v>
          </cell>
          <cell r="M868">
            <v>6</v>
          </cell>
          <cell r="N868" t="str">
            <v>Igual</v>
          </cell>
          <cell r="O868" t="str">
            <v>Si</v>
          </cell>
        </row>
        <row r="869">
          <cell r="A869">
            <v>217405674</v>
          </cell>
          <cell r="B869">
            <v>5674</v>
          </cell>
          <cell r="C869" t="str">
            <v>SAN VICENTE</v>
          </cell>
          <cell r="D869" t="str">
            <v>Antioquia</v>
          </cell>
          <cell r="E869">
            <v>24534</v>
          </cell>
          <cell r="F869">
            <v>9670872</v>
          </cell>
          <cell r="G869">
            <v>7439.1323076923081</v>
          </cell>
          <cell r="H869" t="str">
            <v>SI</v>
          </cell>
          <cell r="I869" t="str">
            <v>NO</v>
          </cell>
          <cell r="J869">
            <v>4</v>
          </cell>
          <cell r="K869">
            <v>6</v>
          </cell>
          <cell r="L869">
            <v>6</v>
          </cell>
          <cell r="M869">
            <v>6</v>
          </cell>
          <cell r="N869" t="str">
            <v>Igual</v>
          </cell>
          <cell r="O869" t="str">
            <v>Si</v>
          </cell>
        </row>
        <row r="870">
          <cell r="A870">
            <v>218968689</v>
          </cell>
          <cell r="B870">
            <v>68689</v>
          </cell>
          <cell r="C870" t="str">
            <v>SAN VICENTE DE CHUCURI</v>
          </cell>
          <cell r="D870" t="str">
            <v>Santander</v>
          </cell>
          <cell r="E870">
            <v>35766</v>
          </cell>
          <cell r="F870">
            <v>11194744</v>
          </cell>
          <cell r="G870">
            <v>8611.3415384615382</v>
          </cell>
          <cell r="H870" t="str">
            <v>SI</v>
          </cell>
          <cell r="I870" t="str">
            <v>NO</v>
          </cell>
          <cell r="J870">
            <v>3</v>
          </cell>
          <cell r="K870">
            <v>6</v>
          </cell>
          <cell r="L870">
            <v>6</v>
          </cell>
          <cell r="M870">
            <v>6</v>
          </cell>
          <cell r="N870" t="str">
            <v>Igual</v>
          </cell>
          <cell r="O870" t="str">
            <v>Si</v>
          </cell>
        </row>
        <row r="871">
          <cell r="A871">
            <v>215318753</v>
          </cell>
          <cell r="B871">
            <v>18753</v>
          </cell>
          <cell r="C871" t="str">
            <v>SAN VICENTE DEL CAGUAN</v>
          </cell>
          <cell r="D871" t="str">
            <v>Caquetá</v>
          </cell>
          <cell r="E871">
            <v>52473</v>
          </cell>
          <cell r="F871">
            <v>10576080</v>
          </cell>
          <cell r="G871">
            <v>8135.4461538461537</v>
          </cell>
          <cell r="H871" t="str">
            <v>SI</v>
          </cell>
          <cell r="I871" t="str">
            <v>NO</v>
          </cell>
          <cell r="J871">
            <v>2</v>
          </cell>
          <cell r="K871">
            <v>6</v>
          </cell>
          <cell r="L871">
            <v>6</v>
          </cell>
          <cell r="M871">
            <v>6</v>
          </cell>
          <cell r="N871" t="str">
            <v>Igual</v>
          </cell>
          <cell r="O871" t="str">
            <v>No</v>
          </cell>
        </row>
        <row r="872">
          <cell r="A872">
            <v>210347703</v>
          </cell>
          <cell r="B872">
            <v>47703</v>
          </cell>
          <cell r="C872" t="str">
            <v>SAN ZENON</v>
          </cell>
          <cell r="D872" t="str">
            <v>Magdalena</v>
          </cell>
          <cell r="E872">
            <v>13973</v>
          </cell>
          <cell r="F872">
            <v>3165122</v>
          </cell>
          <cell r="G872">
            <v>2434.7092307692305</v>
          </cell>
          <cell r="H872" t="str">
            <v>SI</v>
          </cell>
          <cell r="I872" t="str">
            <v>NO</v>
          </cell>
          <cell r="J872">
            <v>5</v>
          </cell>
          <cell r="K872">
            <v>6</v>
          </cell>
          <cell r="L872">
            <v>6</v>
          </cell>
          <cell r="M872">
            <v>6</v>
          </cell>
          <cell r="N872" t="str">
            <v>Igual</v>
          </cell>
          <cell r="O872" t="str">
            <v>No</v>
          </cell>
        </row>
        <row r="873">
          <cell r="A873">
            <v>218352683</v>
          </cell>
          <cell r="B873">
            <v>52683</v>
          </cell>
          <cell r="C873" t="str">
            <v>SANDONA</v>
          </cell>
          <cell r="D873" t="str">
            <v>Nariño</v>
          </cell>
          <cell r="E873">
            <v>20826</v>
          </cell>
          <cell r="F873">
            <v>3814599</v>
          </cell>
          <cell r="G873">
            <v>2934.3069230769229</v>
          </cell>
          <cell r="H873" t="str">
            <v>SI</v>
          </cell>
          <cell r="I873" t="str">
            <v>NO</v>
          </cell>
          <cell r="J873">
            <v>4</v>
          </cell>
          <cell r="K873">
            <v>6</v>
          </cell>
          <cell r="L873">
            <v>6</v>
          </cell>
          <cell r="M873">
            <v>6</v>
          </cell>
          <cell r="N873" t="str">
            <v>Igual</v>
          </cell>
          <cell r="O873" t="str">
            <v>Si</v>
          </cell>
        </row>
        <row r="874">
          <cell r="A874">
            <v>210747707</v>
          </cell>
          <cell r="B874">
            <v>47707</v>
          </cell>
          <cell r="C874" t="str">
            <v>SANTA ANA</v>
          </cell>
          <cell r="D874" t="str">
            <v>Magdalena</v>
          </cell>
          <cell r="E874">
            <v>28187</v>
          </cell>
          <cell r="F874">
            <v>4630137</v>
          </cell>
          <cell r="G874">
            <v>3561.643846153846</v>
          </cell>
          <cell r="H874" t="str">
            <v>SI</v>
          </cell>
          <cell r="I874" t="str">
            <v>NO</v>
          </cell>
          <cell r="J874">
            <v>4</v>
          </cell>
          <cell r="K874">
            <v>6</v>
          </cell>
          <cell r="L874">
            <v>6</v>
          </cell>
          <cell r="M874">
            <v>6</v>
          </cell>
          <cell r="N874" t="str">
            <v>Igual</v>
          </cell>
          <cell r="O874" t="str">
            <v>Si</v>
          </cell>
        </row>
        <row r="875">
          <cell r="A875">
            <v>217905679</v>
          </cell>
          <cell r="B875">
            <v>5679</v>
          </cell>
          <cell r="C875" t="str">
            <v>SANTA BARBARA</v>
          </cell>
          <cell r="D875" t="str">
            <v>Antioquia</v>
          </cell>
          <cell r="E875">
            <v>29171</v>
          </cell>
          <cell r="F875">
            <v>4561962</v>
          </cell>
          <cell r="G875">
            <v>3509.2015384615383</v>
          </cell>
          <cell r="H875" t="str">
            <v>SI</v>
          </cell>
          <cell r="I875" t="str">
            <v>NO</v>
          </cell>
          <cell r="J875">
            <v>4</v>
          </cell>
          <cell r="K875">
            <v>6</v>
          </cell>
          <cell r="L875">
            <v>6</v>
          </cell>
          <cell r="M875">
            <v>6</v>
          </cell>
          <cell r="N875" t="str">
            <v>Igual</v>
          </cell>
          <cell r="O875" t="str">
            <v>No</v>
          </cell>
        </row>
        <row r="876">
          <cell r="A876">
            <v>210568705</v>
          </cell>
          <cell r="B876">
            <v>68705</v>
          </cell>
          <cell r="C876" t="str">
            <v>SANTA BARBARA</v>
          </cell>
          <cell r="D876" t="str">
            <v>Santander</v>
          </cell>
          <cell r="E876">
            <v>2624</v>
          </cell>
          <cell r="F876">
            <v>2143053</v>
          </cell>
          <cell r="G876">
            <v>1648.5023076923078</v>
          </cell>
          <cell r="H876" t="str">
            <v>SI</v>
          </cell>
          <cell r="I876" t="str">
            <v>NO</v>
          </cell>
          <cell r="J876">
            <v>6</v>
          </cell>
          <cell r="K876">
            <v>6</v>
          </cell>
          <cell r="L876">
            <v>6</v>
          </cell>
          <cell r="M876">
            <v>6</v>
          </cell>
          <cell r="N876" t="str">
            <v>Igual</v>
          </cell>
          <cell r="O876" t="str">
            <v>Si</v>
          </cell>
        </row>
        <row r="877">
          <cell r="A877">
            <v>219652696</v>
          </cell>
          <cell r="B877">
            <v>52696</v>
          </cell>
          <cell r="C877" t="str">
            <v>SANTA BÁRBARA (ISCUANDÉ)</v>
          </cell>
          <cell r="D877" t="str">
            <v>Nariño</v>
          </cell>
          <cell r="E877">
            <v>14142</v>
          </cell>
          <cell r="F877">
            <v>6843641</v>
          </cell>
          <cell r="G877">
            <v>5264.3392307692311</v>
          </cell>
          <cell r="H877" t="str">
            <v>SI</v>
          </cell>
          <cell r="I877" t="str">
            <v>NO</v>
          </cell>
          <cell r="J877">
            <v>5</v>
          </cell>
          <cell r="K877">
            <v>6</v>
          </cell>
          <cell r="L877">
            <v>6</v>
          </cell>
          <cell r="M877">
            <v>6</v>
          </cell>
          <cell r="N877" t="str">
            <v>Igual</v>
          </cell>
          <cell r="O877" t="str">
            <v>Si</v>
          </cell>
        </row>
        <row r="878">
          <cell r="A878">
            <v>212047720</v>
          </cell>
          <cell r="B878">
            <v>47720</v>
          </cell>
          <cell r="C878" t="str">
            <v>SANTA BARBARA DE PINTO</v>
          </cell>
          <cell r="D878" t="str">
            <v>Magdalena</v>
          </cell>
          <cell r="E878">
            <v>11045</v>
          </cell>
          <cell r="F878">
            <v>3667311</v>
          </cell>
          <cell r="G878">
            <v>2821.0084615384617</v>
          </cell>
          <cell r="H878" t="str">
            <v>SI</v>
          </cell>
          <cell r="I878" t="str">
            <v>NO</v>
          </cell>
          <cell r="J878">
            <v>5</v>
          </cell>
          <cell r="K878">
            <v>6</v>
          </cell>
          <cell r="L878">
            <v>6</v>
          </cell>
          <cell r="M878">
            <v>6</v>
          </cell>
          <cell r="N878" t="str">
            <v>Igual</v>
          </cell>
          <cell r="O878" t="str">
            <v>Si</v>
          </cell>
        </row>
        <row r="879">
          <cell r="A879">
            <v>217313673</v>
          </cell>
          <cell r="B879">
            <v>13673</v>
          </cell>
          <cell r="C879" t="str">
            <v>SANTA CATALINA</v>
          </cell>
          <cell r="D879" t="str">
            <v>Bolívar</v>
          </cell>
          <cell r="E879">
            <v>15213</v>
          </cell>
          <cell r="F879">
            <v>5968779</v>
          </cell>
          <cell r="G879">
            <v>4591.3684615384618</v>
          </cell>
          <cell r="H879" t="str">
            <v>SI</v>
          </cell>
          <cell r="I879" t="str">
            <v>NO</v>
          </cell>
          <cell r="J879">
            <v>5</v>
          </cell>
          <cell r="K879">
            <v>6</v>
          </cell>
          <cell r="L879">
            <v>6</v>
          </cell>
          <cell r="M879">
            <v>6</v>
          </cell>
          <cell r="N879" t="str">
            <v>Igual</v>
          </cell>
          <cell r="O879" t="str">
            <v>Si</v>
          </cell>
        </row>
        <row r="880">
          <cell r="A880">
            <v>216813468</v>
          </cell>
          <cell r="B880">
            <v>13468</v>
          </cell>
          <cell r="C880" t="str">
            <v>SANTA CRUZ DE MOMPÓX</v>
          </cell>
          <cell r="D880" t="str">
            <v>Bolívar</v>
          </cell>
          <cell r="E880">
            <v>48552</v>
          </cell>
          <cell r="F880">
            <v>6473711</v>
          </cell>
          <cell r="G880">
            <v>4979.7776923076926</v>
          </cell>
          <cell r="H880" t="str">
            <v>SI</v>
          </cell>
          <cell r="I880" t="str">
            <v>NO</v>
          </cell>
          <cell r="J880">
            <v>3</v>
          </cell>
          <cell r="K880">
            <v>6</v>
          </cell>
          <cell r="L880">
            <v>6</v>
          </cell>
          <cell r="M880">
            <v>6</v>
          </cell>
          <cell r="N880" t="str">
            <v>Igual</v>
          </cell>
          <cell r="O880" t="str">
            <v>No</v>
          </cell>
        </row>
        <row r="881">
          <cell r="A881">
            <v>214205042</v>
          </cell>
          <cell r="B881">
            <v>5042</v>
          </cell>
          <cell r="C881" t="str">
            <v>SANTA FE DE ANTIOQUIA</v>
          </cell>
          <cell r="D881" t="str">
            <v>Antioquia</v>
          </cell>
          <cell r="E881">
            <v>28130</v>
          </cell>
          <cell r="F881">
            <v>26838398</v>
          </cell>
          <cell r="G881">
            <v>20644.921538461538</v>
          </cell>
          <cell r="H881" t="str">
            <v>SI</v>
          </cell>
          <cell r="I881" t="str">
            <v>NO</v>
          </cell>
          <cell r="J881">
            <v>4</v>
          </cell>
          <cell r="K881">
            <v>5</v>
          </cell>
          <cell r="L881">
            <v>5</v>
          </cell>
          <cell r="M881">
            <v>5</v>
          </cell>
          <cell r="N881" t="str">
            <v>Igual</v>
          </cell>
          <cell r="O881" t="str">
            <v>Si</v>
          </cell>
        </row>
        <row r="882">
          <cell r="A882">
            <v>212068720</v>
          </cell>
          <cell r="B882">
            <v>68720</v>
          </cell>
          <cell r="C882" t="str">
            <v>SANTA HELENA DEL OPÓN</v>
          </cell>
          <cell r="D882" t="str">
            <v>Santander</v>
          </cell>
          <cell r="E882">
            <v>3472</v>
          </cell>
          <cell r="F882">
            <v>2265757</v>
          </cell>
          <cell r="G882">
            <v>1742.89</v>
          </cell>
          <cell r="H882" t="str">
            <v>SI</v>
          </cell>
          <cell r="I882" t="str">
            <v>NO</v>
          </cell>
          <cell r="J882">
            <v>6</v>
          </cell>
          <cell r="K882">
            <v>6</v>
          </cell>
          <cell r="L882">
            <v>6</v>
          </cell>
          <cell r="M882">
            <v>6</v>
          </cell>
          <cell r="N882" t="str">
            <v>Igual</v>
          </cell>
          <cell r="O882" t="str">
            <v>Si</v>
          </cell>
        </row>
        <row r="883">
          <cell r="A883">
            <v>218673686</v>
          </cell>
          <cell r="B883">
            <v>73686</v>
          </cell>
          <cell r="C883" t="str">
            <v>SANTA ISABEL</v>
          </cell>
          <cell r="D883" t="str">
            <v>Tolima</v>
          </cell>
          <cell r="E883">
            <v>5933</v>
          </cell>
          <cell r="F883">
            <v>1635327</v>
          </cell>
          <cell r="G883">
            <v>1257.9438461538462</v>
          </cell>
          <cell r="H883" t="str">
            <v>SI</v>
          </cell>
          <cell r="I883" t="str">
            <v>NO</v>
          </cell>
          <cell r="J883">
            <v>6</v>
          </cell>
          <cell r="K883">
            <v>6</v>
          </cell>
          <cell r="L883">
            <v>6</v>
          </cell>
          <cell r="M883">
            <v>6</v>
          </cell>
          <cell r="N883" t="str">
            <v>Igual</v>
          </cell>
          <cell r="O883" t="str">
            <v>Si</v>
          </cell>
        </row>
        <row r="884">
          <cell r="A884">
            <v>217508675</v>
          </cell>
          <cell r="B884">
            <v>8675</v>
          </cell>
          <cell r="C884" t="str">
            <v>SANTA LUCIA</v>
          </cell>
          <cell r="D884" t="str">
            <v>Atlantico</v>
          </cell>
          <cell r="E884">
            <v>19147</v>
          </cell>
          <cell r="F884">
            <v>3755644</v>
          </cell>
          <cell r="G884">
            <v>2888.956923076923</v>
          </cell>
          <cell r="H884" t="str">
            <v>SI</v>
          </cell>
          <cell r="I884" t="str">
            <v>NO</v>
          </cell>
          <cell r="J884">
            <v>5</v>
          </cell>
          <cell r="K884">
            <v>6</v>
          </cell>
          <cell r="L884">
            <v>6</v>
          </cell>
          <cell r="M884">
            <v>6</v>
          </cell>
          <cell r="N884" t="str">
            <v>Igual</v>
          </cell>
          <cell r="O884" t="str">
            <v>No</v>
          </cell>
        </row>
        <row r="885">
          <cell r="A885">
            <v>219015690</v>
          </cell>
          <cell r="B885">
            <v>15690</v>
          </cell>
          <cell r="C885" t="str">
            <v>SANTA MARIA</v>
          </cell>
          <cell r="D885" t="str">
            <v>Boyacá</v>
          </cell>
          <cell r="E885">
            <v>3640</v>
          </cell>
          <cell r="F885">
            <v>5307143</v>
          </cell>
          <cell r="G885">
            <v>4082.4176923076925</v>
          </cell>
          <cell r="H885" t="str">
            <v>SI</v>
          </cell>
          <cell r="I885" t="str">
            <v>NO</v>
          </cell>
          <cell r="J885">
            <v>6</v>
          </cell>
          <cell r="K885">
            <v>6</v>
          </cell>
          <cell r="L885">
            <v>6</v>
          </cell>
          <cell r="M885">
            <v>6</v>
          </cell>
          <cell r="N885" t="str">
            <v>Igual</v>
          </cell>
          <cell r="O885" t="str">
            <v>Si</v>
          </cell>
        </row>
        <row r="886">
          <cell r="A886">
            <v>217641676</v>
          </cell>
          <cell r="B886">
            <v>41676</v>
          </cell>
          <cell r="C886" t="str">
            <v>SANTA MARIA</v>
          </cell>
          <cell r="D886" t="str">
            <v>Huila</v>
          </cell>
          <cell r="E886">
            <v>10740</v>
          </cell>
          <cell r="F886">
            <v>3244648</v>
          </cell>
          <cell r="G886">
            <v>2495.8830769230767</v>
          </cell>
          <cell r="H886" t="str">
            <v>SI</v>
          </cell>
          <cell r="I886" t="str">
            <v>NO</v>
          </cell>
          <cell r="J886">
            <v>5</v>
          </cell>
          <cell r="K886">
            <v>6</v>
          </cell>
          <cell r="L886">
            <v>6</v>
          </cell>
          <cell r="M886">
            <v>6</v>
          </cell>
          <cell r="N886" t="str">
            <v>Igual</v>
          </cell>
          <cell r="O886" t="str">
            <v>No</v>
          </cell>
        </row>
        <row r="887">
          <cell r="A887">
            <v>210147001</v>
          </cell>
          <cell r="B887">
            <v>47001</v>
          </cell>
          <cell r="C887" t="str">
            <v>SANTA MARTA, DISTRITO TURISTICO, CULTURAL E HISTORICO</v>
          </cell>
          <cell r="D887" t="str">
            <v>Magdalena</v>
          </cell>
          <cell r="E887">
            <v>574486</v>
          </cell>
          <cell r="F887">
            <v>266664062</v>
          </cell>
          <cell r="G887">
            <v>205126.20153846155</v>
          </cell>
          <cell r="H887" t="str">
            <v>SI</v>
          </cell>
          <cell r="I887" t="str">
            <v>NO</v>
          </cell>
          <cell r="J887">
            <v>0</v>
          </cell>
          <cell r="K887">
            <v>1</v>
          </cell>
          <cell r="L887">
            <v>1</v>
          </cell>
          <cell r="M887">
            <v>1</v>
          </cell>
          <cell r="N887" t="str">
            <v>Igual</v>
          </cell>
          <cell r="O887" t="str">
            <v>Si</v>
          </cell>
        </row>
        <row r="888">
          <cell r="A888">
            <v>218313683</v>
          </cell>
          <cell r="B888">
            <v>13683</v>
          </cell>
          <cell r="C888" t="str">
            <v>SANTA ROSA</v>
          </cell>
          <cell r="D888" t="str">
            <v>Bolívar</v>
          </cell>
          <cell r="E888">
            <v>22371</v>
          </cell>
          <cell r="F888">
            <v>11670644</v>
          </cell>
          <cell r="G888">
            <v>8977.418461538462</v>
          </cell>
          <cell r="H888" t="str">
            <v>SI</v>
          </cell>
          <cell r="I888" t="str">
            <v>NO</v>
          </cell>
          <cell r="J888">
            <v>4</v>
          </cell>
          <cell r="K888">
            <v>6</v>
          </cell>
          <cell r="L888">
            <v>6</v>
          </cell>
          <cell r="M888">
            <v>6</v>
          </cell>
          <cell r="N888" t="str">
            <v>Igual</v>
          </cell>
          <cell r="O888" t="str">
            <v>No</v>
          </cell>
        </row>
        <row r="889">
          <cell r="A889">
            <v>210119701</v>
          </cell>
          <cell r="B889">
            <v>19701</v>
          </cell>
          <cell r="C889" t="str">
            <v>SANTA ROSA</v>
          </cell>
          <cell r="D889" t="str">
            <v>Cauca</v>
          </cell>
          <cell r="E889">
            <v>5328</v>
          </cell>
          <cell r="F889">
            <v>3017598</v>
          </cell>
          <cell r="G889">
            <v>2321.229230769231</v>
          </cell>
          <cell r="H889" t="str">
            <v>SI</v>
          </cell>
          <cell r="I889" t="str">
            <v>NO</v>
          </cell>
          <cell r="J889">
            <v>6</v>
          </cell>
          <cell r="K889">
            <v>6</v>
          </cell>
          <cell r="L889">
            <v>6</v>
          </cell>
          <cell r="M889">
            <v>6</v>
          </cell>
          <cell r="N889" t="str">
            <v>Igual</v>
          </cell>
          <cell r="O889" t="str">
            <v>Si</v>
          </cell>
        </row>
        <row r="890">
          <cell r="A890">
            <v>218266682</v>
          </cell>
          <cell r="B890">
            <v>66682</v>
          </cell>
          <cell r="C890" t="str">
            <v>SANTA ROSA DE CABAL</v>
          </cell>
          <cell r="D890" t="str">
            <v>Risaralda</v>
          </cell>
          <cell r="E890">
            <v>83030</v>
          </cell>
          <cell r="F890">
            <v>35671313</v>
          </cell>
          <cell r="G890">
            <v>27439.471538461537</v>
          </cell>
          <cell r="H890" t="str">
            <v>SI</v>
          </cell>
          <cell r="I890" t="str">
            <v>NO</v>
          </cell>
          <cell r="J890">
            <v>2</v>
          </cell>
          <cell r="K890">
            <v>4</v>
          </cell>
          <cell r="L890">
            <v>4</v>
          </cell>
          <cell r="M890">
            <v>4</v>
          </cell>
          <cell r="N890" t="str">
            <v>Igual</v>
          </cell>
          <cell r="O890" t="str">
            <v>Si</v>
          </cell>
        </row>
        <row r="891">
          <cell r="A891">
            <v>218605686</v>
          </cell>
          <cell r="B891">
            <v>5686</v>
          </cell>
          <cell r="C891" t="str">
            <v>SANTA ROSA DE OSOS</v>
          </cell>
          <cell r="D891" t="str">
            <v>Antioquia</v>
          </cell>
          <cell r="E891">
            <v>39788</v>
          </cell>
          <cell r="F891">
            <v>21402053</v>
          </cell>
          <cell r="G891">
            <v>16463.117692307693</v>
          </cell>
          <cell r="H891" t="str">
            <v>SI</v>
          </cell>
          <cell r="I891" t="str">
            <v>NO</v>
          </cell>
          <cell r="J891">
            <v>3</v>
          </cell>
          <cell r="K891">
            <v>5</v>
          </cell>
          <cell r="L891">
            <v>5</v>
          </cell>
          <cell r="M891">
            <v>5</v>
          </cell>
          <cell r="N891" t="str">
            <v>Igual</v>
          </cell>
          <cell r="O891" t="str">
            <v>Si</v>
          </cell>
        </row>
        <row r="892">
          <cell r="A892">
            <v>219315693</v>
          </cell>
          <cell r="B892">
            <v>15693</v>
          </cell>
          <cell r="C892" t="str">
            <v>SANTA ROSA DE VITERBO</v>
          </cell>
          <cell r="D892" t="str">
            <v>Boyacá</v>
          </cell>
          <cell r="E892">
            <v>13452</v>
          </cell>
          <cell r="F892">
            <v>3440119</v>
          </cell>
          <cell r="G892">
            <v>2646.2453846153844</v>
          </cell>
          <cell r="H892" t="str">
            <v>SI</v>
          </cell>
          <cell r="I892" t="str">
            <v>NO</v>
          </cell>
          <cell r="J892">
            <v>5</v>
          </cell>
          <cell r="K892">
            <v>6</v>
          </cell>
          <cell r="L892">
            <v>6</v>
          </cell>
          <cell r="M892">
            <v>6</v>
          </cell>
          <cell r="N892" t="str">
            <v>Igual</v>
          </cell>
          <cell r="O892" t="str">
            <v>No</v>
          </cell>
        </row>
        <row r="893">
          <cell r="A893">
            <v>218813688</v>
          </cell>
          <cell r="B893">
            <v>13688</v>
          </cell>
          <cell r="C893" t="str">
            <v>SANTA ROSA DEL SUR</v>
          </cell>
          <cell r="D893" t="str">
            <v>Bolívar</v>
          </cell>
          <cell r="E893">
            <v>33643</v>
          </cell>
          <cell r="F893">
            <v>9039344</v>
          </cell>
          <cell r="G893">
            <v>6953.3415384615382</v>
          </cell>
          <cell r="H893" t="str">
            <v>SI</v>
          </cell>
          <cell r="I893" t="str">
            <v>NO</v>
          </cell>
          <cell r="J893">
            <v>3</v>
          </cell>
          <cell r="K893">
            <v>6</v>
          </cell>
          <cell r="L893">
            <v>6</v>
          </cell>
          <cell r="M893">
            <v>6</v>
          </cell>
          <cell r="N893" t="str">
            <v>Igual</v>
          </cell>
          <cell r="O893" t="str">
            <v>Si</v>
          </cell>
        </row>
        <row r="894">
          <cell r="A894">
            <v>212499624</v>
          </cell>
          <cell r="B894">
            <v>99624</v>
          </cell>
          <cell r="C894" t="str">
            <v>SANTA ROSALIA</v>
          </cell>
          <cell r="D894" t="str">
            <v>Vichada</v>
          </cell>
          <cell r="E894">
            <v>4170</v>
          </cell>
          <cell r="F894">
            <v>4155821</v>
          </cell>
          <cell r="G894">
            <v>3196.7853846153848</v>
          </cell>
          <cell r="H894" t="str">
            <v>SI</v>
          </cell>
          <cell r="I894" t="str">
            <v>NO</v>
          </cell>
          <cell r="J894">
            <v>6</v>
          </cell>
          <cell r="K894">
            <v>6</v>
          </cell>
          <cell r="L894">
            <v>6</v>
          </cell>
          <cell r="M894">
            <v>6</v>
          </cell>
          <cell r="N894" t="str">
            <v>Igual</v>
          </cell>
          <cell r="O894" t="str">
            <v>Si</v>
          </cell>
        </row>
        <row r="895">
          <cell r="A895">
            <v>219615696</v>
          </cell>
          <cell r="B895">
            <v>15696</v>
          </cell>
          <cell r="C895" t="str">
            <v>SANTA SOFIA</v>
          </cell>
          <cell r="D895" t="str">
            <v>Boyacá</v>
          </cell>
          <cell r="E895">
            <v>3338</v>
          </cell>
          <cell r="F895">
            <v>1539177</v>
          </cell>
          <cell r="G895">
            <v>1183.9823076923076</v>
          </cell>
          <cell r="H895" t="str">
            <v>SI</v>
          </cell>
          <cell r="I895" t="str">
            <v>NO</v>
          </cell>
          <cell r="J895">
            <v>6</v>
          </cell>
          <cell r="K895">
            <v>6</v>
          </cell>
          <cell r="L895">
            <v>6</v>
          </cell>
          <cell r="M895">
            <v>6</v>
          </cell>
          <cell r="N895" t="str">
            <v>Igual</v>
          </cell>
          <cell r="O895" t="str">
            <v>Si</v>
          </cell>
        </row>
        <row r="896">
          <cell r="A896">
            <v>219952699</v>
          </cell>
          <cell r="B896">
            <v>52699</v>
          </cell>
          <cell r="C896" t="str">
            <v>SANTACRUZ</v>
          </cell>
          <cell r="D896" t="str">
            <v>Nariño</v>
          </cell>
          <cell r="E896">
            <v>10666</v>
          </cell>
          <cell r="F896">
            <v>4288037</v>
          </cell>
          <cell r="G896">
            <v>3298.49</v>
          </cell>
          <cell r="H896" t="str">
            <v>SI</v>
          </cell>
          <cell r="I896" t="str">
            <v>NO</v>
          </cell>
          <cell r="J896">
            <v>5</v>
          </cell>
          <cell r="K896">
            <v>6</v>
          </cell>
          <cell r="L896">
            <v>6</v>
          </cell>
          <cell r="M896">
            <v>6</v>
          </cell>
          <cell r="N896" t="str">
            <v>Igual</v>
          </cell>
          <cell r="O896" t="str">
            <v>Si</v>
          </cell>
        </row>
        <row r="897">
          <cell r="A897">
            <v>218615686</v>
          </cell>
          <cell r="B897">
            <v>15686</v>
          </cell>
          <cell r="C897" t="str">
            <v xml:space="preserve">SANTANA </v>
          </cell>
          <cell r="D897" t="str">
            <v>Boyacá</v>
          </cell>
          <cell r="E897">
            <v>7746</v>
          </cell>
          <cell r="F897">
            <v>3142713</v>
          </cell>
          <cell r="G897">
            <v>2417.4715384615383</v>
          </cell>
          <cell r="H897" t="str">
            <v>SI</v>
          </cell>
          <cell r="I897" t="str">
            <v>NO</v>
          </cell>
          <cell r="J897">
            <v>6</v>
          </cell>
          <cell r="K897">
            <v>6</v>
          </cell>
          <cell r="L897">
            <v>6</v>
          </cell>
          <cell r="M897">
            <v>6</v>
          </cell>
          <cell r="N897" t="str">
            <v>Igual</v>
          </cell>
          <cell r="O897" t="str">
            <v>Si</v>
          </cell>
        </row>
        <row r="898">
          <cell r="A898">
            <v>219819698</v>
          </cell>
          <cell r="B898">
            <v>19698</v>
          </cell>
          <cell r="C898" t="str">
            <v>SANTANDER DE QUILICHAO</v>
          </cell>
          <cell r="D898" t="str">
            <v>Cauca</v>
          </cell>
          <cell r="E898">
            <v>126198</v>
          </cell>
          <cell r="F898">
            <v>30126965</v>
          </cell>
          <cell r="G898">
            <v>23174.58846153846</v>
          </cell>
          <cell r="H898" t="str">
            <v>SI</v>
          </cell>
          <cell r="I898" t="str">
            <v>NO</v>
          </cell>
          <cell r="J898">
            <v>1</v>
          </cell>
          <cell r="K898">
            <v>5</v>
          </cell>
          <cell r="L898">
            <v>5</v>
          </cell>
          <cell r="M898">
            <v>4</v>
          </cell>
          <cell r="N898" t="str">
            <v>disminuye</v>
          </cell>
          <cell r="O898" t="str">
            <v>No</v>
          </cell>
        </row>
        <row r="899">
          <cell r="A899">
            <v>218054680</v>
          </cell>
          <cell r="B899">
            <v>54680</v>
          </cell>
          <cell r="C899" t="str">
            <v>SANTIAGO</v>
          </cell>
          <cell r="D899" t="str">
            <v>Norte De Santander</v>
          </cell>
          <cell r="E899">
            <v>4040</v>
          </cell>
          <cell r="F899">
            <v>2910962</v>
          </cell>
          <cell r="G899">
            <v>2239.2015384615383</v>
          </cell>
          <cell r="H899" t="str">
            <v>SI</v>
          </cell>
          <cell r="I899" t="str">
            <v>NO</v>
          </cell>
          <cell r="J899">
            <v>6</v>
          </cell>
          <cell r="K899">
            <v>6</v>
          </cell>
          <cell r="L899">
            <v>6</v>
          </cell>
          <cell r="M899">
            <v>6</v>
          </cell>
          <cell r="N899" t="str">
            <v>Igual</v>
          </cell>
          <cell r="O899" t="str">
            <v>Si</v>
          </cell>
        </row>
        <row r="900">
          <cell r="A900">
            <v>216086760</v>
          </cell>
          <cell r="B900">
            <v>86760</v>
          </cell>
          <cell r="C900" t="str">
            <v>SANTIAGO</v>
          </cell>
          <cell r="D900" t="str">
            <v>Putumayo</v>
          </cell>
          <cell r="E900">
            <v>7308</v>
          </cell>
          <cell r="F900">
            <v>2458385</v>
          </cell>
          <cell r="G900">
            <v>1891.0653846153846</v>
          </cell>
          <cell r="H900" t="str">
            <v>SI</v>
          </cell>
          <cell r="I900" t="str">
            <v>NO</v>
          </cell>
          <cell r="J900">
            <v>6</v>
          </cell>
          <cell r="K900">
            <v>6</v>
          </cell>
          <cell r="L900">
            <v>6</v>
          </cell>
          <cell r="M900">
            <v>6</v>
          </cell>
          <cell r="N900" t="str">
            <v>Igual</v>
          </cell>
          <cell r="O900" t="str">
            <v>Si</v>
          </cell>
        </row>
        <row r="901">
          <cell r="A901">
            <v>219005690</v>
          </cell>
          <cell r="B901">
            <v>5690</v>
          </cell>
          <cell r="C901" t="str">
            <v>SANTO DOMINGO</v>
          </cell>
          <cell r="D901" t="str">
            <v>Antioquia</v>
          </cell>
          <cell r="E901">
            <v>13434</v>
          </cell>
          <cell r="F901">
            <v>5960442</v>
          </cell>
          <cell r="G901">
            <v>4584.9553846153849</v>
          </cell>
          <cell r="H901" t="str">
            <v>SI</v>
          </cell>
          <cell r="I901" t="str">
            <v>NO</v>
          </cell>
          <cell r="J901">
            <v>5</v>
          </cell>
          <cell r="K901">
            <v>6</v>
          </cell>
          <cell r="L901">
            <v>6</v>
          </cell>
          <cell r="M901">
            <v>6</v>
          </cell>
          <cell r="N901" t="str">
            <v>Igual</v>
          </cell>
          <cell r="O901" t="str">
            <v>No</v>
          </cell>
        </row>
        <row r="902">
          <cell r="A902">
            <v>218508685</v>
          </cell>
          <cell r="B902">
            <v>8685</v>
          </cell>
          <cell r="C902" t="str">
            <v>SANTO TOMAS</v>
          </cell>
          <cell r="D902" t="str">
            <v>Atlantico</v>
          </cell>
          <cell r="E902">
            <v>36050</v>
          </cell>
          <cell r="F902">
            <v>5570227</v>
          </cell>
          <cell r="G902">
            <v>4284.79</v>
          </cell>
          <cell r="H902" t="str">
            <v>SI</v>
          </cell>
          <cell r="I902" t="str">
            <v>NO</v>
          </cell>
          <cell r="J902">
            <v>3</v>
          </cell>
          <cell r="K902">
            <v>6</v>
          </cell>
          <cell r="L902">
            <v>6</v>
          </cell>
          <cell r="M902">
            <v>6</v>
          </cell>
          <cell r="N902" t="str">
            <v>Igual</v>
          </cell>
          <cell r="O902" t="str">
            <v>No</v>
          </cell>
        </row>
        <row r="903">
          <cell r="A903">
            <v>218766687</v>
          </cell>
          <cell r="B903">
            <v>66687</v>
          </cell>
          <cell r="C903" t="str">
            <v>SANTUARIO</v>
          </cell>
          <cell r="D903" t="str">
            <v>Risaralda</v>
          </cell>
          <cell r="E903">
            <v>13026</v>
          </cell>
          <cell r="F903">
            <v>4202156</v>
          </cell>
          <cell r="G903">
            <v>3232.4276923076923</v>
          </cell>
          <cell r="H903" t="str">
            <v>SI</v>
          </cell>
          <cell r="I903" t="str">
            <v>NO</v>
          </cell>
          <cell r="J903">
            <v>5</v>
          </cell>
          <cell r="K903">
            <v>6</v>
          </cell>
          <cell r="L903">
            <v>6</v>
          </cell>
          <cell r="M903">
            <v>6</v>
          </cell>
          <cell r="N903" t="str">
            <v>Igual</v>
          </cell>
          <cell r="O903" t="str">
            <v>Si</v>
          </cell>
        </row>
        <row r="904">
          <cell r="A904">
            <v>212052720</v>
          </cell>
          <cell r="B904">
            <v>52720</v>
          </cell>
          <cell r="C904" t="str">
            <v>SAPUYES</v>
          </cell>
          <cell r="D904" t="str">
            <v>Nariño</v>
          </cell>
          <cell r="E904">
            <v>7368</v>
          </cell>
          <cell r="F904">
            <v>3296266</v>
          </cell>
          <cell r="G904">
            <v>2535.5892307692307</v>
          </cell>
          <cell r="H904" t="str">
            <v>SI</v>
          </cell>
          <cell r="I904" t="str">
            <v>NO</v>
          </cell>
          <cell r="J904">
            <v>6</v>
          </cell>
          <cell r="K904">
            <v>6</v>
          </cell>
          <cell r="L904">
            <v>6</v>
          </cell>
          <cell r="M904">
            <v>6</v>
          </cell>
          <cell r="N904" t="str">
            <v>Igual</v>
          </cell>
          <cell r="O904" t="str">
            <v>Si</v>
          </cell>
        </row>
        <row r="905">
          <cell r="A905">
            <v>213681736</v>
          </cell>
          <cell r="B905">
            <v>81736</v>
          </cell>
          <cell r="C905" t="str">
            <v>SARAVENA</v>
          </cell>
          <cell r="D905" t="str">
            <v>Arauca</v>
          </cell>
          <cell r="E905">
            <v>58996</v>
          </cell>
          <cell r="F905">
            <v>10529528</v>
          </cell>
          <cell r="G905">
            <v>8099.6369230769233</v>
          </cell>
          <cell r="H905" t="str">
            <v>SI</v>
          </cell>
          <cell r="I905" t="str">
            <v>SI</v>
          </cell>
          <cell r="J905">
            <v>2</v>
          </cell>
          <cell r="K905">
            <v>6</v>
          </cell>
          <cell r="L905">
            <v>6</v>
          </cell>
          <cell r="M905">
            <v>6</v>
          </cell>
          <cell r="N905" t="str">
            <v>Igual</v>
          </cell>
          <cell r="O905" t="str">
            <v>No</v>
          </cell>
        </row>
        <row r="906">
          <cell r="A906">
            <v>212054720</v>
          </cell>
          <cell r="B906">
            <v>54720</v>
          </cell>
          <cell r="C906" t="str">
            <v>SARDINATA</v>
          </cell>
          <cell r="D906" t="str">
            <v>Norte De Santander</v>
          </cell>
          <cell r="E906">
            <v>28494</v>
          </cell>
          <cell r="F906">
            <v>6098029</v>
          </cell>
          <cell r="G906">
            <v>4690.791538461538</v>
          </cell>
          <cell r="H906" t="str">
            <v>SI</v>
          </cell>
          <cell r="I906" t="str">
            <v>NO</v>
          </cell>
          <cell r="J906">
            <v>4</v>
          </cell>
          <cell r="K906">
            <v>6</v>
          </cell>
          <cell r="L906">
            <v>6</v>
          </cell>
          <cell r="M906">
            <v>6</v>
          </cell>
          <cell r="N906" t="str">
            <v>Igual</v>
          </cell>
          <cell r="O906" t="str">
            <v>Si</v>
          </cell>
        </row>
        <row r="907">
          <cell r="A907">
            <v>211825718</v>
          </cell>
          <cell r="B907">
            <v>25718</v>
          </cell>
          <cell r="C907" t="str">
            <v>SASAIMA</v>
          </cell>
          <cell r="D907" t="str">
            <v>Cundinamarca</v>
          </cell>
          <cell r="E907">
            <v>11389</v>
          </cell>
          <cell r="F907">
            <v>4098587</v>
          </cell>
          <cell r="G907">
            <v>3152.7592307692307</v>
          </cell>
          <cell r="H907" t="str">
            <v>SI</v>
          </cell>
          <cell r="I907" t="str">
            <v>NO</v>
          </cell>
          <cell r="J907">
            <v>5</v>
          </cell>
          <cell r="K907">
            <v>6</v>
          </cell>
          <cell r="L907">
            <v>6</v>
          </cell>
          <cell r="M907">
            <v>6</v>
          </cell>
          <cell r="N907" t="str">
            <v>Igual</v>
          </cell>
          <cell r="O907" t="str">
            <v>Si</v>
          </cell>
        </row>
        <row r="908">
          <cell r="A908">
            <v>212015720</v>
          </cell>
          <cell r="B908">
            <v>15720</v>
          </cell>
          <cell r="C908" t="str">
            <v>SATIVANORTE</v>
          </cell>
          <cell r="D908" t="str">
            <v>Boyacá</v>
          </cell>
          <cell r="E908">
            <v>2080</v>
          </cell>
          <cell r="F908">
            <v>2266942</v>
          </cell>
          <cell r="G908">
            <v>1743.8015384615385</v>
          </cell>
          <cell r="H908" t="str">
            <v>SI</v>
          </cell>
          <cell r="I908" t="str">
            <v>NO</v>
          </cell>
          <cell r="J908">
            <v>6</v>
          </cell>
          <cell r="K908">
            <v>6</v>
          </cell>
          <cell r="L908">
            <v>6</v>
          </cell>
          <cell r="M908">
            <v>6</v>
          </cell>
          <cell r="N908" t="str">
            <v>Igual</v>
          </cell>
          <cell r="O908" t="str">
            <v>Si</v>
          </cell>
        </row>
        <row r="909">
          <cell r="A909">
            <v>212315723</v>
          </cell>
          <cell r="B909">
            <v>15723</v>
          </cell>
          <cell r="C909" t="str">
            <v>SATIVASUR</v>
          </cell>
          <cell r="D909" t="str">
            <v>Boyacá</v>
          </cell>
          <cell r="E909">
            <v>1055</v>
          </cell>
          <cell r="F909">
            <v>1035415</v>
          </cell>
          <cell r="G909">
            <v>796.47307692307697</v>
          </cell>
          <cell r="H909" t="str">
            <v>SI</v>
          </cell>
          <cell r="I909" t="str">
            <v>NO</v>
          </cell>
          <cell r="J909">
            <v>6</v>
          </cell>
          <cell r="K909">
            <v>6</v>
          </cell>
          <cell r="L909">
            <v>6</v>
          </cell>
          <cell r="M909">
            <v>6</v>
          </cell>
          <cell r="N909" t="str">
            <v>Igual</v>
          </cell>
          <cell r="O909" t="str">
            <v>Si</v>
          </cell>
        </row>
        <row r="910">
          <cell r="A910">
            <v>213605736</v>
          </cell>
          <cell r="B910">
            <v>5736</v>
          </cell>
          <cell r="C910" t="str">
            <v>SEGOVIA</v>
          </cell>
          <cell r="D910" t="str">
            <v>Antioquia</v>
          </cell>
          <cell r="E910">
            <v>39116</v>
          </cell>
          <cell r="F910">
            <v>65391367</v>
          </cell>
          <cell r="G910">
            <v>50301.051538461536</v>
          </cell>
          <cell r="H910" t="str">
            <v>SI</v>
          </cell>
          <cell r="I910" t="str">
            <v>NO</v>
          </cell>
          <cell r="J910">
            <v>3</v>
          </cell>
          <cell r="K910">
            <v>2</v>
          </cell>
          <cell r="L910">
            <v>2</v>
          </cell>
          <cell r="M910">
            <v>2</v>
          </cell>
          <cell r="N910" t="str">
            <v>Igual</v>
          </cell>
          <cell r="O910" t="str">
            <v>Si</v>
          </cell>
        </row>
        <row r="911">
          <cell r="A911">
            <v>213625736</v>
          </cell>
          <cell r="B911">
            <v>25736</v>
          </cell>
          <cell r="C911" t="str">
            <v>SESQUILE</v>
          </cell>
          <cell r="D911" t="str">
            <v>Cundinamarca</v>
          </cell>
          <cell r="E911">
            <v>12723</v>
          </cell>
          <cell r="F911">
            <v>20048183</v>
          </cell>
          <cell r="G911">
            <v>15421.67923076923</v>
          </cell>
          <cell r="H911" t="str">
            <v>SI</v>
          </cell>
          <cell r="I911" t="str">
            <v>NO</v>
          </cell>
          <cell r="J911">
            <v>5</v>
          </cell>
          <cell r="K911">
            <v>5</v>
          </cell>
          <cell r="L911">
            <v>5</v>
          </cell>
          <cell r="M911">
            <v>6</v>
          </cell>
          <cell r="N911" t="str">
            <v>aumenta</v>
          </cell>
          <cell r="O911" t="str">
            <v>Si</v>
          </cell>
        </row>
        <row r="912">
          <cell r="A912">
            <v>213676736</v>
          </cell>
          <cell r="B912">
            <v>76736</v>
          </cell>
          <cell r="C912" t="str">
            <v>SEVILLA</v>
          </cell>
          <cell r="D912" t="str">
            <v>Valle Del Cauca</v>
          </cell>
          <cell r="E912">
            <v>43923</v>
          </cell>
          <cell r="F912">
            <v>8211899</v>
          </cell>
          <cell r="G912">
            <v>6316.8453846153843</v>
          </cell>
          <cell r="H912" t="str">
            <v>SI</v>
          </cell>
          <cell r="I912" t="str">
            <v>NO</v>
          </cell>
          <cell r="J912">
            <v>3</v>
          </cell>
          <cell r="K912">
            <v>6</v>
          </cell>
          <cell r="L912">
            <v>6</v>
          </cell>
          <cell r="M912">
            <v>6</v>
          </cell>
          <cell r="N912" t="str">
            <v>Igual</v>
          </cell>
          <cell r="O912" t="str">
            <v>Si</v>
          </cell>
        </row>
        <row r="913">
          <cell r="A913">
            <v>214015740</v>
          </cell>
          <cell r="B913">
            <v>15740</v>
          </cell>
          <cell r="C913" t="str">
            <v>SIACHOQUE</v>
          </cell>
          <cell r="D913" t="str">
            <v>Boyacá</v>
          </cell>
          <cell r="E913">
            <v>6894</v>
          </cell>
          <cell r="F913">
            <v>3278137</v>
          </cell>
          <cell r="G913">
            <v>2521.643846153846</v>
          </cell>
          <cell r="H913" t="str">
            <v>SI</v>
          </cell>
          <cell r="I913" t="str">
            <v>NO</v>
          </cell>
          <cell r="J913">
            <v>6</v>
          </cell>
          <cell r="K913">
            <v>6</v>
          </cell>
          <cell r="L913">
            <v>6</v>
          </cell>
          <cell r="M913">
            <v>6</v>
          </cell>
          <cell r="N913" t="str">
            <v>Igual</v>
          </cell>
          <cell r="O913" t="str">
            <v>No</v>
          </cell>
        </row>
        <row r="914">
          <cell r="A914">
            <v>214025740</v>
          </cell>
          <cell r="B914">
            <v>25740</v>
          </cell>
          <cell r="C914" t="str">
            <v>SIBATE</v>
          </cell>
          <cell r="D914" t="str">
            <v>Cundinamarca</v>
          </cell>
          <cell r="E914">
            <v>40013</v>
          </cell>
          <cell r="F914">
            <v>27977786</v>
          </cell>
          <cell r="G914">
            <v>21521.373846153845</v>
          </cell>
          <cell r="H914" t="str">
            <v>SI</v>
          </cell>
          <cell r="I914" t="str">
            <v>NO</v>
          </cell>
          <cell r="J914">
            <v>3</v>
          </cell>
          <cell r="K914">
            <v>5</v>
          </cell>
          <cell r="L914">
            <v>5</v>
          </cell>
          <cell r="M914">
            <v>5</v>
          </cell>
          <cell r="N914" t="str">
            <v>Igual</v>
          </cell>
          <cell r="O914" t="str">
            <v>Si</v>
          </cell>
        </row>
        <row r="915">
          <cell r="A915">
            <v>214986749</v>
          </cell>
          <cell r="B915">
            <v>86749</v>
          </cell>
          <cell r="C915" t="str">
            <v>SIBUNDOY</v>
          </cell>
          <cell r="D915" t="str">
            <v>Putumayo</v>
          </cell>
          <cell r="E915">
            <v>16037</v>
          </cell>
          <cell r="F915">
            <v>3212059</v>
          </cell>
          <cell r="G915">
            <v>2470.8146153846155</v>
          </cell>
          <cell r="H915" t="str">
            <v>SI</v>
          </cell>
          <cell r="I915" t="str">
            <v>NO</v>
          </cell>
          <cell r="J915">
            <v>5</v>
          </cell>
          <cell r="K915">
            <v>6</v>
          </cell>
          <cell r="L915">
            <v>6</v>
          </cell>
          <cell r="M915">
            <v>6</v>
          </cell>
          <cell r="N915" t="str">
            <v>Igual</v>
          </cell>
          <cell r="O915" t="str">
            <v>Si</v>
          </cell>
        </row>
        <row r="916">
          <cell r="A916">
            <v>214354743</v>
          </cell>
          <cell r="B916">
            <v>54743</v>
          </cell>
          <cell r="C916" t="str">
            <v>SILOS</v>
          </cell>
          <cell r="D916" t="str">
            <v>Norte De Santander</v>
          </cell>
          <cell r="E916">
            <v>7166</v>
          </cell>
          <cell r="F916">
            <v>2420556</v>
          </cell>
          <cell r="G916">
            <v>1861.9661538461539</v>
          </cell>
          <cell r="H916" t="str">
            <v>SI</v>
          </cell>
          <cell r="I916" t="str">
            <v>NO</v>
          </cell>
          <cell r="J916">
            <v>6</v>
          </cell>
          <cell r="K916">
            <v>6</v>
          </cell>
          <cell r="L916">
            <v>6</v>
          </cell>
          <cell r="M916">
            <v>6</v>
          </cell>
          <cell r="N916" t="str">
            <v>Igual</v>
          </cell>
          <cell r="O916" t="str">
            <v>Si</v>
          </cell>
        </row>
        <row r="917">
          <cell r="A917">
            <v>214325743</v>
          </cell>
          <cell r="B917">
            <v>25743</v>
          </cell>
          <cell r="C917" t="str">
            <v>SILVANIA</v>
          </cell>
          <cell r="D917" t="str">
            <v>Cundinamarca</v>
          </cell>
          <cell r="E917">
            <v>22445</v>
          </cell>
          <cell r="F917">
            <v>11854776</v>
          </cell>
          <cell r="G917">
            <v>9119.0584615384614</v>
          </cell>
          <cell r="H917" t="str">
            <v>SI</v>
          </cell>
          <cell r="I917" t="str">
            <v>NO</v>
          </cell>
          <cell r="J917">
            <v>4</v>
          </cell>
          <cell r="K917">
            <v>6</v>
          </cell>
          <cell r="L917">
            <v>6</v>
          </cell>
          <cell r="M917">
            <v>6</v>
          </cell>
          <cell r="N917" t="str">
            <v>Igual</v>
          </cell>
          <cell r="O917" t="str">
            <v>Si</v>
          </cell>
        </row>
        <row r="918">
          <cell r="A918">
            <v>214319743</v>
          </cell>
          <cell r="B918">
            <v>19743</v>
          </cell>
          <cell r="C918" t="str">
            <v>SILVIA</v>
          </cell>
          <cell r="D918" t="str">
            <v>Cauca</v>
          </cell>
          <cell r="E918">
            <v>39887</v>
          </cell>
          <cell r="F918">
            <v>3407440</v>
          </cell>
          <cell r="G918">
            <v>2621.1076923076921</v>
          </cell>
          <cell r="H918" t="str">
            <v>SI</v>
          </cell>
          <cell r="I918" t="str">
            <v>NO</v>
          </cell>
          <cell r="J918">
            <v>3</v>
          </cell>
          <cell r="K918">
            <v>6</v>
          </cell>
          <cell r="L918">
            <v>6</v>
          </cell>
          <cell r="M918">
            <v>6</v>
          </cell>
          <cell r="N918" t="str">
            <v>Igual</v>
          </cell>
          <cell r="O918" t="str">
            <v>No</v>
          </cell>
        </row>
        <row r="919">
          <cell r="A919">
            <v>214568745</v>
          </cell>
          <cell r="B919">
            <v>68745</v>
          </cell>
          <cell r="C919" t="str">
            <v>SIMACOTA</v>
          </cell>
          <cell r="D919" t="str">
            <v>Santander</v>
          </cell>
          <cell r="E919">
            <v>11483</v>
          </cell>
          <cell r="F919">
            <v>4431430</v>
          </cell>
          <cell r="G919">
            <v>3408.7923076923075</v>
          </cell>
          <cell r="H919" t="str">
            <v>SI</v>
          </cell>
          <cell r="I919" t="str">
            <v>NO</v>
          </cell>
          <cell r="J919">
            <v>5</v>
          </cell>
          <cell r="K919">
            <v>6</v>
          </cell>
          <cell r="L919">
            <v>6</v>
          </cell>
          <cell r="M919">
            <v>6</v>
          </cell>
          <cell r="N919" t="str">
            <v>Igual</v>
          </cell>
          <cell r="O919" t="str">
            <v>Si</v>
          </cell>
        </row>
        <row r="920">
          <cell r="A920">
            <v>214525745</v>
          </cell>
          <cell r="B920">
            <v>25745</v>
          </cell>
          <cell r="C920" t="str">
            <v>SIMIJACA</v>
          </cell>
          <cell r="D920" t="str">
            <v>Cundinamarca</v>
          </cell>
          <cell r="E920">
            <v>14289</v>
          </cell>
          <cell r="F920">
            <v>4696133</v>
          </cell>
          <cell r="G920">
            <v>3612.41</v>
          </cell>
          <cell r="H920" t="str">
            <v>SI</v>
          </cell>
          <cell r="I920" t="str">
            <v>NO</v>
          </cell>
          <cell r="J920">
            <v>5</v>
          </cell>
          <cell r="K920">
            <v>6</v>
          </cell>
          <cell r="L920">
            <v>6</v>
          </cell>
          <cell r="M920">
            <v>6</v>
          </cell>
          <cell r="N920" t="str">
            <v>Igual</v>
          </cell>
          <cell r="O920" t="str">
            <v>Si</v>
          </cell>
        </row>
        <row r="921">
          <cell r="A921">
            <v>214413744</v>
          </cell>
          <cell r="B921">
            <v>13744</v>
          </cell>
          <cell r="C921" t="str">
            <v>SIMITI</v>
          </cell>
          <cell r="D921" t="str">
            <v>Bolívar</v>
          </cell>
          <cell r="E921">
            <v>18510</v>
          </cell>
          <cell r="F921">
            <v>5146015</v>
          </cell>
          <cell r="G921">
            <v>3958.4730769230769</v>
          </cell>
          <cell r="H921" t="str">
            <v>SI</v>
          </cell>
          <cell r="I921" t="str">
            <v>NO</v>
          </cell>
          <cell r="J921">
            <v>5</v>
          </cell>
          <cell r="K921">
            <v>6</v>
          </cell>
          <cell r="L921">
            <v>6</v>
          </cell>
          <cell r="M921">
            <v>6</v>
          </cell>
          <cell r="N921" t="str">
            <v>Igual</v>
          </cell>
          <cell r="O921" t="str">
            <v>Si</v>
          </cell>
        </row>
        <row r="922">
          <cell r="A922">
            <v>214270742</v>
          </cell>
          <cell r="B922">
            <v>70742</v>
          </cell>
          <cell r="C922" t="str">
            <v>SINCE</v>
          </cell>
          <cell r="D922" t="str">
            <v>Sucre</v>
          </cell>
          <cell r="E922">
            <v>32683</v>
          </cell>
          <cell r="F922">
            <v>5294888</v>
          </cell>
          <cell r="G922">
            <v>4072.9907692307693</v>
          </cell>
          <cell r="H922" t="str">
            <v>NO</v>
          </cell>
          <cell r="I922" t="str">
            <v>NO</v>
          </cell>
          <cell r="J922">
            <v>3</v>
          </cell>
          <cell r="K922">
            <v>6</v>
          </cell>
          <cell r="L922">
            <v>6</v>
          </cell>
          <cell r="M922">
            <v>6</v>
          </cell>
          <cell r="N922" t="str">
            <v>Igual</v>
          </cell>
          <cell r="O922" t="str">
            <v>No</v>
          </cell>
        </row>
        <row r="923">
          <cell r="A923">
            <v>210170001</v>
          </cell>
          <cell r="B923">
            <v>70001</v>
          </cell>
          <cell r="C923" t="str">
            <v>SINCELEJO</v>
          </cell>
          <cell r="D923" t="str">
            <v>Sucre</v>
          </cell>
          <cell r="E923">
            <v>319888</v>
          </cell>
          <cell r="F923">
            <v>122561647</v>
          </cell>
          <cell r="G923">
            <v>94278.19</v>
          </cell>
          <cell r="H923" t="str">
            <v>SI</v>
          </cell>
          <cell r="I923" t="str">
            <v>NO</v>
          </cell>
          <cell r="J923">
            <v>1</v>
          </cell>
          <cell r="K923">
            <v>2</v>
          </cell>
          <cell r="L923">
            <v>2</v>
          </cell>
          <cell r="M923">
            <v>2</v>
          </cell>
          <cell r="N923" t="str">
            <v>Igual</v>
          </cell>
          <cell r="O923" t="str">
            <v>Si</v>
          </cell>
        </row>
        <row r="924">
          <cell r="A924">
            <v>214527745</v>
          </cell>
          <cell r="B924">
            <v>27745</v>
          </cell>
          <cell r="C924" t="str">
            <v>SIPI</v>
          </cell>
          <cell r="D924" t="str">
            <v>Chocó</v>
          </cell>
          <cell r="E924">
            <v>3325</v>
          </cell>
          <cell r="F924">
            <v>9124531</v>
          </cell>
          <cell r="G924">
            <v>7018.87</v>
          </cell>
          <cell r="H924" t="str">
            <v>SI</v>
          </cell>
          <cell r="I924" t="str">
            <v>NO</v>
          </cell>
          <cell r="J924">
            <v>6</v>
          </cell>
          <cell r="K924">
            <v>6</v>
          </cell>
          <cell r="L924">
            <v>6</v>
          </cell>
          <cell r="M924">
            <v>6</v>
          </cell>
          <cell r="N924" t="str">
            <v>Igual</v>
          </cell>
          <cell r="O924" t="str">
            <v>No</v>
          </cell>
        </row>
        <row r="925">
          <cell r="A925">
            <v>214547745</v>
          </cell>
          <cell r="B925">
            <v>47745</v>
          </cell>
          <cell r="C925" t="str">
            <v>SITIONUEVO</v>
          </cell>
          <cell r="D925" t="str">
            <v>Magdalena</v>
          </cell>
          <cell r="E925">
            <v>28889</v>
          </cell>
          <cell r="F925">
            <v>21011276</v>
          </cell>
          <cell r="G925">
            <v>16162.52</v>
          </cell>
          <cell r="H925" t="str">
            <v>SI</v>
          </cell>
          <cell r="I925" t="str">
            <v>NO</v>
          </cell>
          <cell r="J925">
            <v>4</v>
          </cell>
          <cell r="K925">
            <v>5</v>
          </cell>
          <cell r="L925">
            <v>5</v>
          </cell>
          <cell r="M925">
            <v>6</v>
          </cell>
          <cell r="N925" t="str">
            <v>aumenta</v>
          </cell>
          <cell r="O925" t="str">
            <v>Si</v>
          </cell>
        </row>
        <row r="926">
          <cell r="A926">
            <v>215425754</v>
          </cell>
          <cell r="B926">
            <v>25754</v>
          </cell>
          <cell r="C926" t="str">
            <v>SOACHA</v>
          </cell>
          <cell r="D926" t="str">
            <v>Cundinamarca</v>
          </cell>
          <cell r="E926">
            <v>842579</v>
          </cell>
          <cell r="F926">
            <v>227766419</v>
          </cell>
          <cell r="G926">
            <v>175204.93769230769</v>
          </cell>
          <cell r="H926" t="str">
            <v>SI</v>
          </cell>
          <cell r="I926" t="str">
            <v>NO</v>
          </cell>
          <cell r="J926">
            <v>0</v>
          </cell>
          <cell r="K926">
            <v>1</v>
          </cell>
          <cell r="L926">
            <v>1</v>
          </cell>
          <cell r="M926">
            <v>1</v>
          </cell>
          <cell r="N926" t="str">
            <v>Igual</v>
          </cell>
          <cell r="O926" t="str">
            <v>Si</v>
          </cell>
        </row>
        <row r="927">
          <cell r="A927">
            <v>215315753</v>
          </cell>
          <cell r="B927">
            <v>15753</v>
          </cell>
          <cell r="C927" t="str">
            <v>SOATA</v>
          </cell>
          <cell r="D927" t="str">
            <v>Boyacá</v>
          </cell>
          <cell r="E927">
            <v>9285</v>
          </cell>
          <cell r="F927">
            <v>3405249</v>
          </cell>
          <cell r="G927">
            <v>2619.4223076923076</v>
          </cell>
          <cell r="H927" t="str">
            <v>SI</v>
          </cell>
          <cell r="I927" t="str">
            <v>NO</v>
          </cell>
          <cell r="J927">
            <v>6</v>
          </cell>
          <cell r="K927">
            <v>6</v>
          </cell>
          <cell r="L927">
            <v>6</v>
          </cell>
          <cell r="M927">
            <v>6</v>
          </cell>
          <cell r="N927" t="str">
            <v>Igual</v>
          </cell>
          <cell r="O927" t="str">
            <v>No</v>
          </cell>
        </row>
        <row r="928">
          <cell r="A928">
            <v>215715757</v>
          </cell>
          <cell r="B928">
            <v>15757</v>
          </cell>
          <cell r="C928" t="str">
            <v>SOCHA</v>
          </cell>
          <cell r="D928" t="str">
            <v>Boyacá</v>
          </cell>
          <cell r="E928">
            <v>8424</v>
          </cell>
          <cell r="F928">
            <v>4907860</v>
          </cell>
          <cell r="G928">
            <v>3775.2769230769231</v>
          </cell>
          <cell r="H928" t="str">
            <v>SI</v>
          </cell>
          <cell r="I928" t="str">
            <v>NO</v>
          </cell>
          <cell r="J928">
            <v>6</v>
          </cell>
          <cell r="K928">
            <v>6</v>
          </cell>
          <cell r="L928">
            <v>6</v>
          </cell>
          <cell r="M928">
            <v>6</v>
          </cell>
          <cell r="N928" t="str">
            <v>Igual</v>
          </cell>
          <cell r="O928" t="str">
            <v>Si</v>
          </cell>
        </row>
        <row r="929">
          <cell r="A929">
            <v>215568755</v>
          </cell>
          <cell r="B929">
            <v>68755</v>
          </cell>
          <cell r="C929" t="str">
            <v xml:space="preserve">SOCORRO     </v>
          </cell>
          <cell r="D929" t="str">
            <v>Santander</v>
          </cell>
          <cell r="E929">
            <v>36336</v>
          </cell>
          <cell r="F929">
            <v>14121156</v>
          </cell>
          <cell r="G929">
            <v>10862.427692307692</v>
          </cell>
          <cell r="H929" t="str">
            <v>SI</v>
          </cell>
          <cell r="I929" t="str">
            <v>NO</v>
          </cell>
          <cell r="J929">
            <v>3</v>
          </cell>
          <cell r="K929">
            <v>6</v>
          </cell>
          <cell r="L929">
            <v>6</v>
          </cell>
          <cell r="M929">
            <v>6</v>
          </cell>
          <cell r="N929" t="str">
            <v>Igual</v>
          </cell>
          <cell r="O929" t="str">
            <v>Si</v>
          </cell>
        </row>
        <row r="930">
          <cell r="A930">
            <v>215515755</v>
          </cell>
          <cell r="B930">
            <v>15755</v>
          </cell>
          <cell r="C930" t="str">
            <v>SOCOTA</v>
          </cell>
          <cell r="D930" t="str">
            <v>Boyacá</v>
          </cell>
          <cell r="E930">
            <v>7460</v>
          </cell>
          <cell r="F930">
            <v>3501159</v>
          </cell>
          <cell r="G930">
            <v>2693.1992307692308</v>
          </cell>
          <cell r="H930" t="str">
            <v>SI</v>
          </cell>
          <cell r="I930" t="str">
            <v>NO</v>
          </cell>
          <cell r="J930">
            <v>6</v>
          </cell>
          <cell r="K930">
            <v>6</v>
          </cell>
          <cell r="L930">
            <v>6</v>
          </cell>
          <cell r="M930">
            <v>6</v>
          </cell>
          <cell r="N930" t="str">
            <v>Igual</v>
          </cell>
          <cell r="O930" t="str">
            <v>No</v>
          </cell>
        </row>
        <row r="931">
          <cell r="A931">
            <v>215915759</v>
          </cell>
          <cell r="B931">
            <v>15759</v>
          </cell>
          <cell r="C931" t="str">
            <v>SOGAMOSO</v>
          </cell>
          <cell r="D931" t="str">
            <v>Boyacá</v>
          </cell>
          <cell r="E931">
            <v>136725</v>
          </cell>
          <cell r="F931">
            <v>71328081</v>
          </cell>
          <cell r="G931">
            <v>54867.754615384612</v>
          </cell>
          <cell r="H931" t="str">
            <v>SI</v>
          </cell>
          <cell r="I931" t="str">
            <v>NO</v>
          </cell>
          <cell r="J931">
            <v>1</v>
          </cell>
          <cell r="K931">
            <v>2</v>
          </cell>
          <cell r="L931">
            <v>2</v>
          </cell>
          <cell r="M931">
            <v>2</v>
          </cell>
          <cell r="N931" t="str">
            <v>Igual</v>
          </cell>
          <cell r="O931" t="str">
            <v>No</v>
          </cell>
        </row>
        <row r="932">
          <cell r="A932">
            <v>215618756</v>
          </cell>
          <cell r="B932">
            <v>18756</v>
          </cell>
          <cell r="C932" t="str">
            <v>SOLANO</v>
          </cell>
          <cell r="D932" t="str">
            <v>Caquetá</v>
          </cell>
          <cell r="E932">
            <v>10830</v>
          </cell>
          <cell r="F932">
            <v>4611322</v>
          </cell>
          <cell r="G932">
            <v>3547.1707692307691</v>
          </cell>
          <cell r="H932" t="str">
            <v>SI</v>
          </cell>
          <cell r="I932" t="str">
            <v>NO</v>
          </cell>
          <cell r="J932">
            <v>5</v>
          </cell>
          <cell r="K932">
            <v>6</v>
          </cell>
          <cell r="L932">
            <v>6</v>
          </cell>
          <cell r="M932">
            <v>6</v>
          </cell>
          <cell r="N932" t="str">
            <v>Igual</v>
          </cell>
          <cell r="O932" t="str">
            <v>Si</v>
          </cell>
        </row>
        <row r="933">
          <cell r="A933">
            <v>215808758</v>
          </cell>
          <cell r="B933">
            <v>8758</v>
          </cell>
          <cell r="C933" t="str">
            <v>SOLEDAD</v>
          </cell>
          <cell r="D933" t="str">
            <v>Atlantico</v>
          </cell>
          <cell r="E933">
            <v>710269</v>
          </cell>
          <cell r="F933">
            <v>102924833</v>
          </cell>
          <cell r="G933">
            <v>79172.948461538457</v>
          </cell>
          <cell r="H933" t="str">
            <v>SI</v>
          </cell>
          <cell r="I933" t="str">
            <v>NO</v>
          </cell>
          <cell r="J933">
            <v>0</v>
          </cell>
          <cell r="K933">
            <v>2</v>
          </cell>
          <cell r="L933">
            <v>2</v>
          </cell>
          <cell r="M933">
            <v>2</v>
          </cell>
          <cell r="N933" t="str">
            <v>Igual</v>
          </cell>
          <cell r="O933" t="str">
            <v>Si</v>
          </cell>
        </row>
        <row r="934">
          <cell r="A934">
            <v>218518785</v>
          </cell>
          <cell r="B934">
            <v>18785</v>
          </cell>
          <cell r="C934" t="str">
            <v>SOLITA1</v>
          </cell>
          <cell r="D934" t="str">
            <v>Caquetá</v>
          </cell>
          <cell r="E934">
            <v>6398</v>
          </cell>
          <cell r="F934">
            <v>3917222</v>
          </cell>
          <cell r="G934">
            <v>3013.2476923076924</v>
          </cell>
          <cell r="H934" t="str">
            <v>SI</v>
          </cell>
          <cell r="I934" t="str">
            <v>NO</v>
          </cell>
          <cell r="J934">
            <v>6</v>
          </cell>
          <cell r="K934">
            <v>6</v>
          </cell>
          <cell r="L934">
            <v>6</v>
          </cell>
          <cell r="M934">
            <v>6</v>
          </cell>
          <cell r="N934" t="str">
            <v>Igual</v>
          </cell>
          <cell r="O934" t="str">
            <v>No</v>
          </cell>
        </row>
        <row r="935">
          <cell r="A935">
            <v>216115761</v>
          </cell>
          <cell r="B935">
            <v>15761</v>
          </cell>
          <cell r="C935" t="str">
            <v xml:space="preserve">SOMONDOCO  </v>
          </cell>
          <cell r="D935" t="str">
            <v>Boyacá</v>
          </cell>
          <cell r="E935">
            <v>2963</v>
          </cell>
          <cell r="F935">
            <v>1442328</v>
          </cell>
          <cell r="G935">
            <v>1109.4830769230769</v>
          </cell>
          <cell r="H935" t="str">
            <v>SI</v>
          </cell>
          <cell r="I935" t="str">
            <v>NO</v>
          </cell>
          <cell r="J935">
            <v>6</v>
          </cell>
          <cell r="K935">
            <v>6</v>
          </cell>
          <cell r="L935">
            <v>6</v>
          </cell>
          <cell r="M935">
            <v>6</v>
          </cell>
          <cell r="N935" t="str">
            <v>Igual</v>
          </cell>
          <cell r="O935" t="str">
            <v>No</v>
          </cell>
        </row>
        <row r="936">
          <cell r="A936">
            <v>215605756</v>
          </cell>
          <cell r="B936">
            <v>5756</v>
          </cell>
          <cell r="C936" t="str">
            <v>SONSON</v>
          </cell>
          <cell r="D936" t="str">
            <v>Antioquia</v>
          </cell>
          <cell r="E936">
            <v>36144</v>
          </cell>
          <cell r="F936">
            <v>25322480</v>
          </cell>
          <cell r="G936">
            <v>19478.830769230768</v>
          </cell>
          <cell r="H936" t="str">
            <v>SI</v>
          </cell>
          <cell r="I936" t="str">
            <v>NO</v>
          </cell>
          <cell r="J936">
            <v>3</v>
          </cell>
          <cell r="K936">
            <v>5</v>
          </cell>
          <cell r="L936">
            <v>5</v>
          </cell>
          <cell r="M936">
            <v>5</v>
          </cell>
          <cell r="N936" t="str">
            <v>Igual</v>
          </cell>
          <cell r="O936" t="str">
            <v>No</v>
          </cell>
        </row>
        <row r="937">
          <cell r="A937">
            <v>216105761</v>
          </cell>
          <cell r="B937">
            <v>5761</v>
          </cell>
          <cell r="C937" t="str">
            <v>SOPETRAN</v>
          </cell>
          <cell r="D937" t="str">
            <v>Antioquia</v>
          </cell>
          <cell r="E937">
            <v>16366</v>
          </cell>
          <cell r="F937">
            <v>12751484</v>
          </cell>
          <cell r="G937">
            <v>9808.833846153846</v>
          </cell>
          <cell r="H937" t="str">
            <v>SI</v>
          </cell>
          <cell r="I937" t="str">
            <v>NO</v>
          </cell>
          <cell r="J937">
            <v>5</v>
          </cell>
          <cell r="K937">
            <v>6</v>
          </cell>
          <cell r="L937">
            <v>6</v>
          </cell>
          <cell r="M937">
            <v>6</v>
          </cell>
          <cell r="N937" t="str">
            <v>Igual</v>
          </cell>
          <cell r="O937" t="str">
            <v>No</v>
          </cell>
        </row>
        <row r="938">
          <cell r="A938">
            <v>216013760</v>
          </cell>
          <cell r="B938">
            <v>13760</v>
          </cell>
          <cell r="C938" t="str">
            <v>SOPLAVIENTO</v>
          </cell>
          <cell r="D938" t="str">
            <v>Bolívar</v>
          </cell>
          <cell r="E938">
            <v>12824</v>
          </cell>
          <cell r="F938">
            <v>2885171</v>
          </cell>
          <cell r="G938">
            <v>2219.3623076923077</v>
          </cell>
          <cell r="H938" t="str">
            <v>SI</v>
          </cell>
          <cell r="I938" t="str">
            <v>NO</v>
          </cell>
          <cell r="J938">
            <v>5</v>
          </cell>
          <cell r="K938">
            <v>6</v>
          </cell>
          <cell r="L938">
            <v>6</v>
          </cell>
          <cell r="M938">
            <v>6</v>
          </cell>
          <cell r="N938" t="str">
            <v>Igual</v>
          </cell>
          <cell r="O938" t="str">
            <v>Si</v>
          </cell>
        </row>
        <row r="939">
          <cell r="A939">
            <v>215825758</v>
          </cell>
          <cell r="B939">
            <v>25758</v>
          </cell>
          <cell r="C939" t="str">
            <v>SOPO</v>
          </cell>
          <cell r="D939" t="str">
            <v>Cundinamarca</v>
          </cell>
          <cell r="E939">
            <v>32937</v>
          </cell>
          <cell r="F939">
            <v>48056735</v>
          </cell>
          <cell r="G939">
            <v>36966.719230769231</v>
          </cell>
          <cell r="H939" t="str">
            <v>SI</v>
          </cell>
          <cell r="I939" t="str">
            <v>NO</v>
          </cell>
          <cell r="J939">
            <v>3</v>
          </cell>
          <cell r="K939">
            <v>3</v>
          </cell>
          <cell r="L939">
            <v>3</v>
          </cell>
          <cell r="M939">
            <v>3</v>
          </cell>
          <cell r="N939" t="str">
            <v>Igual</v>
          </cell>
          <cell r="O939" t="str">
            <v>Si</v>
          </cell>
        </row>
        <row r="940">
          <cell r="A940">
            <v>216215762</v>
          </cell>
          <cell r="B940">
            <v>15762</v>
          </cell>
          <cell r="C940" t="str">
            <v xml:space="preserve">SORA </v>
          </cell>
          <cell r="D940" t="str">
            <v>Boyacá</v>
          </cell>
          <cell r="E940">
            <v>3150</v>
          </cell>
          <cell r="F940">
            <v>2216919</v>
          </cell>
          <cell r="G940">
            <v>1705.3223076923077</v>
          </cell>
          <cell r="H940" t="str">
            <v>SI</v>
          </cell>
          <cell r="I940" t="str">
            <v>NO</v>
          </cell>
          <cell r="J940">
            <v>6</v>
          </cell>
          <cell r="K940">
            <v>6</v>
          </cell>
          <cell r="L940">
            <v>6</v>
          </cell>
          <cell r="M940">
            <v>6</v>
          </cell>
          <cell r="N940" t="str">
            <v>Igual</v>
          </cell>
          <cell r="O940" t="str">
            <v>Si</v>
          </cell>
        </row>
        <row r="941">
          <cell r="A941">
            <v>216415764</v>
          </cell>
          <cell r="B941">
            <v>15764</v>
          </cell>
          <cell r="C941" t="str">
            <v xml:space="preserve">SORACA      </v>
          </cell>
          <cell r="D941" t="str">
            <v>Boyacá</v>
          </cell>
          <cell r="E941">
            <v>6179</v>
          </cell>
          <cell r="F941">
            <v>3111724</v>
          </cell>
          <cell r="G941">
            <v>2393.6338461538462</v>
          </cell>
          <cell r="H941" t="str">
            <v>SI</v>
          </cell>
          <cell r="I941" t="str">
            <v>NO</v>
          </cell>
          <cell r="J941">
            <v>6</v>
          </cell>
          <cell r="K941">
            <v>6</v>
          </cell>
          <cell r="L941">
            <v>6</v>
          </cell>
          <cell r="M941">
            <v>6</v>
          </cell>
          <cell r="N941" t="str">
            <v>Igual</v>
          </cell>
          <cell r="O941" t="str">
            <v>No</v>
          </cell>
        </row>
        <row r="942">
          <cell r="A942">
            <v>216315763</v>
          </cell>
          <cell r="B942">
            <v>15763</v>
          </cell>
          <cell r="C942" t="str">
            <v>SOTAQUIRA</v>
          </cell>
          <cell r="D942" t="str">
            <v>Boyacá</v>
          </cell>
          <cell r="E942">
            <v>8132</v>
          </cell>
          <cell r="F942">
            <v>5898097</v>
          </cell>
          <cell r="G942">
            <v>4536.997692307692</v>
          </cell>
          <cell r="H942" t="str">
            <v>SI</v>
          </cell>
          <cell r="I942" t="str">
            <v>NO</v>
          </cell>
          <cell r="J942">
            <v>6</v>
          </cell>
          <cell r="K942">
            <v>6</v>
          </cell>
          <cell r="L942">
            <v>6</v>
          </cell>
          <cell r="M942">
            <v>6</v>
          </cell>
          <cell r="N942" t="str">
            <v>Igual</v>
          </cell>
          <cell r="O942" t="str">
            <v>No</v>
          </cell>
        </row>
        <row r="943">
          <cell r="A943">
            <v>216019760</v>
          </cell>
          <cell r="B943">
            <v>19760</v>
          </cell>
          <cell r="C943" t="str">
            <v>SOTARÁ (PAISPAMBA)</v>
          </cell>
          <cell r="D943" t="str">
            <v>Cauca</v>
          </cell>
          <cell r="E943">
            <v>14596</v>
          </cell>
          <cell r="F943">
            <v>4300354</v>
          </cell>
          <cell r="G943">
            <v>3307.9646153846152</v>
          </cell>
          <cell r="H943" t="str">
            <v>SI</v>
          </cell>
          <cell r="I943" t="str">
            <v>NO</v>
          </cell>
          <cell r="J943">
            <v>5</v>
          </cell>
          <cell r="K943">
            <v>6</v>
          </cell>
          <cell r="L943">
            <v>6</v>
          </cell>
          <cell r="M943">
            <v>6</v>
          </cell>
          <cell r="N943" t="str">
            <v>Igual</v>
          </cell>
          <cell r="O943" t="str">
            <v>No</v>
          </cell>
        </row>
        <row r="944">
          <cell r="A944">
            <v>217068770</v>
          </cell>
          <cell r="B944">
            <v>68770</v>
          </cell>
          <cell r="C944" t="str">
            <v>SUAITA</v>
          </cell>
          <cell r="D944" t="str">
            <v>Santander</v>
          </cell>
          <cell r="E944">
            <v>10286</v>
          </cell>
          <cell r="F944">
            <v>3772186</v>
          </cell>
          <cell r="G944">
            <v>2901.6815384615384</v>
          </cell>
          <cell r="H944" t="str">
            <v>SI</v>
          </cell>
          <cell r="I944" t="str">
            <v>NO</v>
          </cell>
          <cell r="J944">
            <v>5</v>
          </cell>
          <cell r="K944">
            <v>6</v>
          </cell>
          <cell r="L944">
            <v>6</v>
          </cell>
          <cell r="M944">
            <v>6</v>
          </cell>
          <cell r="N944" t="str">
            <v>Igual</v>
          </cell>
          <cell r="O944" t="str">
            <v>Si</v>
          </cell>
        </row>
        <row r="945">
          <cell r="A945">
            <v>217008770</v>
          </cell>
          <cell r="B945">
            <v>8770</v>
          </cell>
          <cell r="C945" t="str">
            <v>SUAN</v>
          </cell>
          <cell r="D945" t="str">
            <v>Atlantico</v>
          </cell>
          <cell r="E945">
            <v>14150</v>
          </cell>
          <cell r="F945">
            <v>2725513</v>
          </cell>
          <cell r="G945">
            <v>2096.5484615384617</v>
          </cell>
          <cell r="H945" t="str">
            <v>SI</v>
          </cell>
          <cell r="I945" t="str">
            <v>NO</v>
          </cell>
          <cell r="J945">
            <v>5</v>
          </cell>
          <cell r="K945">
            <v>6</v>
          </cell>
          <cell r="L945">
            <v>6</v>
          </cell>
          <cell r="M945">
            <v>6</v>
          </cell>
          <cell r="N945" t="str">
            <v>Igual</v>
          </cell>
          <cell r="O945" t="str">
            <v>No</v>
          </cell>
        </row>
        <row r="946">
          <cell r="A946">
            <v>218019780</v>
          </cell>
          <cell r="B946">
            <v>19780</v>
          </cell>
          <cell r="C946" t="str">
            <v>SUAREZ</v>
          </cell>
          <cell r="D946" t="str">
            <v>Cauca</v>
          </cell>
          <cell r="E946">
            <v>37158</v>
          </cell>
          <cell r="F946">
            <v>5988128</v>
          </cell>
          <cell r="G946">
            <v>4606.252307692308</v>
          </cell>
          <cell r="H946" t="str">
            <v>SI</v>
          </cell>
          <cell r="I946" t="str">
            <v>NO</v>
          </cell>
          <cell r="J946">
            <v>3</v>
          </cell>
          <cell r="K946">
            <v>6</v>
          </cell>
          <cell r="L946">
            <v>6</v>
          </cell>
          <cell r="M946">
            <v>6</v>
          </cell>
          <cell r="N946" t="str">
            <v>Igual</v>
          </cell>
          <cell r="O946" t="str">
            <v>Si</v>
          </cell>
        </row>
        <row r="947">
          <cell r="A947">
            <v>217073770</v>
          </cell>
          <cell r="B947">
            <v>73770</v>
          </cell>
          <cell r="C947" t="str">
            <v>SUAREZ</v>
          </cell>
          <cell r="D947" t="str">
            <v>Tolima</v>
          </cell>
          <cell r="E947">
            <v>3916</v>
          </cell>
          <cell r="F947">
            <v>2745806</v>
          </cell>
          <cell r="G947">
            <v>2112.1584615384613</v>
          </cell>
          <cell r="H947" t="str">
            <v>SI</v>
          </cell>
          <cell r="I947" t="str">
            <v>NO</v>
          </cell>
          <cell r="J947">
            <v>6</v>
          </cell>
          <cell r="K947">
            <v>6</v>
          </cell>
          <cell r="L947">
            <v>6</v>
          </cell>
          <cell r="M947">
            <v>6</v>
          </cell>
          <cell r="N947" t="str">
            <v>Igual</v>
          </cell>
          <cell r="O947" t="str">
            <v>Si</v>
          </cell>
        </row>
        <row r="948">
          <cell r="A948">
            <v>217041770</v>
          </cell>
          <cell r="B948">
            <v>41770</v>
          </cell>
          <cell r="C948" t="str">
            <v>SUAZA</v>
          </cell>
          <cell r="D948" t="str">
            <v>Huila</v>
          </cell>
          <cell r="E948">
            <v>25611</v>
          </cell>
          <cell r="F948">
            <v>5150933</v>
          </cell>
          <cell r="G948">
            <v>3962.2561538461537</v>
          </cell>
          <cell r="H948" t="str">
            <v>SI</v>
          </cell>
          <cell r="I948" t="str">
            <v>NO</v>
          </cell>
          <cell r="J948">
            <v>4</v>
          </cell>
          <cell r="K948">
            <v>6</v>
          </cell>
          <cell r="L948">
            <v>6</v>
          </cell>
          <cell r="M948">
            <v>6</v>
          </cell>
          <cell r="N948" t="str">
            <v>Igual</v>
          </cell>
          <cell r="O948" t="str">
            <v>Si</v>
          </cell>
        </row>
        <row r="949">
          <cell r="A949">
            <v>216925769</v>
          </cell>
          <cell r="B949">
            <v>25769</v>
          </cell>
          <cell r="C949" t="str">
            <v>SUBACHOQUE</v>
          </cell>
          <cell r="D949" t="str">
            <v>Cundinamarca</v>
          </cell>
          <cell r="E949">
            <v>17703</v>
          </cell>
          <cell r="F949">
            <v>10758168</v>
          </cell>
          <cell r="G949">
            <v>8275.5138461538463</v>
          </cell>
          <cell r="H949" t="str">
            <v>SI</v>
          </cell>
          <cell r="I949" t="str">
            <v>NO</v>
          </cell>
          <cell r="J949">
            <v>5</v>
          </cell>
          <cell r="K949">
            <v>6</v>
          </cell>
          <cell r="L949">
            <v>6</v>
          </cell>
          <cell r="M949">
            <v>6</v>
          </cell>
          <cell r="N949" t="str">
            <v>Igual</v>
          </cell>
          <cell r="O949" t="str">
            <v>Si</v>
          </cell>
        </row>
        <row r="950">
          <cell r="A950">
            <v>218519785</v>
          </cell>
          <cell r="B950">
            <v>19785</v>
          </cell>
          <cell r="C950" t="str">
            <v>SUCRE</v>
          </cell>
          <cell r="D950" t="str">
            <v>Cauca</v>
          </cell>
          <cell r="E950">
            <v>9756</v>
          </cell>
          <cell r="F950">
            <v>3527695</v>
          </cell>
          <cell r="G950">
            <v>2713.6115384615387</v>
          </cell>
          <cell r="H950" t="str">
            <v>SI</v>
          </cell>
          <cell r="I950" t="str">
            <v>NO</v>
          </cell>
          <cell r="J950">
            <v>6</v>
          </cell>
          <cell r="K950">
            <v>6</v>
          </cell>
          <cell r="L950">
            <v>6</v>
          </cell>
          <cell r="M950">
            <v>6</v>
          </cell>
          <cell r="N950" t="str">
            <v>Igual</v>
          </cell>
          <cell r="O950" t="str">
            <v>Si</v>
          </cell>
        </row>
        <row r="951">
          <cell r="A951">
            <v>217368773</v>
          </cell>
          <cell r="B951">
            <v>68773</v>
          </cell>
          <cell r="C951" t="str">
            <v>SUCRE</v>
          </cell>
          <cell r="D951" t="str">
            <v>Santander</v>
          </cell>
          <cell r="E951">
            <v>7377</v>
          </cell>
          <cell r="F951">
            <v>2115386</v>
          </cell>
          <cell r="G951">
            <v>1627.22</v>
          </cell>
          <cell r="H951" t="str">
            <v>SI</v>
          </cell>
          <cell r="I951" t="str">
            <v>NO</v>
          </cell>
          <cell r="J951">
            <v>6</v>
          </cell>
          <cell r="K951">
            <v>6</v>
          </cell>
          <cell r="L951">
            <v>6</v>
          </cell>
          <cell r="M951">
            <v>6</v>
          </cell>
          <cell r="N951" t="str">
            <v>Igual</v>
          </cell>
          <cell r="O951" t="str">
            <v>Si</v>
          </cell>
        </row>
        <row r="952">
          <cell r="A952">
            <v>217170771</v>
          </cell>
          <cell r="B952">
            <v>70771</v>
          </cell>
          <cell r="C952" t="str">
            <v>SUCRE</v>
          </cell>
          <cell r="D952" t="str">
            <v>Sucre</v>
          </cell>
          <cell r="E952">
            <v>33442</v>
          </cell>
          <cell r="F952">
            <v>3601101</v>
          </cell>
          <cell r="G952">
            <v>2770.0776923076924</v>
          </cell>
          <cell r="H952" t="str">
            <v>NO</v>
          </cell>
          <cell r="I952" t="str">
            <v>NO</v>
          </cell>
          <cell r="J952">
            <v>3</v>
          </cell>
          <cell r="K952">
            <v>6</v>
          </cell>
          <cell r="L952">
            <v>6</v>
          </cell>
          <cell r="M952">
            <v>6</v>
          </cell>
          <cell r="N952" t="str">
            <v>Igual</v>
          </cell>
          <cell r="O952" t="str">
            <v>No</v>
          </cell>
        </row>
        <row r="953">
          <cell r="A953">
            <v>217225772</v>
          </cell>
          <cell r="B953">
            <v>25772</v>
          </cell>
          <cell r="C953" t="str">
            <v>SUESCA</v>
          </cell>
          <cell r="D953" t="str">
            <v>Cundinamarca</v>
          </cell>
          <cell r="E953">
            <v>19171</v>
          </cell>
          <cell r="F953">
            <v>7201867</v>
          </cell>
          <cell r="G953">
            <v>5539.8976923076925</v>
          </cell>
          <cell r="H953" t="str">
            <v>SI</v>
          </cell>
          <cell r="I953" t="str">
            <v>NO</v>
          </cell>
          <cell r="J953">
            <v>5</v>
          </cell>
          <cell r="K953">
            <v>6</v>
          </cell>
          <cell r="L953">
            <v>6</v>
          </cell>
          <cell r="M953">
            <v>6</v>
          </cell>
          <cell r="N953" t="str">
            <v>Igual</v>
          </cell>
          <cell r="O953" t="str">
            <v>Si</v>
          </cell>
        </row>
        <row r="954">
          <cell r="A954">
            <v>217725777</v>
          </cell>
          <cell r="B954">
            <v>25777</v>
          </cell>
          <cell r="C954" t="str">
            <v>SUPATA</v>
          </cell>
          <cell r="D954" t="str">
            <v>Cundinamarca</v>
          </cell>
          <cell r="E954">
            <v>5529</v>
          </cell>
          <cell r="F954">
            <v>3753798</v>
          </cell>
          <cell r="G954">
            <v>2887.5369230769229</v>
          </cell>
          <cell r="H954" t="str">
            <v>SI</v>
          </cell>
          <cell r="I954" t="str">
            <v>NO</v>
          </cell>
          <cell r="J954">
            <v>6</v>
          </cell>
          <cell r="K954">
            <v>6</v>
          </cell>
          <cell r="L954">
            <v>6</v>
          </cell>
          <cell r="M954">
            <v>6</v>
          </cell>
          <cell r="N954" t="str">
            <v>Igual</v>
          </cell>
          <cell r="O954" t="str">
            <v>Si</v>
          </cell>
        </row>
        <row r="955">
          <cell r="A955">
            <v>217717777</v>
          </cell>
          <cell r="B955">
            <v>17777</v>
          </cell>
          <cell r="C955" t="str">
            <v>SUPIA</v>
          </cell>
          <cell r="D955" t="str">
            <v>Caldas</v>
          </cell>
          <cell r="E955">
            <v>31325</v>
          </cell>
          <cell r="F955">
            <v>7305096</v>
          </cell>
          <cell r="G955">
            <v>5619.3046153846153</v>
          </cell>
          <cell r="H955" t="str">
            <v>SI</v>
          </cell>
          <cell r="I955" t="str">
            <v>NO</v>
          </cell>
          <cell r="J955">
            <v>3</v>
          </cell>
          <cell r="K955">
            <v>6</v>
          </cell>
          <cell r="L955">
            <v>6</v>
          </cell>
          <cell r="M955">
            <v>6</v>
          </cell>
          <cell r="N955" t="str">
            <v>Igual</v>
          </cell>
          <cell r="O955" t="str">
            <v>Si</v>
          </cell>
        </row>
        <row r="956">
          <cell r="A956">
            <v>218068780</v>
          </cell>
          <cell r="B956">
            <v>68780</v>
          </cell>
          <cell r="C956" t="str">
            <v>SURATA</v>
          </cell>
          <cell r="D956" t="str">
            <v>Santander</v>
          </cell>
          <cell r="E956">
            <v>4451</v>
          </cell>
          <cell r="F956">
            <v>1839540</v>
          </cell>
          <cell r="G956">
            <v>1415.0307692307692</v>
          </cell>
          <cell r="H956" t="str">
            <v>SI</v>
          </cell>
          <cell r="I956" t="str">
            <v>NO</v>
          </cell>
          <cell r="J956">
            <v>6</v>
          </cell>
          <cell r="K956">
            <v>6</v>
          </cell>
          <cell r="L956">
            <v>6</v>
          </cell>
          <cell r="M956">
            <v>6</v>
          </cell>
          <cell r="N956" t="str">
            <v>Igual</v>
          </cell>
          <cell r="O956" t="str">
            <v>Si</v>
          </cell>
        </row>
        <row r="957">
          <cell r="A957">
            <v>217925779</v>
          </cell>
          <cell r="B957">
            <v>25779</v>
          </cell>
          <cell r="C957" t="str">
            <v>SUSA</v>
          </cell>
          <cell r="D957" t="str">
            <v>Cundinamarca</v>
          </cell>
          <cell r="E957">
            <v>6595</v>
          </cell>
          <cell r="F957">
            <v>2793950</v>
          </cell>
          <cell r="G957">
            <v>2149.1923076923076</v>
          </cell>
          <cell r="H957" t="str">
            <v>SI</v>
          </cell>
          <cell r="I957" t="str">
            <v>NO</v>
          </cell>
          <cell r="J957">
            <v>6</v>
          </cell>
          <cell r="K957">
            <v>6</v>
          </cell>
          <cell r="L957">
            <v>6</v>
          </cell>
          <cell r="M957">
            <v>6</v>
          </cell>
          <cell r="N957" t="str">
            <v>Igual</v>
          </cell>
          <cell r="O957" t="str">
            <v>Si</v>
          </cell>
        </row>
        <row r="958">
          <cell r="A958">
            <v>217415774</v>
          </cell>
          <cell r="B958">
            <v>15774</v>
          </cell>
          <cell r="C958" t="str">
            <v>SUSACON</v>
          </cell>
          <cell r="D958" t="str">
            <v>Boyacá</v>
          </cell>
          <cell r="E958">
            <v>2795</v>
          </cell>
          <cell r="F958">
            <v>1975488</v>
          </cell>
          <cell r="G958">
            <v>1519.6061538461538</v>
          </cell>
          <cell r="H958" t="str">
            <v>SI</v>
          </cell>
          <cell r="I958" t="str">
            <v>NO</v>
          </cell>
          <cell r="J958">
            <v>6</v>
          </cell>
          <cell r="K958">
            <v>6</v>
          </cell>
          <cell r="L958">
            <v>6</v>
          </cell>
          <cell r="M958">
            <v>6</v>
          </cell>
          <cell r="N958" t="str">
            <v>Igual</v>
          </cell>
          <cell r="O958" t="str">
            <v>Si</v>
          </cell>
        </row>
        <row r="959">
          <cell r="A959">
            <v>217615776</v>
          </cell>
          <cell r="B959">
            <v>15776</v>
          </cell>
          <cell r="C959" t="str">
            <v>SUTAMARCHAN</v>
          </cell>
          <cell r="D959" t="str">
            <v>Boyacá</v>
          </cell>
          <cell r="E959">
            <v>6304</v>
          </cell>
          <cell r="F959">
            <v>2814823</v>
          </cell>
          <cell r="G959">
            <v>2165.2484615384615</v>
          </cell>
          <cell r="H959" t="str">
            <v>SI</v>
          </cell>
          <cell r="I959" t="str">
            <v>NO</v>
          </cell>
          <cell r="J959">
            <v>6</v>
          </cell>
          <cell r="K959">
            <v>6</v>
          </cell>
          <cell r="L959">
            <v>6</v>
          </cell>
          <cell r="M959">
            <v>6</v>
          </cell>
          <cell r="N959" t="str">
            <v>Igual</v>
          </cell>
          <cell r="O959" t="str">
            <v>No</v>
          </cell>
        </row>
        <row r="960">
          <cell r="A960">
            <v>218125781</v>
          </cell>
          <cell r="B960">
            <v>25781</v>
          </cell>
          <cell r="C960" t="str">
            <v>SUTATAUSA</v>
          </cell>
          <cell r="D960" t="str">
            <v>Cundinamarca</v>
          </cell>
          <cell r="E960">
            <v>6727</v>
          </cell>
          <cell r="F960">
            <v>4589442</v>
          </cell>
          <cell r="G960">
            <v>3530.34</v>
          </cell>
          <cell r="H960" t="str">
            <v>SI</v>
          </cell>
          <cell r="I960" t="str">
            <v>NO</v>
          </cell>
          <cell r="J960">
            <v>6</v>
          </cell>
          <cell r="K960">
            <v>6</v>
          </cell>
          <cell r="L960">
            <v>6</v>
          </cell>
          <cell r="M960">
            <v>6</v>
          </cell>
          <cell r="N960" t="str">
            <v>Igual</v>
          </cell>
          <cell r="O960" t="str">
            <v>No</v>
          </cell>
        </row>
        <row r="961">
          <cell r="A961">
            <v>217815778</v>
          </cell>
          <cell r="B961">
            <v>15778</v>
          </cell>
          <cell r="C961" t="str">
            <v>SUTATENZA</v>
          </cell>
          <cell r="D961" t="str">
            <v>Boyacá</v>
          </cell>
          <cell r="E961">
            <v>4257</v>
          </cell>
          <cell r="F961">
            <v>2185412</v>
          </cell>
          <cell r="G961">
            <v>1681.0861538461538</v>
          </cell>
          <cell r="H961" t="str">
            <v>SI</v>
          </cell>
          <cell r="I961" t="str">
            <v>NO</v>
          </cell>
          <cell r="J961">
            <v>6</v>
          </cell>
          <cell r="K961">
            <v>6</v>
          </cell>
          <cell r="L961">
            <v>6</v>
          </cell>
          <cell r="M961">
            <v>6</v>
          </cell>
          <cell r="N961" t="str">
            <v>Igual</v>
          </cell>
          <cell r="O961" t="str">
            <v>No</v>
          </cell>
        </row>
        <row r="962">
          <cell r="A962">
            <v>218525785</v>
          </cell>
          <cell r="B962">
            <v>25785</v>
          </cell>
          <cell r="C962" t="str">
            <v>TABIO</v>
          </cell>
          <cell r="D962" t="str">
            <v>Cundinamarca</v>
          </cell>
          <cell r="E962">
            <v>22884</v>
          </cell>
          <cell r="F962">
            <v>13617925</v>
          </cell>
          <cell r="G962">
            <v>10475.326923076924</v>
          </cell>
          <cell r="H962" t="str">
            <v>SI</v>
          </cell>
          <cell r="I962" t="str">
            <v>NO</v>
          </cell>
          <cell r="J962">
            <v>4</v>
          </cell>
          <cell r="K962">
            <v>6</v>
          </cell>
          <cell r="L962">
            <v>6</v>
          </cell>
          <cell r="M962">
            <v>6</v>
          </cell>
          <cell r="N962" t="str">
            <v>Igual</v>
          </cell>
          <cell r="O962" t="str">
            <v>Si</v>
          </cell>
        </row>
        <row r="963">
          <cell r="A963">
            <v>218727787</v>
          </cell>
          <cell r="B963">
            <v>27787</v>
          </cell>
          <cell r="C963" t="str">
            <v>TADO</v>
          </cell>
          <cell r="D963" t="str">
            <v>Chocó</v>
          </cell>
          <cell r="E963">
            <v>19134</v>
          </cell>
          <cell r="F963">
            <v>7712880</v>
          </cell>
          <cell r="G963">
            <v>5932.9846153846156</v>
          </cell>
          <cell r="H963" t="str">
            <v>SI</v>
          </cell>
          <cell r="I963" t="str">
            <v>NO</v>
          </cell>
          <cell r="J963">
            <v>5</v>
          </cell>
          <cell r="K963">
            <v>6</v>
          </cell>
          <cell r="L963">
            <v>6</v>
          </cell>
          <cell r="M963">
            <v>6</v>
          </cell>
          <cell r="N963" t="str">
            <v>Igual</v>
          </cell>
          <cell r="O963" t="str">
            <v>Si</v>
          </cell>
        </row>
        <row r="964">
          <cell r="A964">
            <v>218013780</v>
          </cell>
          <cell r="B964">
            <v>13780</v>
          </cell>
          <cell r="C964" t="str">
            <v>TALAIGUA NUEVO</v>
          </cell>
          <cell r="D964" t="str">
            <v>Bolívar</v>
          </cell>
          <cell r="E964">
            <v>14965</v>
          </cell>
          <cell r="F964">
            <v>3422227</v>
          </cell>
          <cell r="G964">
            <v>2632.4823076923076</v>
          </cell>
          <cell r="H964" t="str">
            <v>NO</v>
          </cell>
          <cell r="I964" t="str">
            <v>NO</v>
          </cell>
          <cell r="J964">
            <v>5</v>
          </cell>
          <cell r="K964">
            <v>6</v>
          </cell>
          <cell r="L964">
            <v>6</v>
          </cell>
          <cell r="M964">
            <v>6</v>
          </cell>
          <cell r="N964" t="str">
            <v>Igual</v>
          </cell>
          <cell r="O964" t="str">
            <v>No</v>
          </cell>
        </row>
        <row r="965">
          <cell r="A965">
            <v>218720787</v>
          </cell>
          <cell r="B965">
            <v>20787</v>
          </cell>
          <cell r="C965" t="str">
            <v>TAMALAMEQUE</v>
          </cell>
          <cell r="D965" t="str">
            <v>Cesar</v>
          </cell>
          <cell r="E965">
            <v>16871</v>
          </cell>
          <cell r="F965">
            <v>4670952</v>
          </cell>
          <cell r="G965">
            <v>3593.04</v>
          </cell>
          <cell r="H965" t="str">
            <v>SI</v>
          </cell>
          <cell r="I965" t="str">
            <v>NO</v>
          </cell>
          <cell r="J965">
            <v>5</v>
          </cell>
          <cell r="K965">
            <v>6</v>
          </cell>
          <cell r="L965">
            <v>6</v>
          </cell>
          <cell r="M965">
            <v>6</v>
          </cell>
          <cell r="N965" t="str">
            <v>Igual</v>
          </cell>
          <cell r="O965" t="str">
            <v>Si</v>
          </cell>
        </row>
        <row r="966">
          <cell r="A966">
            <v>210085400</v>
          </cell>
          <cell r="B966">
            <v>85400</v>
          </cell>
          <cell r="C966" t="str">
            <v>TAMARA</v>
          </cell>
          <cell r="D966" t="str">
            <v>Casanare</v>
          </cell>
          <cell r="E966">
            <v>7293</v>
          </cell>
          <cell r="F966">
            <v>3364347</v>
          </cell>
          <cell r="G966">
            <v>2587.9592307692305</v>
          </cell>
          <cell r="H966" t="str">
            <v>SI</v>
          </cell>
          <cell r="I966" t="str">
            <v>NO</v>
          </cell>
          <cell r="J966">
            <v>6</v>
          </cell>
          <cell r="K966">
            <v>6</v>
          </cell>
          <cell r="L966">
            <v>6</v>
          </cell>
          <cell r="M966">
            <v>6</v>
          </cell>
          <cell r="N966" t="str">
            <v>Igual</v>
          </cell>
          <cell r="O966" t="str">
            <v>Si</v>
          </cell>
        </row>
        <row r="967">
          <cell r="A967">
            <v>219481794</v>
          </cell>
          <cell r="B967">
            <v>81794</v>
          </cell>
          <cell r="C967" t="str">
            <v>TAME</v>
          </cell>
          <cell r="D967" t="str">
            <v>Arauca</v>
          </cell>
          <cell r="E967">
            <v>46068</v>
          </cell>
          <cell r="F967">
            <v>11733635</v>
          </cell>
          <cell r="G967">
            <v>9025.873076923077</v>
          </cell>
          <cell r="H967" t="str">
            <v>SI</v>
          </cell>
          <cell r="I967" t="str">
            <v>NO</v>
          </cell>
          <cell r="J967">
            <v>3</v>
          </cell>
          <cell r="K967">
            <v>6</v>
          </cell>
          <cell r="L967">
            <v>6</v>
          </cell>
          <cell r="M967">
            <v>6</v>
          </cell>
          <cell r="N967" t="str">
            <v>Igual</v>
          </cell>
          <cell r="O967" t="str">
            <v>Si</v>
          </cell>
        </row>
        <row r="968">
          <cell r="A968">
            <v>218905789</v>
          </cell>
          <cell r="B968">
            <v>5789</v>
          </cell>
          <cell r="C968" t="str">
            <v>TAMESIS</v>
          </cell>
          <cell r="D968" t="str">
            <v>Antioquia</v>
          </cell>
          <cell r="E968">
            <v>16676</v>
          </cell>
          <cell r="F968">
            <v>8555403</v>
          </cell>
          <cell r="G968">
            <v>6581.0792307692309</v>
          </cell>
          <cell r="H968" t="str">
            <v>SI</v>
          </cell>
          <cell r="I968" t="str">
            <v>NO</v>
          </cell>
          <cell r="J968">
            <v>5</v>
          </cell>
          <cell r="K968">
            <v>6</v>
          </cell>
          <cell r="L968">
            <v>6</v>
          </cell>
          <cell r="M968">
            <v>6</v>
          </cell>
          <cell r="N968" t="str">
            <v>Igual</v>
          </cell>
          <cell r="O968" t="str">
            <v>Si</v>
          </cell>
        </row>
        <row r="969">
          <cell r="A969">
            <v>218652786</v>
          </cell>
          <cell r="B969">
            <v>52786</v>
          </cell>
          <cell r="C969" t="str">
            <v>TAMINANGO</v>
          </cell>
          <cell r="D969" t="str">
            <v>Nariño</v>
          </cell>
          <cell r="E969">
            <v>18398</v>
          </cell>
          <cell r="F969">
            <v>3980041</v>
          </cell>
          <cell r="G969">
            <v>3061.57</v>
          </cell>
          <cell r="H969" t="str">
            <v>SI</v>
          </cell>
          <cell r="I969" t="str">
            <v>NO</v>
          </cell>
          <cell r="J969">
            <v>5</v>
          </cell>
          <cell r="K969">
            <v>6</v>
          </cell>
          <cell r="L969">
            <v>6</v>
          </cell>
          <cell r="M969">
            <v>6</v>
          </cell>
          <cell r="N969" t="str">
            <v>Igual</v>
          </cell>
          <cell r="O969" t="str">
            <v>No</v>
          </cell>
        </row>
        <row r="970">
          <cell r="A970">
            <v>218852788</v>
          </cell>
          <cell r="B970">
            <v>52788</v>
          </cell>
          <cell r="C970" t="str">
            <v>TANGUA</v>
          </cell>
          <cell r="D970" t="str">
            <v>Nariño</v>
          </cell>
          <cell r="E970">
            <v>14521</v>
          </cell>
          <cell r="F970">
            <v>4526083</v>
          </cell>
          <cell r="G970">
            <v>3481.6023076923075</v>
          </cell>
          <cell r="H970" t="str">
            <v>SI</v>
          </cell>
          <cell r="I970" t="str">
            <v>NO</v>
          </cell>
          <cell r="J970">
            <v>5</v>
          </cell>
          <cell r="K970">
            <v>6</v>
          </cell>
          <cell r="L970">
            <v>6</v>
          </cell>
          <cell r="M970">
            <v>6</v>
          </cell>
          <cell r="N970" t="str">
            <v>Igual</v>
          </cell>
          <cell r="O970" t="str">
            <v>Si</v>
          </cell>
        </row>
        <row r="971">
          <cell r="A971">
            <v>216697666</v>
          </cell>
          <cell r="B971">
            <v>97666</v>
          </cell>
          <cell r="C971" t="str">
            <v>TARAIRA</v>
          </cell>
          <cell r="D971" t="str">
            <v>Vaupes</v>
          </cell>
          <cell r="E971">
            <v>2831</v>
          </cell>
          <cell r="F971">
            <v>8238937</v>
          </cell>
          <cell r="G971">
            <v>6337.6438461538464</v>
          </cell>
          <cell r="H971" t="str">
            <v>SI</v>
          </cell>
          <cell r="I971" t="str">
            <v>SI</v>
          </cell>
          <cell r="J971">
            <v>6</v>
          </cell>
          <cell r="K971">
            <v>6</v>
          </cell>
          <cell r="L971">
            <v>6</v>
          </cell>
          <cell r="M971">
            <v>6</v>
          </cell>
          <cell r="N971" t="str">
            <v>Igual</v>
          </cell>
          <cell r="O971" t="str">
            <v>Si</v>
          </cell>
        </row>
        <row r="972">
          <cell r="A972">
            <v>219005790</v>
          </cell>
          <cell r="B972">
            <v>5790</v>
          </cell>
          <cell r="C972" t="str">
            <v>TARAZA</v>
          </cell>
          <cell r="D972" t="str">
            <v>Antioquia</v>
          </cell>
          <cell r="E972">
            <v>29027</v>
          </cell>
          <cell r="F972">
            <v>5793689</v>
          </cell>
          <cell r="G972">
            <v>4456.6838461538464</v>
          </cell>
          <cell r="H972" t="str">
            <v>SI</v>
          </cell>
          <cell r="I972" t="str">
            <v>NO</v>
          </cell>
          <cell r="J972">
            <v>4</v>
          </cell>
          <cell r="K972">
            <v>6</v>
          </cell>
          <cell r="L972">
            <v>6</v>
          </cell>
          <cell r="M972">
            <v>6</v>
          </cell>
          <cell r="N972" t="str">
            <v>Igual</v>
          </cell>
          <cell r="O972" t="str">
            <v>No</v>
          </cell>
        </row>
        <row r="973">
          <cell r="A973">
            <v>219141791</v>
          </cell>
          <cell r="B973">
            <v>41791</v>
          </cell>
          <cell r="C973" t="str">
            <v>TARQUI</v>
          </cell>
          <cell r="D973" t="str">
            <v>Huila</v>
          </cell>
          <cell r="E973">
            <v>18649</v>
          </cell>
          <cell r="F973">
            <v>3277105</v>
          </cell>
          <cell r="G973">
            <v>2520.85</v>
          </cell>
          <cell r="H973" t="str">
            <v>SI</v>
          </cell>
          <cell r="I973" t="str">
            <v>NO</v>
          </cell>
          <cell r="J973">
            <v>5</v>
          </cell>
          <cell r="K973">
            <v>6</v>
          </cell>
          <cell r="L973">
            <v>6</v>
          </cell>
          <cell r="M973">
            <v>6</v>
          </cell>
          <cell r="N973" t="str">
            <v>Igual</v>
          </cell>
          <cell r="O973" t="str">
            <v>No</v>
          </cell>
        </row>
        <row r="974">
          <cell r="A974">
            <v>219205792</v>
          </cell>
          <cell r="B974">
            <v>5792</v>
          </cell>
          <cell r="C974" t="str">
            <v>TARSO</v>
          </cell>
          <cell r="D974" t="str">
            <v>Antioquia</v>
          </cell>
          <cell r="E974">
            <v>6530</v>
          </cell>
          <cell r="F974">
            <v>5727249</v>
          </cell>
          <cell r="G974">
            <v>4405.5761538461538</v>
          </cell>
          <cell r="H974" t="str">
            <v>SI</v>
          </cell>
          <cell r="I974" t="str">
            <v>NO</v>
          </cell>
          <cell r="J974">
            <v>6</v>
          </cell>
          <cell r="K974">
            <v>6</v>
          </cell>
          <cell r="L974">
            <v>6</v>
          </cell>
          <cell r="M974">
            <v>6</v>
          </cell>
          <cell r="N974" t="str">
            <v>Igual</v>
          </cell>
          <cell r="O974" t="str">
            <v>Si</v>
          </cell>
        </row>
        <row r="975">
          <cell r="A975">
            <v>219015790</v>
          </cell>
          <cell r="B975">
            <v>15790</v>
          </cell>
          <cell r="C975" t="str">
            <v>TASCO</v>
          </cell>
          <cell r="D975" t="str">
            <v>Boyacá</v>
          </cell>
          <cell r="E975">
            <v>6012</v>
          </cell>
          <cell r="F975">
            <v>3085201</v>
          </cell>
          <cell r="G975">
            <v>2373.2315384615385</v>
          </cell>
          <cell r="H975" t="str">
            <v>SI</v>
          </cell>
          <cell r="I975" t="str">
            <v>NO</v>
          </cell>
          <cell r="J975">
            <v>6</v>
          </cell>
          <cell r="K975">
            <v>6</v>
          </cell>
          <cell r="L975">
            <v>6</v>
          </cell>
          <cell r="M975">
            <v>6</v>
          </cell>
          <cell r="N975" t="str">
            <v>Igual</v>
          </cell>
          <cell r="O975" t="str">
            <v>Si</v>
          </cell>
        </row>
        <row r="976">
          <cell r="A976">
            <v>211085410</v>
          </cell>
          <cell r="B976">
            <v>85410</v>
          </cell>
          <cell r="C976" t="str">
            <v>TAURAMENA</v>
          </cell>
          <cell r="D976" t="str">
            <v>Casanare</v>
          </cell>
          <cell r="E976">
            <v>25904</v>
          </cell>
          <cell r="F976">
            <v>24457461</v>
          </cell>
          <cell r="G976">
            <v>18813.43153846154</v>
          </cell>
          <cell r="H976" t="str">
            <v>SI</v>
          </cell>
          <cell r="I976" t="str">
            <v>NO</v>
          </cell>
          <cell r="J976">
            <v>4</v>
          </cell>
          <cell r="K976">
            <v>5</v>
          </cell>
          <cell r="L976">
            <v>5</v>
          </cell>
          <cell r="M976">
            <v>5</v>
          </cell>
          <cell r="N976" t="str">
            <v>Igual</v>
          </cell>
          <cell r="O976" t="str">
            <v>Si</v>
          </cell>
        </row>
        <row r="977">
          <cell r="A977">
            <v>219325793</v>
          </cell>
          <cell r="B977">
            <v>25793</v>
          </cell>
          <cell r="C977" t="str">
            <v>TAUSA</v>
          </cell>
          <cell r="D977" t="str">
            <v>Cundinamarca</v>
          </cell>
          <cell r="E977">
            <v>8560</v>
          </cell>
          <cell r="F977">
            <v>6882604</v>
          </cell>
          <cell r="G977">
            <v>5294.3107692307694</v>
          </cell>
          <cell r="H977" t="str">
            <v>SI</v>
          </cell>
          <cell r="I977" t="str">
            <v>NO</v>
          </cell>
          <cell r="J977">
            <v>6</v>
          </cell>
          <cell r="K977">
            <v>6</v>
          </cell>
          <cell r="L977">
            <v>6</v>
          </cell>
          <cell r="M977">
            <v>6</v>
          </cell>
          <cell r="N977" t="str">
            <v>Igual</v>
          </cell>
          <cell r="O977" t="str">
            <v>Si</v>
          </cell>
        </row>
        <row r="978">
          <cell r="A978">
            <v>219941799</v>
          </cell>
          <cell r="B978">
            <v>41799</v>
          </cell>
          <cell r="C978" t="str">
            <v>TELLO</v>
          </cell>
          <cell r="D978" t="str">
            <v>Huila</v>
          </cell>
          <cell r="E978">
            <v>12495</v>
          </cell>
          <cell r="F978">
            <v>3168224</v>
          </cell>
          <cell r="G978">
            <v>2437.0953846153848</v>
          </cell>
          <cell r="H978" t="str">
            <v>SI</v>
          </cell>
          <cell r="I978" t="str">
            <v>NO</v>
          </cell>
          <cell r="J978">
            <v>5</v>
          </cell>
          <cell r="K978">
            <v>6</v>
          </cell>
          <cell r="L978">
            <v>6</v>
          </cell>
          <cell r="M978">
            <v>6</v>
          </cell>
          <cell r="N978" t="str">
            <v>Igual</v>
          </cell>
          <cell r="O978" t="str">
            <v>Si</v>
          </cell>
        </row>
        <row r="979">
          <cell r="A979">
            <v>219725797</v>
          </cell>
          <cell r="B979">
            <v>25797</v>
          </cell>
          <cell r="C979" t="str">
            <v>TENA</v>
          </cell>
          <cell r="D979" t="str">
            <v>Cundinamarca</v>
          </cell>
          <cell r="E979">
            <v>11062</v>
          </cell>
          <cell r="F979">
            <v>4961477</v>
          </cell>
          <cell r="G979">
            <v>3816.520769230769</v>
          </cell>
          <cell r="H979" t="str">
            <v>SI</v>
          </cell>
          <cell r="I979" t="str">
            <v>NO</v>
          </cell>
          <cell r="J979">
            <v>5</v>
          </cell>
          <cell r="K979">
            <v>6</v>
          </cell>
          <cell r="L979">
            <v>6</v>
          </cell>
          <cell r="M979">
            <v>6</v>
          </cell>
          <cell r="N979" t="str">
            <v>Igual</v>
          </cell>
          <cell r="O979" t="str">
            <v>Si</v>
          </cell>
        </row>
        <row r="980">
          <cell r="A980">
            <v>219847798</v>
          </cell>
          <cell r="B980">
            <v>47798</v>
          </cell>
          <cell r="C980" t="str">
            <v>TENERIFE</v>
          </cell>
          <cell r="D980" t="str">
            <v>Magdalena</v>
          </cell>
          <cell r="E980">
            <v>14340</v>
          </cell>
          <cell r="F980">
            <v>4982961</v>
          </cell>
          <cell r="G980">
            <v>3833.0469230769231</v>
          </cell>
          <cell r="H980" t="str">
            <v>SI</v>
          </cell>
          <cell r="I980" t="str">
            <v>NO</v>
          </cell>
          <cell r="J980">
            <v>5</v>
          </cell>
          <cell r="K980">
            <v>6</v>
          </cell>
          <cell r="L980">
            <v>6</v>
          </cell>
          <cell r="M980">
            <v>6</v>
          </cell>
          <cell r="N980" t="str">
            <v>Igual</v>
          </cell>
          <cell r="O980" t="str">
            <v>Si</v>
          </cell>
        </row>
        <row r="981">
          <cell r="A981">
            <v>219925799</v>
          </cell>
          <cell r="B981">
            <v>25799</v>
          </cell>
          <cell r="C981" t="str">
            <v>TENJO</v>
          </cell>
          <cell r="D981" t="str">
            <v>Cundinamarca</v>
          </cell>
          <cell r="E981">
            <v>24623</v>
          </cell>
          <cell r="F981">
            <v>90968856</v>
          </cell>
          <cell r="G981">
            <v>69976.043076923073</v>
          </cell>
          <cell r="H981" t="str">
            <v>SI</v>
          </cell>
          <cell r="I981" t="str">
            <v>NO</v>
          </cell>
          <cell r="J981">
            <v>4</v>
          </cell>
          <cell r="K981">
            <v>2</v>
          </cell>
          <cell r="L981">
            <v>3</v>
          </cell>
          <cell r="M981">
            <v>3</v>
          </cell>
          <cell r="N981" t="str">
            <v>Igual</v>
          </cell>
          <cell r="O981" t="str">
            <v>No</v>
          </cell>
        </row>
        <row r="982">
          <cell r="A982">
            <v>219815798</v>
          </cell>
          <cell r="B982">
            <v>15798</v>
          </cell>
          <cell r="C982" t="str">
            <v xml:space="preserve">TENZA </v>
          </cell>
          <cell r="D982" t="str">
            <v>Boyacá</v>
          </cell>
          <cell r="E982">
            <v>3673</v>
          </cell>
          <cell r="F982">
            <v>1931705</v>
          </cell>
          <cell r="G982">
            <v>1485.926923076923</v>
          </cell>
          <cell r="H982" t="str">
            <v>SI</v>
          </cell>
          <cell r="I982" t="str">
            <v>NO</v>
          </cell>
          <cell r="J982">
            <v>6</v>
          </cell>
          <cell r="K982">
            <v>6</v>
          </cell>
          <cell r="L982">
            <v>6</v>
          </cell>
          <cell r="M982">
            <v>6</v>
          </cell>
          <cell r="N982" t="str">
            <v>Igual</v>
          </cell>
          <cell r="O982" t="str">
            <v>Si</v>
          </cell>
        </row>
        <row r="983">
          <cell r="A983">
            <v>210054800</v>
          </cell>
          <cell r="B983">
            <v>54800</v>
          </cell>
          <cell r="C983" t="str">
            <v>TEORAMA</v>
          </cell>
          <cell r="D983" t="str">
            <v>Norte De Santander</v>
          </cell>
          <cell r="E983">
            <v>18309</v>
          </cell>
          <cell r="F983">
            <v>5059357</v>
          </cell>
          <cell r="G983">
            <v>3891.813076923077</v>
          </cell>
          <cell r="H983" t="str">
            <v>SI</v>
          </cell>
          <cell r="I983" t="str">
            <v>SI</v>
          </cell>
          <cell r="J983">
            <v>5</v>
          </cell>
          <cell r="K983">
            <v>6</v>
          </cell>
          <cell r="L983">
            <v>6</v>
          </cell>
          <cell r="M983">
            <v>6</v>
          </cell>
          <cell r="N983" t="str">
            <v>Igual</v>
          </cell>
          <cell r="O983" t="str">
            <v>Si</v>
          </cell>
        </row>
        <row r="984">
          <cell r="A984">
            <v>210141801</v>
          </cell>
          <cell r="B984">
            <v>41801</v>
          </cell>
          <cell r="C984" t="str">
            <v>TERUEL</v>
          </cell>
          <cell r="D984" t="str">
            <v>Huila</v>
          </cell>
          <cell r="E984">
            <v>8237</v>
          </cell>
          <cell r="F984">
            <v>2531198</v>
          </cell>
          <cell r="G984">
            <v>1947.0753846153846</v>
          </cell>
          <cell r="H984" t="str">
            <v>SI</v>
          </cell>
          <cell r="I984" t="str">
            <v>NO</v>
          </cell>
          <cell r="J984">
            <v>6</v>
          </cell>
          <cell r="K984">
            <v>6</v>
          </cell>
          <cell r="L984">
            <v>6</v>
          </cell>
          <cell r="M984">
            <v>6</v>
          </cell>
          <cell r="N984" t="str">
            <v>Igual</v>
          </cell>
          <cell r="O984" t="str">
            <v>Si</v>
          </cell>
        </row>
        <row r="985">
          <cell r="A985">
            <v>219741797</v>
          </cell>
          <cell r="B985">
            <v>41797</v>
          </cell>
          <cell r="C985" t="str">
            <v>TESALIA</v>
          </cell>
          <cell r="D985" t="str">
            <v>Huila</v>
          </cell>
          <cell r="E985">
            <v>12047</v>
          </cell>
          <cell r="F985">
            <v>4353019</v>
          </cell>
          <cell r="G985">
            <v>3348.4761538461539</v>
          </cell>
          <cell r="H985" t="str">
            <v>SI</v>
          </cell>
          <cell r="I985" t="str">
            <v>NO</v>
          </cell>
          <cell r="J985">
            <v>5</v>
          </cell>
          <cell r="K985">
            <v>6</v>
          </cell>
          <cell r="L985">
            <v>6</v>
          </cell>
          <cell r="M985">
            <v>6</v>
          </cell>
          <cell r="N985" t="str">
            <v>Igual</v>
          </cell>
          <cell r="O985" t="str">
            <v>Si</v>
          </cell>
        </row>
        <row r="986">
          <cell r="A986">
            <v>210525805</v>
          </cell>
          <cell r="B986">
            <v>25805</v>
          </cell>
          <cell r="C986" t="str">
            <v>TIBACUY</v>
          </cell>
          <cell r="D986" t="str">
            <v>Cundinamarca</v>
          </cell>
          <cell r="E986">
            <v>4276</v>
          </cell>
          <cell r="F986">
            <v>2501921</v>
          </cell>
          <cell r="G986">
            <v>1924.5546153846153</v>
          </cell>
          <cell r="H986" t="str">
            <v>SI</v>
          </cell>
          <cell r="I986" t="str">
            <v>NO</v>
          </cell>
          <cell r="J986">
            <v>6</v>
          </cell>
          <cell r="K986">
            <v>6</v>
          </cell>
          <cell r="L986">
            <v>6</v>
          </cell>
          <cell r="M986">
            <v>6</v>
          </cell>
          <cell r="N986" t="str">
            <v>Igual</v>
          </cell>
          <cell r="O986" t="str">
            <v>Si</v>
          </cell>
        </row>
        <row r="987">
          <cell r="A987">
            <v>210415804</v>
          </cell>
          <cell r="B987">
            <v>15804</v>
          </cell>
          <cell r="C987" t="str">
            <v xml:space="preserve">TIBANA </v>
          </cell>
          <cell r="D987" t="str">
            <v>Boyacá</v>
          </cell>
          <cell r="E987">
            <v>9107</v>
          </cell>
          <cell r="F987">
            <v>3146292</v>
          </cell>
          <cell r="G987">
            <v>2420.2246153846154</v>
          </cell>
          <cell r="H987" t="str">
            <v>SI</v>
          </cell>
          <cell r="I987" t="str">
            <v>NO</v>
          </cell>
          <cell r="J987">
            <v>6</v>
          </cell>
          <cell r="K987">
            <v>6</v>
          </cell>
          <cell r="L987">
            <v>6</v>
          </cell>
          <cell r="M987">
            <v>6</v>
          </cell>
          <cell r="N987" t="str">
            <v>Igual</v>
          </cell>
          <cell r="O987" t="str">
            <v>Si</v>
          </cell>
        </row>
        <row r="988">
          <cell r="A988">
            <v>210615806</v>
          </cell>
          <cell r="B988">
            <v>15806</v>
          </cell>
          <cell r="C988" t="str">
            <v>TIBASOSA</v>
          </cell>
          <cell r="D988" t="str">
            <v>Boyacá</v>
          </cell>
          <cell r="E988">
            <v>13579</v>
          </cell>
          <cell r="F988">
            <v>18307401</v>
          </cell>
          <cell r="G988">
            <v>14082.616153846155</v>
          </cell>
          <cell r="H988" t="str">
            <v>SI</v>
          </cell>
          <cell r="I988" t="str">
            <v>NO</v>
          </cell>
          <cell r="J988">
            <v>5</v>
          </cell>
          <cell r="K988">
            <v>6</v>
          </cell>
          <cell r="L988">
            <v>6</v>
          </cell>
          <cell r="M988">
            <v>5</v>
          </cell>
          <cell r="N988" t="str">
            <v>disminuye</v>
          </cell>
          <cell r="O988" t="str">
            <v>Si</v>
          </cell>
        </row>
        <row r="989">
          <cell r="A989">
            <v>210725807</v>
          </cell>
          <cell r="B989">
            <v>25807</v>
          </cell>
          <cell r="C989" t="str">
            <v>TIBIRITA</v>
          </cell>
          <cell r="D989" t="str">
            <v>Cundinamarca</v>
          </cell>
          <cell r="E989">
            <v>3346</v>
          </cell>
          <cell r="F989">
            <v>1843928</v>
          </cell>
          <cell r="G989">
            <v>1418.4061538461538</v>
          </cell>
          <cell r="H989" t="str">
            <v>SI</v>
          </cell>
          <cell r="I989" t="str">
            <v>NO</v>
          </cell>
          <cell r="J989">
            <v>6</v>
          </cell>
          <cell r="K989">
            <v>6</v>
          </cell>
          <cell r="L989">
            <v>6</v>
          </cell>
          <cell r="M989">
            <v>6</v>
          </cell>
          <cell r="N989" t="str">
            <v>Igual</v>
          </cell>
          <cell r="O989" t="str">
            <v>Si</v>
          </cell>
        </row>
        <row r="990">
          <cell r="A990">
            <v>211054810</v>
          </cell>
          <cell r="B990">
            <v>54810</v>
          </cell>
          <cell r="C990" t="str">
            <v>TIBU</v>
          </cell>
          <cell r="D990" t="str">
            <v>Norte De Santander</v>
          </cell>
          <cell r="E990">
            <v>67062</v>
          </cell>
          <cell r="F990">
            <v>16214031</v>
          </cell>
          <cell r="G990">
            <v>12472.331538461538</v>
          </cell>
          <cell r="H990" t="str">
            <v>SI</v>
          </cell>
          <cell r="I990" t="str">
            <v>SI</v>
          </cell>
          <cell r="J990">
            <v>2</v>
          </cell>
          <cell r="K990">
            <v>6</v>
          </cell>
          <cell r="L990">
            <v>6</v>
          </cell>
          <cell r="M990">
            <v>6</v>
          </cell>
          <cell r="N990" t="str">
            <v>Igual</v>
          </cell>
          <cell r="O990" t="str">
            <v>Si</v>
          </cell>
        </row>
        <row r="991">
          <cell r="A991">
            <v>210723807</v>
          </cell>
          <cell r="B991">
            <v>23807</v>
          </cell>
          <cell r="C991" t="str">
            <v>TIERRALTA</v>
          </cell>
          <cell r="D991" t="str">
            <v>Córdoba</v>
          </cell>
          <cell r="E991">
            <v>100490</v>
          </cell>
          <cell r="F991">
            <v>12966709</v>
          </cell>
          <cell r="G991">
            <v>9974.3915384615393</v>
          </cell>
          <cell r="H991" t="str">
            <v>SI</v>
          </cell>
          <cell r="I991" t="str">
            <v>NO</v>
          </cell>
          <cell r="J991">
            <v>1</v>
          </cell>
          <cell r="K991">
            <v>6</v>
          </cell>
          <cell r="L991">
            <v>6</v>
          </cell>
          <cell r="M991">
            <v>6</v>
          </cell>
          <cell r="N991" t="str">
            <v>Igual</v>
          </cell>
          <cell r="O991" t="str">
            <v>Si</v>
          </cell>
        </row>
        <row r="992">
          <cell r="A992">
            <v>210741807</v>
          </cell>
          <cell r="B992">
            <v>41807</v>
          </cell>
          <cell r="C992" t="str">
            <v>TIMANA</v>
          </cell>
          <cell r="D992" t="str">
            <v>Huila</v>
          </cell>
          <cell r="E992">
            <v>23228</v>
          </cell>
          <cell r="F992">
            <v>5020328</v>
          </cell>
          <cell r="G992">
            <v>3861.7907692307695</v>
          </cell>
          <cell r="H992" t="str">
            <v>SI</v>
          </cell>
          <cell r="I992" t="str">
            <v>NO</v>
          </cell>
          <cell r="J992">
            <v>4</v>
          </cell>
          <cell r="K992">
            <v>6</v>
          </cell>
          <cell r="L992">
            <v>6</v>
          </cell>
          <cell r="M992">
            <v>6</v>
          </cell>
          <cell r="N992" t="str">
            <v>Igual</v>
          </cell>
          <cell r="O992" t="str">
            <v>Si</v>
          </cell>
        </row>
        <row r="993">
          <cell r="A993">
            <v>210719807</v>
          </cell>
          <cell r="B993">
            <v>19807</v>
          </cell>
          <cell r="C993" t="str">
            <v>TIMBIO</v>
          </cell>
          <cell r="D993" t="str">
            <v>Cauca</v>
          </cell>
          <cell r="E993">
            <v>38572</v>
          </cell>
          <cell r="F993">
            <v>6486781</v>
          </cell>
          <cell r="G993">
            <v>4989.8315384615389</v>
          </cell>
          <cell r="H993" t="str">
            <v>SI</v>
          </cell>
          <cell r="I993" t="str">
            <v>NO</v>
          </cell>
          <cell r="J993">
            <v>3</v>
          </cell>
          <cell r="K993">
            <v>6</v>
          </cell>
          <cell r="L993">
            <v>6</v>
          </cell>
          <cell r="M993">
            <v>6</v>
          </cell>
          <cell r="N993" t="str">
            <v>Igual</v>
          </cell>
          <cell r="O993" t="str">
            <v>Si</v>
          </cell>
        </row>
        <row r="994">
          <cell r="A994">
            <v>210919809</v>
          </cell>
          <cell r="B994">
            <v>19809</v>
          </cell>
          <cell r="C994" t="str">
            <v>TIMBIQUI</v>
          </cell>
          <cell r="D994" t="str">
            <v>Cauca</v>
          </cell>
          <cell r="E994">
            <v>29010</v>
          </cell>
          <cell r="F994">
            <v>8707803</v>
          </cell>
          <cell r="G994">
            <v>6698.31</v>
          </cell>
          <cell r="H994" t="str">
            <v>SI</v>
          </cell>
          <cell r="I994" t="str">
            <v>NO</v>
          </cell>
          <cell r="J994">
            <v>4</v>
          </cell>
          <cell r="K994">
            <v>6</v>
          </cell>
          <cell r="L994">
            <v>6</v>
          </cell>
          <cell r="M994">
            <v>6</v>
          </cell>
          <cell r="N994" t="str">
            <v>Igual</v>
          </cell>
          <cell r="O994" t="str">
            <v>No</v>
          </cell>
        </row>
        <row r="995">
          <cell r="A995">
            <v>210815808</v>
          </cell>
          <cell r="B995">
            <v>15808</v>
          </cell>
          <cell r="C995" t="str">
            <v>TINJACA</v>
          </cell>
          <cell r="D995" t="str">
            <v>Boyacá</v>
          </cell>
          <cell r="E995">
            <v>3552</v>
          </cell>
          <cell r="F995">
            <v>2045117</v>
          </cell>
          <cell r="G995">
            <v>1573.166923076923</v>
          </cell>
          <cell r="H995" t="str">
            <v>SI</v>
          </cell>
          <cell r="I995" t="str">
            <v>NO</v>
          </cell>
          <cell r="J995">
            <v>6</v>
          </cell>
          <cell r="K995">
            <v>6</v>
          </cell>
          <cell r="L995">
            <v>6</v>
          </cell>
          <cell r="M995">
            <v>6</v>
          </cell>
          <cell r="N995" t="str">
            <v>Igual</v>
          </cell>
          <cell r="O995" t="str">
            <v>Si</v>
          </cell>
        </row>
        <row r="996">
          <cell r="A996">
            <v>211015810</v>
          </cell>
          <cell r="B996">
            <v>15810</v>
          </cell>
          <cell r="C996" t="str">
            <v>TIPACOQUE</v>
          </cell>
          <cell r="D996" t="str">
            <v>Boyacá</v>
          </cell>
          <cell r="E996">
            <v>3217</v>
          </cell>
          <cell r="F996">
            <v>2190183</v>
          </cell>
          <cell r="G996">
            <v>1684.7561538461539</v>
          </cell>
          <cell r="H996" t="str">
            <v>SI</v>
          </cell>
          <cell r="I996" t="str">
            <v>NO</v>
          </cell>
          <cell r="J996">
            <v>6</v>
          </cell>
          <cell r="K996">
            <v>6</v>
          </cell>
          <cell r="L996">
            <v>6</v>
          </cell>
          <cell r="M996">
            <v>6</v>
          </cell>
          <cell r="N996" t="str">
            <v>Igual</v>
          </cell>
          <cell r="O996" t="str">
            <v>Si</v>
          </cell>
        </row>
        <row r="997">
          <cell r="A997">
            <v>211013810</v>
          </cell>
          <cell r="B997">
            <v>13810</v>
          </cell>
          <cell r="C997" t="str">
            <v>TIQUISIO</v>
          </cell>
          <cell r="D997" t="str">
            <v>Bolívar</v>
          </cell>
          <cell r="E997">
            <v>18535</v>
          </cell>
          <cell r="F997">
            <v>3678372</v>
          </cell>
          <cell r="G997">
            <v>2829.5169230769229</v>
          </cell>
          <cell r="H997" t="str">
            <v>SI</v>
          </cell>
          <cell r="I997" t="str">
            <v>NO</v>
          </cell>
          <cell r="J997">
            <v>5</v>
          </cell>
          <cell r="K997">
            <v>6</v>
          </cell>
          <cell r="L997">
            <v>6</v>
          </cell>
          <cell r="M997">
            <v>6</v>
          </cell>
          <cell r="N997" t="str">
            <v>Igual</v>
          </cell>
          <cell r="O997" t="str">
            <v>No</v>
          </cell>
        </row>
        <row r="998">
          <cell r="A998">
            <v>210905809</v>
          </cell>
          <cell r="B998">
            <v>5809</v>
          </cell>
          <cell r="C998" t="str">
            <v>TITIRIBI</v>
          </cell>
          <cell r="D998" t="str">
            <v>Antioquia</v>
          </cell>
          <cell r="E998">
            <v>11449</v>
          </cell>
          <cell r="F998">
            <v>5734094</v>
          </cell>
          <cell r="G998">
            <v>4410.8415384615382</v>
          </cell>
          <cell r="H998" t="str">
            <v>SI</v>
          </cell>
          <cell r="I998" t="str">
            <v>NO</v>
          </cell>
          <cell r="J998">
            <v>5</v>
          </cell>
          <cell r="K998">
            <v>6</v>
          </cell>
          <cell r="L998">
            <v>6</v>
          </cell>
          <cell r="M998">
            <v>6</v>
          </cell>
          <cell r="N998" t="str">
            <v>Igual</v>
          </cell>
          <cell r="O998" t="str">
            <v>Si</v>
          </cell>
        </row>
        <row r="999">
          <cell r="A999">
            <v>211415814</v>
          </cell>
          <cell r="B999">
            <v>15814</v>
          </cell>
          <cell r="C999" t="str">
            <v xml:space="preserve">TOCA </v>
          </cell>
          <cell r="D999" t="str">
            <v>Boyacá</v>
          </cell>
          <cell r="E999">
            <v>8960</v>
          </cell>
          <cell r="F999">
            <v>3668426</v>
          </cell>
          <cell r="G999">
            <v>2821.8661538461538</v>
          </cell>
          <cell r="H999" t="str">
            <v>SI</v>
          </cell>
          <cell r="I999" t="str">
            <v>NO</v>
          </cell>
          <cell r="J999">
            <v>6</v>
          </cell>
          <cell r="K999">
            <v>6</v>
          </cell>
          <cell r="L999">
            <v>6</v>
          </cell>
          <cell r="M999">
            <v>6</v>
          </cell>
          <cell r="N999" t="str">
            <v>Igual</v>
          </cell>
          <cell r="O999" t="str">
            <v>Si</v>
          </cell>
        </row>
        <row r="1000">
          <cell r="A1000">
            <v>211525815</v>
          </cell>
          <cell r="B1000">
            <v>25815</v>
          </cell>
          <cell r="C1000" t="str">
            <v>TOCAIMA</v>
          </cell>
          <cell r="D1000" t="str">
            <v>Cundinamarca</v>
          </cell>
          <cell r="E1000">
            <v>16059</v>
          </cell>
          <cell r="F1000">
            <v>10072508</v>
          </cell>
          <cell r="G1000">
            <v>7748.083076923077</v>
          </cell>
          <cell r="H1000" t="str">
            <v>SI</v>
          </cell>
          <cell r="I1000" t="str">
            <v>NO</v>
          </cell>
          <cell r="J1000">
            <v>5</v>
          </cell>
          <cell r="K1000">
            <v>6</v>
          </cell>
          <cell r="L1000">
            <v>6</v>
          </cell>
          <cell r="M1000">
            <v>6</v>
          </cell>
          <cell r="N1000" t="str">
            <v>Igual</v>
          </cell>
          <cell r="O1000" t="str">
            <v>Si</v>
          </cell>
        </row>
        <row r="1001">
          <cell r="A1001">
            <v>211725817</v>
          </cell>
          <cell r="B1001">
            <v>25817</v>
          </cell>
          <cell r="C1001" t="str">
            <v>TOCANCIPA</v>
          </cell>
          <cell r="D1001" t="str">
            <v>Cundinamarca</v>
          </cell>
          <cell r="E1001">
            <v>48367</v>
          </cell>
          <cell r="F1001">
            <v>139036136</v>
          </cell>
          <cell r="G1001">
            <v>106950.87384615385</v>
          </cell>
          <cell r="H1001" t="str">
            <v>SI</v>
          </cell>
          <cell r="I1001" t="str">
            <v>NO</v>
          </cell>
          <cell r="J1001">
            <v>3</v>
          </cell>
          <cell r="K1001">
            <v>1</v>
          </cell>
          <cell r="L1001">
            <v>2</v>
          </cell>
          <cell r="M1001">
            <v>2</v>
          </cell>
          <cell r="N1001" t="str">
            <v>Igual</v>
          </cell>
          <cell r="O1001" t="str">
            <v>Si</v>
          </cell>
        </row>
        <row r="1002">
          <cell r="A1002">
            <v>211615816</v>
          </cell>
          <cell r="B1002">
            <v>15816</v>
          </cell>
          <cell r="C1002" t="str">
            <v>TOGUI</v>
          </cell>
          <cell r="D1002" t="str">
            <v>Boyacá</v>
          </cell>
          <cell r="E1002">
            <v>4440</v>
          </cell>
          <cell r="F1002">
            <v>2852489</v>
          </cell>
          <cell r="G1002">
            <v>2194.2223076923078</v>
          </cell>
          <cell r="H1002" t="str">
            <v>SI</v>
          </cell>
          <cell r="I1002" t="str">
            <v>NO</v>
          </cell>
          <cell r="J1002">
            <v>6</v>
          </cell>
          <cell r="K1002">
            <v>6</v>
          </cell>
          <cell r="L1002">
            <v>6</v>
          </cell>
          <cell r="M1002">
            <v>6</v>
          </cell>
          <cell r="N1002" t="str">
            <v>Igual</v>
          </cell>
          <cell r="O1002" t="str">
            <v>Si</v>
          </cell>
        </row>
        <row r="1003">
          <cell r="A1003">
            <v>212054820</v>
          </cell>
          <cell r="B1003">
            <v>54820</v>
          </cell>
          <cell r="C1003" t="str">
            <v>TOLEDO</v>
          </cell>
          <cell r="D1003" t="str">
            <v>Norte De Santander</v>
          </cell>
          <cell r="E1003">
            <v>17424</v>
          </cell>
          <cell r="F1003">
            <v>7627477</v>
          </cell>
          <cell r="G1003">
            <v>5867.29</v>
          </cell>
          <cell r="H1003" t="str">
            <v>SI</v>
          </cell>
          <cell r="I1003" t="str">
            <v>SI</v>
          </cell>
          <cell r="J1003">
            <v>5</v>
          </cell>
          <cell r="K1003">
            <v>6</v>
          </cell>
          <cell r="L1003">
            <v>6</v>
          </cell>
          <cell r="M1003">
            <v>6</v>
          </cell>
          <cell r="N1003" t="str">
            <v>Igual</v>
          </cell>
          <cell r="O1003" t="str">
            <v>Si</v>
          </cell>
        </row>
        <row r="1004">
          <cell r="A1004">
            <v>211905819</v>
          </cell>
          <cell r="B1004">
            <v>5819</v>
          </cell>
          <cell r="C1004" t="str">
            <v xml:space="preserve">TOLEDO </v>
          </cell>
          <cell r="D1004" t="str">
            <v>Antioquia</v>
          </cell>
          <cell r="E1004">
            <v>4867</v>
          </cell>
          <cell r="F1004">
            <v>4406717</v>
          </cell>
          <cell r="G1004">
            <v>3389.7823076923078</v>
          </cell>
          <cell r="H1004" t="str">
            <v>NO</v>
          </cell>
          <cell r="I1004" t="str">
            <v>NO</v>
          </cell>
          <cell r="J1004">
            <v>6</v>
          </cell>
          <cell r="K1004">
            <v>6</v>
          </cell>
          <cell r="L1004">
            <v>6</v>
          </cell>
          <cell r="M1004">
            <v>6</v>
          </cell>
          <cell r="N1004" t="str">
            <v>Igual</v>
          </cell>
          <cell r="O1004" t="str">
            <v>Si</v>
          </cell>
        </row>
        <row r="1005">
          <cell r="A1005">
            <v>212070820</v>
          </cell>
          <cell r="B1005">
            <v>70820</v>
          </cell>
          <cell r="C1005" t="str">
            <v>TOLU</v>
          </cell>
          <cell r="D1005" t="str">
            <v>Sucre</v>
          </cell>
          <cell r="E1005">
            <v>37512</v>
          </cell>
          <cell r="F1005">
            <v>20192075</v>
          </cell>
          <cell r="G1005">
            <v>15532.365384615385</v>
          </cell>
          <cell r="H1005" t="str">
            <v>SI</v>
          </cell>
          <cell r="I1005" t="str">
            <v>NO</v>
          </cell>
          <cell r="J1005">
            <v>3</v>
          </cell>
          <cell r="K1005">
            <v>5</v>
          </cell>
          <cell r="L1005">
            <v>5</v>
          </cell>
          <cell r="M1005">
            <v>6</v>
          </cell>
          <cell r="N1005" t="str">
            <v>aumenta</v>
          </cell>
          <cell r="O1005" t="str">
            <v>Si</v>
          </cell>
        </row>
        <row r="1006">
          <cell r="A1006">
            <v>212370823</v>
          </cell>
          <cell r="B1006">
            <v>70823</v>
          </cell>
          <cell r="C1006" t="str">
            <v>TOLUVIEJO</v>
          </cell>
          <cell r="D1006" t="str">
            <v>Sucre</v>
          </cell>
          <cell r="E1006">
            <v>23190</v>
          </cell>
          <cell r="F1006">
            <v>9414617</v>
          </cell>
          <cell r="G1006">
            <v>7242.0130769230773</v>
          </cell>
          <cell r="H1006" t="str">
            <v>SI</v>
          </cell>
          <cell r="I1006" t="str">
            <v>NO</v>
          </cell>
          <cell r="J1006">
            <v>4</v>
          </cell>
          <cell r="K1006">
            <v>6</v>
          </cell>
          <cell r="L1006">
            <v>6</v>
          </cell>
          <cell r="M1006">
            <v>6</v>
          </cell>
          <cell r="N1006" t="str">
            <v>Igual</v>
          </cell>
          <cell r="O1006" t="str">
            <v>No</v>
          </cell>
        </row>
        <row r="1007">
          <cell r="A1007">
            <v>212068820</v>
          </cell>
          <cell r="B1007">
            <v>68820</v>
          </cell>
          <cell r="C1007" t="str">
            <v xml:space="preserve">TONA    </v>
          </cell>
          <cell r="D1007" t="str">
            <v>Santander</v>
          </cell>
          <cell r="E1007">
            <v>8362</v>
          </cell>
          <cell r="F1007">
            <v>2414830</v>
          </cell>
          <cell r="G1007">
            <v>1857.5615384615385</v>
          </cell>
          <cell r="H1007" t="str">
            <v>SI</v>
          </cell>
          <cell r="I1007" t="str">
            <v>NO</v>
          </cell>
          <cell r="J1007">
            <v>6</v>
          </cell>
          <cell r="K1007">
            <v>6</v>
          </cell>
          <cell r="L1007">
            <v>6</v>
          </cell>
          <cell r="M1007">
            <v>6</v>
          </cell>
          <cell r="N1007" t="str">
            <v>Igual</v>
          </cell>
          <cell r="O1007" t="str">
            <v>No</v>
          </cell>
        </row>
        <row r="1008">
          <cell r="A1008">
            <v>212015820</v>
          </cell>
          <cell r="B1008">
            <v>15820</v>
          </cell>
          <cell r="C1008" t="str">
            <v>TOPAGA</v>
          </cell>
          <cell r="D1008" t="str">
            <v>Boyacá</v>
          </cell>
          <cell r="E1008">
            <v>3720</v>
          </cell>
          <cell r="F1008">
            <v>2291582</v>
          </cell>
          <cell r="G1008">
            <v>1762.7553846153846</v>
          </cell>
          <cell r="H1008" t="str">
            <v>SI</v>
          </cell>
          <cell r="I1008" t="str">
            <v>NO</v>
          </cell>
          <cell r="J1008">
            <v>6</v>
          </cell>
          <cell r="K1008">
            <v>6</v>
          </cell>
          <cell r="L1008">
            <v>6</v>
          </cell>
          <cell r="M1008">
            <v>6</v>
          </cell>
          <cell r="N1008" t="str">
            <v>Igual</v>
          </cell>
          <cell r="O1008" t="str">
            <v>Si</v>
          </cell>
        </row>
        <row r="1009">
          <cell r="A1009">
            <v>212325823</v>
          </cell>
          <cell r="B1009">
            <v>25823</v>
          </cell>
          <cell r="C1009" t="str">
            <v>TOPAIPI</v>
          </cell>
          <cell r="D1009" t="str">
            <v>Cundinamarca</v>
          </cell>
          <cell r="E1009">
            <v>3994</v>
          </cell>
          <cell r="F1009">
            <v>2569570</v>
          </cell>
          <cell r="G1009">
            <v>1976.5923076923077</v>
          </cell>
          <cell r="H1009" t="str">
            <v>SI</v>
          </cell>
          <cell r="I1009" t="str">
            <v>NO</v>
          </cell>
          <cell r="J1009">
            <v>6</v>
          </cell>
          <cell r="K1009">
            <v>6</v>
          </cell>
          <cell r="L1009">
            <v>6</v>
          </cell>
          <cell r="M1009">
            <v>6</v>
          </cell>
          <cell r="N1009" t="str">
            <v>Igual</v>
          </cell>
          <cell r="O1009" t="str">
            <v>Si</v>
          </cell>
        </row>
        <row r="1010">
          <cell r="A1010">
            <v>212119821</v>
          </cell>
          <cell r="B1010">
            <v>19821</v>
          </cell>
          <cell r="C1010" t="str">
            <v>TORIBIO</v>
          </cell>
          <cell r="D1010" t="str">
            <v>Cauca</v>
          </cell>
          <cell r="E1010">
            <v>39282</v>
          </cell>
          <cell r="F1010">
            <v>3691925</v>
          </cell>
          <cell r="G1010">
            <v>2839.9423076923076</v>
          </cell>
          <cell r="H1010" t="str">
            <v>SI</v>
          </cell>
          <cell r="I1010" t="str">
            <v>NO</v>
          </cell>
          <cell r="J1010">
            <v>3</v>
          </cell>
          <cell r="K1010">
            <v>6</v>
          </cell>
          <cell r="L1010">
            <v>6</v>
          </cell>
          <cell r="M1010">
            <v>6</v>
          </cell>
          <cell r="N1010" t="str">
            <v>Igual</v>
          </cell>
          <cell r="O1010" t="str">
            <v>No</v>
          </cell>
        </row>
        <row r="1011">
          <cell r="A1011">
            <v>212376823</v>
          </cell>
          <cell r="B1011">
            <v>76823</v>
          </cell>
          <cell r="C1011" t="str">
            <v>TORO</v>
          </cell>
          <cell r="D1011" t="str">
            <v>Valle Del Cauca</v>
          </cell>
          <cell r="E1011">
            <v>14973</v>
          </cell>
          <cell r="F1011">
            <v>4068695</v>
          </cell>
          <cell r="G1011">
            <v>3129.7653846153844</v>
          </cell>
          <cell r="H1011" t="str">
            <v>SI</v>
          </cell>
          <cell r="I1011" t="str">
            <v>NO</v>
          </cell>
          <cell r="J1011">
            <v>5</v>
          </cell>
          <cell r="K1011">
            <v>6</v>
          </cell>
          <cell r="L1011">
            <v>6</v>
          </cell>
          <cell r="M1011">
            <v>6</v>
          </cell>
          <cell r="N1011" t="str">
            <v>Igual</v>
          </cell>
          <cell r="O1011" t="str">
            <v>Si</v>
          </cell>
        </row>
        <row r="1012">
          <cell r="A1012">
            <v>212215822</v>
          </cell>
          <cell r="B1012">
            <v>15822</v>
          </cell>
          <cell r="C1012" t="str">
            <v>TOTA</v>
          </cell>
          <cell r="D1012" t="str">
            <v>Boyacá</v>
          </cell>
          <cell r="E1012">
            <v>5161</v>
          </cell>
          <cell r="F1012">
            <v>2741269</v>
          </cell>
          <cell r="G1012">
            <v>2108.6684615384615</v>
          </cell>
          <cell r="H1012" t="str">
            <v>SI</v>
          </cell>
          <cell r="I1012" t="str">
            <v>NO</v>
          </cell>
          <cell r="J1012">
            <v>6</v>
          </cell>
          <cell r="K1012">
            <v>6</v>
          </cell>
          <cell r="L1012">
            <v>6</v>
          </cell>
          <cell r="M1012">
            <v>6</v>
          </cell>
          <cell r="N1012" t="str">
            <v>Igual</v>
          </cell>
          <cell r="O1012" t="str">
            <v>No</v>
          </cell>
        </row>
        <row r="1013">
          <cell r="A1013">
            <v>212419824</v>
          </cell>
          <cell r="B1013">
            <v>19824</v>
          </cell>
          <cell r="C1013" t="str">
            <v>TOTORO</v>
          </cell>
          <cell r="D1013" t="str">
            <v>Cauca</v>
          </cell>
          <cell r="E1013">
            <v>27100</v>
          </cell>
          <cell r="F1013">
            <v>3137717</v>
          </cell>
          <cell r="G1013">
            <v>2413.6284615384616</v>
          </cell>
          <cell r="H1013" t="str">
            <v>SI</v>
          </cell>
          <cell r="I1013" t="str">
            <v>NO</v>
          </cell>
          <cell r="J1013">
            <v>4</v>
          </cell>
          <cell r="K1013">
            <v>6</v>
          </cell>
          <cell r="L1013">
            <v>6</v>
          </cell>
          <cell r="M1013">
            <v>6</v>
          </cell>
          <cell r="N1013" t="str">
            <v>Igual</v>
          </cell>
          <cell r="O1013" t="str">
            <v>Si</v>
          </cell>
        </row>
        <row r="1014">
          <cell r="A1014">
            <v>213085430</v>
          </cell>
          <cell r="B1014">
            <v>85430</v>
          </cell>
          <cell r="C1014" t="str">
            <v>TRINIDAD</v>
          </cell>
          <cell r="D1014" t="str">
            <v>Casanare</v>
          </cell>
          <cell r="E1014">
            <v>14036</v>
          </cell>
          <cell r="F1014">
            <v>6113601</v>
          </cell>
          <cell r="G1014">
            <v>4702.7700000000004</v>
          </cell>
          <cell r="H1014" t="str">
            <v>SI</v>
          </cell>
          <cell r="I1014" t="str">
            <v>NO</v>
          </cell>
          <cell r="J1014">
            <v>5</v>
          </cell>
          <cell r="K1014">
            <v>6</v>
          </cell>
          <cell r="L1014">
            <v>6</v>
          </cell>
          <cell r="M1014">
            <v>6</v>
          </cell>
          <cell r="N1014" t="str">
            <v>Igual</v>
          </cell>
          <cell r="O1014" t="str">
            <v>No</v>
          </cell>
        </row>
        <row r="1015">
          <cell r="A1015">
            <v>212876828</v>
          </cell>
          <cell r="B1015">
            <v>76828</v>
          </cell>
          <cell r="C1015" t="str">
            <v>TRUJILLO</v>
          </cell>
          <cell r="D1015" t="str">
            <v>Valle Del Cauca</v>
          </cell>
          <cell r="E1015">
            <v>19948</v>
          </cell>
          <cell r="F1015">
            <v>5363251</v>
          </cell>
          <cell r="G1015">
            <v>4125.5776923076919</v>
          </cell>
          <cell r="H1015" t="str">
            <v>SI</v>
          </cell>
          <cell r="I1015" t="str">
            <v>NO</v>
          </cell>
          <cell r="J1015">
            <v>5</v>
          </cell>
          <cell r="K1015">
            <v>6</v>
          </cell>
          <cell r="L1015">
            <v>6</v>
          </cell>
          <cell r="M1015">
            <v>6</v>
          </cell>
          <cell r="N1015" t="str">
            <v>Igual</v>
          </cell>
          <cell r="O1015" t="str">
            <v>Si</v>
          </cell>
        </row>
        <row r="1016">
          <cell r="A1016">
            <v>213208832</v>
          </cell>
          <cell r="B1016">
            <v>8832</v>
          </cell>
          <cell r="C1016" t="str">
            <v xml:space="preserve">TUBARA </v>
          </cell>
          <cell r="D1016" t="str">
            <v>Atlantico</v>
          </cell>
          <cell r="E1016">
            <v>20017</v>
          </cell>
          <cell r="F1016">
            <v>5624566</v>
          </cell>
          <cell r="G1016">
            <v>4326.5892307692311</v>
          </cell>
          <cell r="H1016" t="str">
            <v>SI</v>
          </cell>
          <cell r="I1016" t="str">
            <v>NO</v>
          </cell>
          <cell r="J1016">
            <v>4</v>
          </cell>
          <cell r="K1016">
            <v>6</v>
          </cell>
          <cell r="L1016">
            <v>6</v>
          </cell>
          <cell r="M1016">
            <v>6</v>
          </cell>
          <cell r="N1016" t="str">
            <v>Igual</v>
          </cell>
          <cell r="O1016" t="str">
            <v>Si</v>
          </cell>
        </row>
        <row r="1017">
          <cell r="A1017">
            <v>923271490</v>
          </cell>
          <cell r="B1017">
            <v>23815</v>
          </cell>
          <cell r="C1017" t="str">
            <v>TUCHÍN</v>
          </cell>
          <cell r="D1017" t="str">
            <v>Córdoba</v>
          </cell>
          <cell r="E1017">
            <v>60386</v>
          </cell>
          <cell r="F1017">
            <v>5868444</v>
          </cell>
          <cell r="G1017">
            <v>4514.1876923076925</v>
          </cell>
          <cell r="H1017" t="str">
            <v>SI</v>
          </cell>
          <cell r="I1017" t="str">
            <v>NO</v>
          </cell>
          <cell r="J1017">
            <v>2</v>
          </cell>
          <cell r="K1017">
            <v>6</v>
          </cell>
          <cell r="L1017">
            <v>6</v>
          </cell>
          <cell r="M1017">
            <v>6</v>
          </cell>
          <cell r="N1017" t="str">
            <v>Igual</v>
          </cell>
          <cell r="O1017" t="str">
            <v>No</v>
          </cell>
        </row>
        <row r="1018">
          <cell r="A1018">
            <v>213476834</v>
          </cell>
          <cell r="B1018">
            <v>76834</v>
          </cell>
          <cell r="C1018" t="str">
            <v xml:space="preserve">TULUA </v>
          </cell>
          <cell r="D1018" t="str">
            <v>Valle Del Cauca</v>
          </cell>
          <cell r="E1018">
            <v>224250</v>
          </cell>
          <cell r="F1018">
            <v>83585876</v>
          </cell>
          <cell r="G1018">
            <v>64296.827692307692</v>
          </cell>
          <cell r="H1018" t="str">
            <v>SI</v>
          </cell>
          <cell r="I1018" t="str">
            <v>NO</v>
          </cell>
          <cell r="J1018">
            <v>1</v>
          </cell>
          <cell r="K1018">
            <v>2</v>
          </cell>
          <cell r="L1018">
            <v>2</v>
          </cell>
          <cell r="M1018">
            <v>2</v>
          </cell>
          <cell r="N1018" t="str">
            <v>Igual</v>
          </cell>
          <cell r="O1018" t="str">
            <v>Si</v>
          </cell>
        </row>
        <row r="1019">
          <cell r="A1019">
            <v>213552835</v>
          </cell>
          <cell r="B1019">
            <v>52835</v>
          </cell>
          <cell r="C1019" t="str">
            <v>TUMACO</v>
          </cell>
          <cell r="D1019" t="str">
            <v>Nariño</v>
          </cell>
          <cell r="E1019">
            <v>272306</v>
          </cell>
          <cell r="F1019">
            <v>24991146</v>
          </cell>
          <cell r="G1019">
            <v>19223.958461538463</v>
          </cell>
          <cell r="H1019" t="str">
            <v>SI</v>
          </cell>
          <cell r="I1019" t="str">
            <v>SI</v>
          </cell>
          <cell r="J1019">
            <v>1</v>
          </cell>
          <cell r="K1019">
            <v>5</v>
          </cell>
          <cell r="L1019">
            <v>4</v>
          </cell>
          <cell r="M1019">
            <v>4</v>
          </cell>
          <cell r="N1019" t="str">
            <v>Igual</v>
          </cell>
          <cell r="O1019" t="str">
            <v>No</v>
          </cell>
        </row>
        <row r="1020">
          <cell r="A1020">
            <v>210115001</v>
          </cell>
          <cell r="B1020">
            <v>15001</v>
          </cell>
          <cell r="C1020" t="str">
            <v xml:space="preserve">TUNJA </v>
          </cell>
          <cell r="D1020" t="str">
            <v>Boyacá</v>
          </cell>
          <cell r="E1020">
            <v>187765</v>
          </cell>
          <cell r="F1020">
            <v>165201065</v>
          </cell>
          <cell r="G1020">
            <v>127077.7423076923</v>
          </cell>
          <cell r="H1020" t="str">
            <v>SI</v>
          </cell>
          <cell r="I1020" t="str">
            <v>NO</v>
          </cell>
          <cell r="J1020">
            <v>1</v>
          </cell>
          <cell r="K1020">
            <v>1</v>
          </cell>
          <cell r="L1020">
            <v>1</v>
          </cell>
          <cell r="M1020">
            <v>1</v>
          </cell>
          <cell r="N1020" t="str">
            <v>Igual</v>
          </cell>
          <cell r="O1020" t="str">
            <v>No</v>
          </cell>
        </row>
        <row r="1021">
          <cell r="A1021">
            <v>213215832</v>
          </cell>
          <cell r="B1021">
            <v>15832</v>
          </cell>
          <cell r="C1021" t="str">
            <v>TUNUNGUA</v>
          </cell>
          <cell r="D1021" t="str">
            <v>Boyacá</v>
          </cell>
          <cell r="E1021">
            <v>1570</v>
          </cell>
          <cell r="F1021">
            <v>1374540</v>
          </cell>
          <cell r="G1021">
            <v>1057.3384615384616</v>
          </cell>
          <cell r="H1021" t="str">
            <v>SI</v>
          </cell>
          <cell r="I1021" t="str">
            <v>NO</v>
          </cell>
          <cell r="J1021">
            <v>6</v>
          </cell>
          <cell r="K1021">
            <v>6</v>
          </cell>
          <cell r="L1021">
            <v>6</v>
          </cell>
          <cell r="M1021">
            <v>6</v>
          </cell>
          <cell r="N1021" t="str">
            <v>Igual</v>
          </cell>
          <cell r="O1021" t="str">
            <v>No</v>
          </cell>
        </row>
        <row r="1022">
          <cell r="A1022">
            <v>213852838</v>
          </cell>
          <cell r="B1022">
            <v>52838</v>
          </cell>
          <cell r="C1022" t="str">
            <v>TUQUERRES</v>
          </cell>
          <cell r="D1022" t="str">
            <v>Nariño</v>
          </cell>
          <cell r="E1022">
            <v>47014</v>
          </cell>
          <cell r="F1022">
            <v>6425874</v>
          </cell>
          <cell r="G1022">
            <v>4942.9799999999996</v>
          </cell>
          <cell r="H1022" t="str">
            <v>SI</v>
          </cell>
          <cell r="I1022" t="str">
            <v>NO</v>
          </cell>
          <cell r="J1022">
            <v>3</v>
          </cell>
          <cell r="K1022">
            <v>6</v>
          </cell>
          <cell r="L1022">
            <v>6</v>
          </cell>
          <cell r="M1022">
            <v>6</v>
          </cell>
          <cell r="N1022" t="str">
            <v>Igual</v>
          </cell>
          <cell r="O1022" t="str">
            <v>Si</v>
          </cell>
        </row>
        <row r="1023">
          <cell r="A1023">
            <v>213613836</v>
          </cell>
          <cell r="B1023">
            <v>13836</v>
          </cell>
          <cell r="C1023" t="str">
            <v>TURBACO</v>
          </cell>
          <cell r="D1023" t="str">
            <v>Bolívar</v>
          </cell>
          <cell r="E1023">
            <v>124939</v>
          </cell>
          <cell r="F1023">
            <v>42545351</v>
          </cell>
          <cell r="G1023">
            <v>32727.193076923078</v>
          </cell>
          <cell r="H1023" t="str">
            <v>SI</v>
          </cell>
          <cell r="I1023" t="str">
            <v>NO</v>
          </cell>
          <cell r="J1023">
            <v>1</v>
          </cell>
          <cell r="K1023">
            <v>3</v>
          </cell>
          <cell r="L1023">
            <v>3</v>
          </cell>
          <cell r="M1023">
            <v>3</v>
          </cell>
          <cell r="N1023" t="str">
            <v>Igual</v>
          </cell>
          <cell r="O1023" t="str">
            <v>No</v>
          </cell>
        </row>
        <row r="1024">
          <cell r="A1024">
            <v>213813838</v>
          </cell>
          <cell r="B1024">
            <v>13838</v>
          </cell>
          <cell r="C1024" t="str">
            <v>TURBANA</v>
          </cell>
          <cell r="D1024" t="str">
            <v>Bolívar</v>
          </cell>
          <cell r="E1024">
            <v>17726</v>
          </cell>
          <cell r="F1024">
            <v>7042986</v>
          </cell>
          <cell r="G1024">
            <v>5417.6815384615384</v>
          </cell>
          <cell r="H1024" t="str">
            <v>SI</v>
          </cell>
          <cell r="I1024" t="str">
            <v>NO</v>
          </cell>
          <cell r="J1024">
            <v>5</v>
          </cell>
          <cell r="K1024">
            <v>6</v>
          </cell>
          <cell r="L1024">
            <v>6</v>
          </cell>
          <cell r="M1024">
            <v>6</v>
          </cell>
          <cell r="N1024" t="str">
            <v>Igual</v>
          </cell>
          <cell r="O1024" t="str">
            <v>Si</v>
          </cell>
        </row>
        <row r="1025">
          <cell r="A1025">
            <v>213705837</v>
          </cell>
          <cell r="B1025">
            <v>5837</v>
          </cell>
          <cell r="C1025" t="str">
            <v>TURBO</v>
          </cell>
          <cell r="D1025" t="str">
            <v>Antioquia</v>
          </cell>
          <cell r="E1025">
            <v>130019</v>
          </cell>
          <cell r="F1025">
            <v>34068330</v>
          </cell>
          <cell r="G1025">
            <v>26206.407692307694</v>
          </cell>
          <cell r="H1025" t="str">
            <v>NO</v>
          </cell>
          <cell r="I1025" t="str">
            <v>NO</v>
          </cell>
          <cell r="J1025">
            <v>1</v>
          </cell>
          <cell r="K1025">
            <v>4</v>
          </cell>
          <cell r="L1025">
            <v>5</v>
          </cell>
          <cell r="M1025">
            <v>5</v>
          </cell>
          <cell r="N1025" t="str">
            <v>Igual</v>
          </cell>
          <cell r="O1025" t="str">
            <v>Si</v>
          </cell>
        </row>
        <row r="1026">
          <cell r="A1026">
            <v>213515835</v>
          </cell>
          <cell r="B1026">
            <v>15835</v>
          </cell>
          <cell r="C1026" t="str">
            <v>TURMEQUE</v>
          </cell>
          <cell r="D1026" t="str">
            <v>Boyacá</v>
          </cell>
          <cell r="E1026">
            <v>5756</v>
          </cell>
          <cell r="F1026">
            <v>2372032</v>
          </cell>
          <cell r="G1026">
            <v>1824.64</v>
          </cell>
          <cell r="H1026" t="str">
            <v>SI</v>
          </cell>
          <cell r="I1026" t="str">
            <v>NO</v>
          </cell>
          <cell r="J1026">
            <v>6</v>
          </cell>
          <cell r="K1026">
            <v>6</v>
          </cell>
          <cell r="L1026">
            <v>6</v>
          </cell>
          <cell r="M1026">
            <v>6</v>
          </cell>
          <cell r="N1026" t="str">
            <v>Igual</v>
          </cell>
          <cell r="O1026" t="str">
            <v>Si</v>
          </cell>
        </row>
        <row r="1027">
          <cell r="A1027">
            <v>213715837</v>
          </cell>
          <cell r="B1027">
            <v>15837</v>
          </cell>
          <cell r="C1027" t="str">
            <v xml:space="preserve">TUTA </v>
          </cell>
          <cell r="D1027" t="str">
            <v>Boyacá</v>
          </cell>
          <cell r="E1027">
            <v>8251</v>
          </cell>
          <cell r="F1027">
            <v>10969839</v>
          </cell>
          <cell r="G1027">
            <v>8438.3376923076921</v>
          </cell>
          <cell r="H1027" t="str">
            <v>SI</v>
          </cell>
          <cell r="I1027" t="str">
            <v>NO</v>
          </cell>
          <cell r="J1027">
            <v>6</v>
          </cell>
          <cell r="K1027">
            <v>6</v>
          </cell>
          <cell r="L1027">
            <v>6</v>
          </cell>
          <cell r="M1027">
            <v>6</v>
          </cell>
          <cell r="N1027" t="str">
            <v>Igual</v>
          </cell>
          <cell r="O1027" t="str">
            <v>Si</v>
          </cell>
        </row>
        <row r="1028">
          <cell r="A1028">
            <v>213915839</v>
          </cell>
          <cell r="B1028">
            <v>15839</v>
          </cell>
          <cell r="C1028" t="str">
            <v>TUTASA</v>
          </cell>
          <cell r="D1028" t="str">
            <v>Boyacá</v>
          </cell>
          <cell r="E1028">
            <v>2021</v>
          </cell>
          <cell r="F1028">
            <v>1474176</v>
          </cell>
          <cell r="G1028">
            <v>1133.9815384615385</v>
          </cell>
          <cell r="H1028" t="str">
            <v>SI</v>
          </cell>
          <cell r="I1028" t="str">
            <v>NO</v>
          </cell>
          <cell r="J1028">
            <v>6</v>
          </cell>
          <cell r="K1028">
            <v>6</v>
          </cell>
          <cell r="L1028">
            <v>6</v>
          </cell>
          <cell r="M1028">
            <v>6</v>
          </cell>
          <cell r="N1028" t="str">
            <v>Igual</v>
          </cell>
          <cell r="O1028" t="str">
            <v>Si</v>
          </cell>
        </row>
        <row r="1029">
          <cell r="A1029">
            <v>213925839</v>
          </cell>
          <cell r="B1029">
            <v>25839</v>
          </cell>
          <cell r="C1029" t="str">
            <v>UBALA</v>
          </cell>
          <cell r="D1029" t="str">
            <v>Cundinamarca</v>
          </cell>
          <cell r="E1029">
            <v>7889</v>
          </cell>
          <cell r="F1029">
            <v>4811762</v>
          </cell>
          <cell r="G1029">
            <v>3701.3553846153845</v>
          </cell>
          <cell r="H1029" t="str">
            <v>SI</v>
          </cell>
          <cell r="I1029" t="str">
            <v>NO</v>
          </cell>
          <cell r="J1029">
            <v>6</v>
          </cell>
          <cell r="K1029">
            <v>6</v>
          </cell>
          <cell r="L1029">
            <v>6</v>
          </cell>
          <cell r="M1029">
            <v>6</v>
          </cell>
          <cell r="N1029" t="str">
            <v>Igual</v>
          </cell>
          <cell r="O1029" t="str">
            <v>Si</v>
          </cell>
        </row>
        <row r="1030">
          <cell r="A1030">
            <v>214125841</v>
          </cell>
          <cell r="B1030">
            <v>25841</v>
          </cell>
          <cell r="C1030" t="str">
            <v>UBAQUE</v>
          </cell>
          <cell r="D1030" t="str">
            <v>Cundinamarca</v>
          </cell>
          <cell r="E1030">
            <v>6923</v>
          </cell>
          <cell r="F1030">
            <v>3880764</v>
          </cell>
          <cell r="G1030">
            <v>2985.2030769230769</v>
          </cell>
          <cell r="H1030" t="str">
            <v>SI</v>
          </cell>
          <cell r="I1030" t="str">
            <v>NO</v>
          </cell>
          <cell r="J1030">
            <v>6</v>
          </cell>
          <cell r="K1030">
            <v>6</v>
          </cell>
          <cell r="L1030">
            <v>6</v>
          </cell>
          <cell r="M1030">
            <v>6</v>
          </cell>
          <cell r="N1030" t="str">
            <v>Igual</v>
          </cell>
          <cell r="O1030" t="str">
            <v>Si</v>
          </cell>
        </row>
        <row r="1031">
          <cell r="A1031">
            <v>214325843</v>
          </cell>
          <cell r="B1031">
            <v>25843</v>
          </cell>
          <cell r="C1031" t="str">
            <v>UBATE</v>
          </cell>
          <cell r="D1031" t="str">
            <v>Cundinamarca</v>
          </cell>
          <cell r="E1031">
            <v>47305</v>
          </cell>
          <cell r="F1031">
            <v>26482588</v>
          </cell>
          <cell r="G1031">
            <v>20371.221538461537</v>
          </cell>
          <cell r="H1031" t="str">
            <v>SI</v>
          </cell>
          <cell r="I1031" t="str">
            <v>NO</v>
          </cell>
          <cell r="J1031">
            <v>3</v>
          </cell>
          <cell r="K1031">
            <v>5</v>
          </cell>
          <cell r="L1031">
            <v>5</v>
          </cell>
          <cell r="M1031">
            <v>5</v>
          </cell>
          <cell r="N1031" t="str">
            <v>Igual</v>
          </cell>
          <cell r="O1031" t="str">
            <v>Si</v>
          </cell>
        </row>
        <row r="1032">
          <cell r="A1032">
            <v>214576845</v>
          </cell>
          <cell r="B1032">
            <v>76845</v>
          </cell>
          <cell r="C1032" t="str">
            <v>ULLOA</v>
          </cell>
          <cell r="D1032" t="str">
            <v>Valle Del Cauca</v>
          </cell>
          <cell r="E1032">
            <v>5636</v>
          </cell>
          <cell r="F1032">
            <v>2063592</v>
          </cell>
          <cell r="G1032">
            <v>1587.3784615384616</v>
          </cell>
          <cell r="H1032" t="str">
            <v>SI</v>
          </cell>
          <cell r="I1032" t="str">
            <v>NO</v>
          </cell>
          <cell r="J1032">
            <v>6</v>
          </cell>
          <cell r="K1032">
            <v>6</v>
          </cell>
          <cell r="L1032">
            <v>6</v>
          </cell>
          <cell r="M1032">
            <v>6</v>
          </cell>
          <cell r="N1032" t="str">
            <v>Igual</v>
          </cell>
          <cell r="O1032" t="str">
            <v>Si</v>
          </cell>
        </row>
        <row r="1033">
          <cell r="A1033">
            <v>214215842</v>
          </cell>
          <cell r="B1033">
            <v>15842</v>
          </cell>
          <cell r="C1033" t="str">
            <v xml:space="preserve">UMBITA </v>
          </cell>
          <cell r="D1033" t="str">
            <v>Boyacá</v>
          </cell>
          <cell r="E1033">
            <v>7698</v>
          </cell>
          <cell r="F1033">
            <v>2163365</v>
          </cell>
          <cell r="G1033">
            <v>1664.126923076923</v>
          </cell>
          <cell r="H1033" t="str">
            <v>SI</v>
          </cell>
          <cell r="I1033" t="str">
            <v>NO</v>
          </cell>
          <cell r="J1033">
            <v>6</v>
          </cell>
          <cell r="K1033">
            <v>6</v>
          </cell>
          <cell r="L1033">
            <v>6</v>
          </cell>
          <cell r="M1033">
            <v>6</v>
          </cell>
          <cell r="N1033" t="str">
            <v>Igual</v>
          </cell>
          <cell r="O1033" t="str">
            <v>Si</v>
          </cell>
        </row>
        <row r="1034">
          <cell r="A1034">
            <v>214525845</v>
          </cell>
          <cell r="B1034">
            <v>25845</v>
          </cell>
          <cell r="C1034" t="str">
            <v xml:space="preserve">UNE </v>
          </cell>
          <cell r="D1034" t="str">
            <v>Cundinamarca</v>
          </cell>
          <cell r="E1034">
            <v>6730</v>
          </cell>
          <cell r="F1034">
            <v>3191503</v>
          </cell>
          <cell r="G1034">
            <v>2455.0023076923076</v>
          </cell>
          <cell r="H1034" t="str">
            <v>SI</v>
          </cell>
          <cell r="I1034" t="str">
            <v>NO</v>
          </cell>
          <cell r="J1034">
            <v>6</v>
          </cell>
          <cell r="K1034">
            <v>6</v>
          </cell>
          <cell r="L1034">
            <v>6</v>
          </cell>
          <cell r="M1034">
            <v>6</v>
          </cell>
          <cell r="N1034" t="str">
            <v>Igual</v>
          </cell>
          <cell r="O1034" t="str">
            <v>Si</v>
          </cell>
        </row>
        <row r="1035">
          <cell r="A1035">
            <v>210027800</v>
          </cell>
          <cell r="B1035">
            <v>27800</v>
          </cell>
          <cell r="C1035" t="str">
            <v>UNGUIA</v>
          </cell>
          <cell r="D1035" t="str">
            <v>Chocó</v>
          </cell>
          <cell r="E1035">
            <v>12703</v>
          </cell>
          <cell r="F1035">
            <v>5771654</v>
          </cell>
          <cell r="G1035">
            <v>4439.7338461538466</v>
          </cell>
          <cell r="H1035" t="str">
            <v>SI</v>
          </cell>
          <cell r="I1035" t="str">
            <v>SI</v>
          </cell>
          <cell r="J1035">
            <v>5</v>
          </cell>
          <cell r="K1035">
            <v>6</v>
          </cell>
          <cell r="L1035">
            <v>6</v>
          </cell>
          <cell r="M1035">
            <v>6</v>
          </cell>
          <cell r="N1035" t="str">
            <v>Igual</v>
          </cell>
          <cell r="O1035" t="str">
            <v>Si</v>
          </cell>
        </row>
        <row r="1036">
          <cell r="A1036">
            <v>211027810</v>
          </cell>
          <cell r="B1036">
            <v>27810</v>
          </cell>
          <cell r="C1036" t="str">
            <v>UNION PANAMERICANA</v>
          </cell>
          <cell r="D1036" t="str">
            <v>Chocó</v>
          </cell>
          <cell r="E1036">
            <v>7202</v>
          </cell>
          <cell r="F1036">
            <v>5393109</v>
          </cell>
          <cell r="G1036">
            <v>4148.545384615385</v>
          </cell>
          <cell r="H1036" t="str">
            <v>SI</v>
          </cell>
          <cell r="I1036" t="str">
            <v>NO</v>
          </cell>
          <cell r="J1036">
            <v>6</v>
          </cell>
          <cell r="K1036">
            <v>6</v>
          </cell>
          <cell r="L1036">
            <v>6</v>
          </cell>
          <cell r="M1036">
            <v>6</v>
          </cell>
          <cell r="N1036" t="str">
            <v>Igual</v>
          </cell>
          <cell r="O1036" t="str">
            <v>No</v>
          </cell>
        </row>
        <row r="1037">
          <cell r="A1037">
            <v>214205842</v>
          </cell>
          <cell r="B1037">
            <v>5842</v>
          </cell>
          <cell r="C1037" t="str">
            <v>URAMITA</v>
          </cell>
          <cell r="D1037" t="str">
            <v>Antioquia</v>
          </cell>
          <cell r="E1037">
            <v>7406</v>
          </cell>
          <cell r="F1037">
            <v>3975627</v>
          </cell>
          <cell r="G1037">
            <v>3058.1746153846152</v>
          </cell>
          <cell r="H1037" t="str">
            <v>SI</v>
          </cell>
          <cell r="I1037" t="str">
            <v>NO</v>
          </cell>
          <cell r="J1037">
            <v>6</v>
          </cell>
          <cell r="K1037">
            <v>6</v>
          </cell>
          <cell r="L1037">
            <v>6</v>
          </cell>
          <cell r="M1037">
            <v>6</v>
          </cell>
          <cell r="N1037" t="str">
            <v>Igual</v>
          </cell>
          <cell r="O1037" t="str">
            <v>Si</v>
          </cell>
        </row>
        <row r="1038">
          <cell r="A1038">
            <v>214744847</v>
          </cell>
          <cell r="B1038">
            <v>44847</v>
          </cell>
          <cell r="C1038" t="str">
            <v>URIBIA</v>
          </cell>
          <cell r="D1038" t="str">
            <v>La Guajira</v>
          </cell>
          <cell r="E1038">
            <v>200665</v>
          </cell>
          <cell r="F1038">
            <v>26380423</v>
          </cell>
          <cell r="G1038">
            <v>20292.633076923077</v>
          </cell>
          <cell r="H1038" t="str">
            <v>SI</v>
          </cell>
          <cell r="I1038" t="str">
            <v>SI</v>
          </cell>
          <cell r="J1038">
            <v>1</v>
          </cell>
          <cell r="K1038">
            <v>5</v>
          </cell>
          <cell r="L1038">
            <v>4</v>
          </cell>
          <cell r="M1038">
            <v>4</v>
          </cell>
          <cell r="N1038" t="str">
            <v>Igual</v>
          </cell>
          <cell r="O1038" t="str">
            <v>Si</v>
          </cell>
        </row>
        <row r="1039">
          <cell r="A1039">
            <v>214705847</v>
          </cell>
          <cell r="B1039">
            <v>5847</v>
          </cell>
          <cell r="C1039" t="str">
            <v>URRAO</v>
          </cell>
          <cell r="D1039" t="str">
            <v>Antioquia</v>
          </cell>
          <cell r="E1039">
            <v>31776</v>
          </cell>
          <cell r="F1039">
            <v>8390123</v>
          </cell>
          <cell r="G1039">
            <v>6453.9407692307695</v>
          </cell>
          <cell r="H1039" t="str">
            <v>SI</v>
          </cell>
          <cell r="I1039" t="str">
            <v>NO</v>
          </cell>
          <cell r="J1039">
            <v>3</v>
          </cell>
          <cell r="K1039">
            <v>6</v>
          </cell>
          <cell r="L1039">
            <v>6</v>
          </cell>
          <cell r="M1039">
            <v>6</v>
          </cell>
          <cell r="N1039" t="str">
            <v>Igual</v>
          </cell>
          <cell r="O1039" t="str">
            <v>No</v>
          </cell>
        </row>
        <row r="1040">
          <cell r="A1040">
            <v>215544855</v>
          </cell>
          <cell r="B1040">
            <v>44855</v>
          </cell>
          <cell r="C1040" t="str">
            <v xml:space="preserve">URUMITA </v>
          </cell>
          <cell r="D1040" t="str">
            <v>La Guajira</v>
          </cell>
          <cell r="E1040">
            <v>11700</v>
          </cell>
          <cell r="F1040">
            <v>3299115</v>
          </cell>
          <cell r="G1040">
            <v>2537.7807692307692</v>
          </cell>
          <cell r="H1040" t="str">
            <v>SI</v>
          </cell>
          <cell r="I1040" t="str">
            <v>SI</v>
          </cell>
          <cell r="J1040">
            <v>5</v>
          </cell>
          <cell r="K1040">
            <v>6</v>
          </cell>
          <cell r="L1040">
            <v>6</v>
          </cell>
          <cell r="M1040">
            <v>6</v>
          </cell>
          <cell r="N1040" t="str">
            <v>Igual</v>
          </cell>
          <cell r="O1040" t="str">
            <v>Si</v>
          </cell>
        </row>
        <row r="1041">
          <cell r="A1041">
            <v>214908849</v>
          </cell>
          <cell r="B1041">
            <v>8849</v>
          </cell>
          <cell r="C1041" t="str">
            <v>USIACURI</v>
          </cell>
          <cell r="D1041" t="str">
            <v>Atlantico</v>
          </cell>
          <cell r="E1041">
            <v>15033</v>
          </cell>
          <cell r="F1041">
            <v>2966507</v>
          </cell>
          <cell r="G1041">
            <v>2281.9284615384618</v>
          </cell>
          <cell r="H1041" t="str">
            <v>SI</v>
          </cell>
          <cell r="I1041" t="str">
            <v>NO</v>
          </cell>
          <cell r="J1041">
            <v>5</v>
          </cell>
          <cell r="K1041">
            <v>6</v>
          </cell>
          <cell r="L1041">
            <v>6</v>
          </cell>
          <cell r="M1041">
            <v>6</v>
          </cell>
          <cell r="N1041" t="str">
            <v>Igual</v>
          </cell>
          <cell r="O1041" t="str">
            <v>Si</v>
          </cell>
        </row>
        <row r="1042">
          <cell r="A1042">
            <v>215125851</v>
          </cell>
          <cell r="B1042">
            <v>25851</v>
          </cell>
          <cell r="C1042" t="str">
            <v>UTICA</v>
          </cell>
          <cell r="D1042" t="str">
            <v>Cundinamarca</v>
          </cell>
          <cell r="E1042">
            <v>4342</v>
          </cell>
          <cell r="F1042">
            <v>3073483</v>
          </cell>
          <cell r="G1042">
            <v>2364.2176923076922</v>
          </cell>
          <cell r="H1042" t="str">
            <v>SI</v>
          </cell>
          <cell r="I1042" t="str">
            <v>NO</v>
          </cell>
          <cell r="J1042">
            <v>6</v>
          </cell>
          <cell r="K1042">
            <v>6</v>
          </cell>
          <cell r="L1042">
            <v>6</v>
          </cell>
          <cell r="M1042">
            <v>6</v>
          </cell>
          <cell r="N1042" t="str">
            <v>Igual</v>
          </cell>
          <cell r="O1042" t="str">
            <v>Si</v>
          </cell>
        </row>
        <row r="1043">
          <cell r="A1043">
            <v>215405854</v>
          </cell>
          <cell r="B1043">
            <v>5854</v>
          </cell>
          <cell r="C1043" t="str">
            <v>VALDIVIA</v>
          </cell>
          <cell r="D1043" t="str">
            <v>Antioquia</v>
          </cell>
          <cell r="E1043">
            <v>14927</v>
          </cell>
          <cell r="F1043">
            <v>5078132</v>
          </cell>
          <cell r="G1043">
            <v>3906.2553846153846</v>
          </cell>
          <cell r="H1043" t="str">
            <v>SI</v>
          </cell>
          <cell r="I1043" t="str">
            <v>NO</v>
          </cell>
          <cell r="J1043">
            <v>5</v>
          </cell>
          <cell r="K1043">
            <v>6</v>
          </cell>
          <cell r="L1043">
            <v>6</v>
          </cell>
          <cell r="M1043">
            <v>6</v>
          </cell>
          <cell r="N1043" t="str">
            <v>Igual</v>
          </cell>
          <cell r="O1043" t="str">
            <v>No</v>
          </cell>
        </row>
        <row r="1044">
          <cell r="A1044">
            <v>215523855</v>
          </cell>
          <cell r="B1044">
            <v>23855</v>
          </cell>
          <cell r="C1044" t="str">
            <v>VALENCIA</v>
          </cell>
          <cell r="D1044" t="str">
            <v>Córdoba</v>
          </cell>
          <cell r="E1044">
            <v>36721</v>
          </cell>
          <cell r="F1044">
            <v>6366022</v>
          </cell>
          <cell r="G1044">
            <v>4896.9399999999996</v>
          </cell>
          <cell r="H1044" t="str">
            <v>SI</v>
          </cell>
          <cell r="I1044" t="str">
            <v>NO</v>
          </cell>
          <cell r="J1044">
            <v>3</v>
          </cell>
          <cell r="K1044">
            <v>6</v>
          </cell>
          <cell r="L1044">
            <v>6</v>
          </cell>
          <cell r="M1044">
            <v>6</v>
          </cell>
          <cell r="N1044" t="str">
            <v>Igual</v>
          </cell>
          <cell r="O1044" t="str">
            <v>No</v>
          </cell>
        </row>
        <row r="1045">
          <cell r="A1045">
            <v>215473854</v>
          </cell>
          <cell r="B1045">
            <v>73854</v>
          </cell>
          <cell r="C1045" t="str">
            <v>VALLE DE SAN JUAN</v>
          </cell>
          <cell r="D1045" t="str">
            <v>Tolima</v>
          </cell>
          <cell r="E1045">
            <v>5503</v>
          </cell>
          <cell r="F1045">
            <v>2266201</v>
          </cell>
          <cell r="G1045">
            <v>1743.2315384615385</v>
          </cell>
          <cell r="H1045" t="str">
            <v>SI</v>
          </cell>
          <cell r="I1045" t="str">
            <v>NO</v>
          </cell>
          <cell r="J1045">
            <v>6</v>
          </cell>
          <cell r="K1045">
            <v>6</v>
          </cell>
          <cell r="L1045">
            <v>6</v>
          </cell>
          <cell r="M1045">
            <v>6</v>
          </cell>
          <cell r="N1045" t="str">
            <v>Igual</v>
          </cell>
          <cell r="O1045" t="str">
            <v>Si</v>
          </cell>
        </row>
        <row r="1046">
          <cell r="A1046">
            <v>216586865</v>
          </cell>
          <cell r="B1046">
            <v>86865</v>
          </cell>
          <cell r="C1046" t="str">
            <v>VALLE DEL GUAMUEZ</v>
          </cell>
          <cell r="D1046" t="str">
            <v>Putumayo</v>
          </cell>
          <cell r="E1046">
            <v>34604</v>
          </cell>
          <cell r="F1046">
            <v>7113914</v>
          </cell>
          <cell r="G1046">
            <v>5472.2415384615388</v>
          </cell>
          <cell r="H1046" t="str">
            <v>SI</v>
          </cell>
          <cell r="I1046" t="str">
            <v>SI</v>
          </cell>
          <cell r="J1046">
            <v>3</v>
          </cell>
          <cell r="K1046">
            <v>6</v>
          </cell>
          <cell r="L1046">
            <v>6</v>
          </cell>
          <cell r="M1046">
            <v>6</v>
          </cell>
          <cell r="N1046" t="str">
            <v>Igual</v>
          </cell>
          <cell r="O1046" t="str">
            <v>No</v>
          </cell>
        </row>
        <row r="1047">
          <cell r="A1047">
            <v>215568855</v>
          </cell>
          <cell r="B1047">
            <v>68855</v>
          </cell>
          <cell r="C1047" t="str">
            <v xml:space="preserve">VALLE SAN JOSE     </v>
          </cell>
          <cell r="D1047" t="str">
            <v>Santander</v>
          </cell>
          <cell r="E1047">
            <v>7004</v>
          </cell>
          <cell r="F1047">
            <v>2161112</v>
          </cell>
          <cell r="G1047">
            <v>1662.3938461538462</v>
          </cell>
          <cell r="H1047" t="str">
            <v>SI</v>
          </cell>
          <cell r="I1047" t="str">
            <v>NO</v>
          </cell>
          <cell r="J1047">
            <v>6</v>
          </cell>
          <cell r="K1047">
            <v>6</v>
          </cell>
          <cell r="L1047">
            <v>6</v>
          </cell>
          <cell r="M1047">
            <v>6</v>
          </cell>
          <cell r="N1047" t="str">
            <v>Igual</v>
          </cell>
          <cell r="O1047" t="str">
            <v>Si</v>
          </cell>
        </row>
        <row r="1048">
          <cell r="A1048">
            <v>210120001</v>
          </cell>
          <cell r="B1048">
            <v>20001</v>
          </cell>
          <cell r="C1048" t="str">
            <v>VALLEDUPAR</v>
          </cell>
          <cell r="D1048" t="str">
            <v>Cesar</v>
          </cell>
          <cell r="E1048">
            <v>601259</v>
          </cell>
          <cell r="F1048">
            <v>161095314</v>
          </cell>
          <cell r="G1048">
            <v>123919.47230769231</v>
          </cell>
          <cell r="H1048" t="str">
            <v>SI</v>
          </cell>
          <cell r="I1048" t="str">
            <v>NO</v>
          </cell>
          <cell r="J1048">
            <v>0</v>
          </cell>
          <cell r="K1048">
            <v>1</v>
          </cell>
          <cell r="L1048">
            <v>1</v>
          </cell>
          <cell r="M1048">
            <v>1</v>
          </cell>
          <cell r="N1048" t="str">
            <v>Igual</v>
          </cell>
          <cell r="O1048" t="str">
            <v>Si</v>
          </cell>
        </row>
        <row r="1049">
          <cell r="A1049">
            <v>216018860</v>
          </cell>
          <cell r="B1049">
            <v>18860</v>
          </cell>
          <cell r="C1049" t="str">
            <v>VALPARAISO</v>
          </cell>
          <cell r="D1049" t="str">
            <v>Caquetá</v>
          </cell>
          <cell r="E1049">
            <v>7156</v>
          </cell>
          <cell r="F1049">
            <v>3714577</v>
          </cell>
          <cell r="G1049">
            <v>2857.3669230769233</v>
          </cell>
          <cell r="H1049" t="str">
            <v>SI</v>
          </cell>
          <cell r="I1049" t="str">
            <v>NO</v>
          </cell>
          <cell r="J1049">
            <v>6</v>
          </cell>
          <cell r="K1049">
            <v>6</v>
          </cell>
          <cell r="L1049">
            <v>6</v>
          </cell>
          <cell r="M1049">
            <v>6</v>
          </cell>
          <cell r="N1049" t="str">
            <v>Igual</v>
          </cell>
          <cell r="O1049" t="str">
            <v>No</v>
          </cell>
        </row>
        <row r="1050">
          <cell r="A1050">
            <v>215605856</v>
          </cell>
          <cell r="B1050">
            <v>5856</v>
          </cell>
          <cell r="C1050" t="str">
            <v xml:space="preserve">VALPARAISO </v>
          </cell>
          <cell r="D1050" t="str">
            <v>Antioquia</v>
          </cell>
          <cell r="E1050">
            <v>6683</v>
          </cell>
          <cell r="F1050">
            <v>4194119</v>
          </cell>
          <cell r="G1050">
            <v>3226.2453846153844</v>
          </cell>
          <cell r="H1050" t="str">
            <v>SI</v>
          </cell>
          <cell r="I1050" t="str">
            <v>NO</v>
          </cell>
          <cell r="J1050">
            <v>6</v>
          </cell>
          <cell r="K1050">
            <v>6</v>
          </cell>
          <cell r="L1050">
            <v>6</v>
          </cell>
          <cell r="M1050">
            <v>6</v>
          </cell>
          <cell r="N1050" t="str">
            <v>Igual</v>
          </cell>
          <cell r="O1050" t="str">
            <v>No</v>
          </cell>
        </row>
        <row r="1051">
          <cell r="A1051">
            <v>215805858</v>
          </cell>
          <cell r="B1051">
            <v>5858</v>
          </cell>
          <cell r="C1051" t="str">
            <v>VEGACHI</v>
          </cell>
          <cell r="D1051" t="str">
            <v>Antioquia</v>
          </cell>
          <cell r="E1051">
            <v>12126</v>
          </cell>
          <cell r="F1051">
            <v>6874749</v>
          </cell>
          <cell r="G1051">
            <v>5288.2684615384615</v>
          </cell>
          <cell r="H1051" t="str">
            <v>SI</v>
          </cell>
          <cell r="I1051" t="str">
            <v>NO</v>
          </cell>
          <cell r="J1051">
            <v>5</v>
          </cell>
          <cell r="K1051">
            <v>6</v>
          </cell>
          <cell r="L1051">
            <v>6</v>
          </cell>
          <cell r="M1051">
            <v>6</v>
          </cell>
          <cell r="N1051" t="str">
            <v>Igual</v>
          </cell>
          <cell r="O1051" t="str">
            <v>Si</v>
          </cell>
        </row>
        <row r="1052">
          <cell r="A1052">
            <v>216168861</v>
          </cell>
          <cell r="B1052">
            <v>68861</v>
          </cell>
          <cell r="C1052" t="str">
            <v>VELEZ</v>
          </cell>
          <cell r="D1052" t="str">
            <v>Santander</v>
          </cell>
          <cell r="E1052">
            <v>26750</v>
          </cell>
          <cell r="F1052">
            <v>6549672</v>
          </cell>
          <cell r="G1052">
            <v>5038.209230769231</v>
          </cell>
          <cell r="H1052" t="str">
            <v>SI</v>
          </cell>
          <cell r="I1052" t="str">
            <v>NO</v>
          </cell>
          <cell r="J1052">
            <v>4</v>
          </cell>
          <cell r="K1052">
            <v>6</v>
          </cell>
          <cell r="L1052">
            <v>6</v>
          </cell>
          <cell r="M1052">
            <v>6</v>
          </cell>
          <cell r="N1052" t="str">
            <v>Igual</v>
          </cell>
          <cell r="O1052" t="str">
            <v>Si</v>
          </cell>
        </row>
        <row r="1053">
          <cell r="A1053">
            <v>216173861</v>
          </cell>
          <cell r="B1053">
            <v>73861</v>
          </cell>
          <cell r="C1053" t="str">
            <v>VENADILLO</v>
          </cell>
          <cell r="D1053" t="str">
            <v>Tolima</v>
          </cell>
          <cell r="E1053">
            <v>13031</v>
          </cell>
          <cell r="F1053">
            <v>4801845</v>
          </cell>
          <cell r="G1053">
            <v>3693.726923076923</v>
          </cell>
          <cell r="H1053" t="str">
            <v>SI</v>
          </cell>
          <cell r="I1053" t="str">
            <v>NO</v>
          </cell>
          <cell r="J1053">
            <v>5</v>
          </cell>
          <cell r="K1053">
            <v>6</v>
          </cell>
          <cell r="L1053">
            <v>6</v>
          </cell>
          <cell r="M1053">
            <v>6</v>
          </cell>
          <cell r="N1053" t="str">
            <v>Igual</v>
          </cell>
          <cell r="O1053" t="str">
            <v>Si</v>
          </cell>
        </row>
        <row r="1054">
          <cell r="A1054">
            <v>216105861</v>
          </cell>
          <cell r="B1054">
            <v>5861</v>
          </cell>
          <cell r="C1054" t="str">
            <v>VENECIA</v>
          </cell>
          <cell r="D1054" t="str">
            <v>Antioquia</v>
          </cell>
          <cell r="E1054">
            <v>12343</v>
          </cell>
          <cell r="F1054">
            <v>7470483</v>
          </cell>
          <cell r="G1054">
            <v>5746.5253846153846</v>
          </cell>
          <cell r="H1054" t="str">
            <v>SI</v>
          </cell>
          <cell r="I1054" t="str">
            <v>NO</v>
          </cell>
          <cell r="J1054">
            <v>5</v>
          </cell>
          <cell r="K1054">
            <v>6</v>
          </cell>
          <cell r="L1054">
            <v>6</v>
          </cell>
          <cell r="M1054">
            <v>6</v>
          </cell>
          <cell r="N1054" t="str">
            <v>Igual</v>
          </cell>
          <cell r="O1054" t="str">
            <v>Si</v>
          </cell>
        </row>
        <row r="1055">
          <cell r="A1055">
            <v>210625506</v>
          </cell>
          <cell r="B1055">
            <v>25506</v>
          </cell>
          <cell r="C1055" t="str">
            <v>VENECIA (OSPINA PEREZ)</v>
          </cell>
          <cell r="D1055" t="str">
            <v>Cundinamarca</v>
          </cell>
          <cell r="E1055">
            <v>4505</v>
          </cell>
          <cell r="F1055">
            <v>2200549</v>
          </cell>
          <cell r="G1055">
            <v>1692.73</v>
          </cell>
          <cell r="H1055" t="str">
            <v>SI</v>
          </cell>
          <cell r="I1055" t="str">
            <v>NO</v>
          </cell>
          <cell r="J1055">
            <v>6</v>
          </cell>
          <cell r="K1055">
            <v>6</v>
          </cell>
          <cell r="L1055">
            <v>6</v>
          </cell>
          <cell r="M1055">
            <v>6</v>
          </cell>
          <cell r="N1055" t="str">
            <v>Igual</v>
          </cell>
          <cell r="O1055" t="str">
            <v>Si</v>
          </cell>
        </row>
        <row r="1056">
          <cell r="A1056">
            <v>216115861</v>
          </cell>
          <cell r="B1056">
            <v>15861</v>
          </cell>
          <cell r="C1056" t="str">
            <v>VENTAQUEMADA</v>
          </cell>
          <cell r="D1056" t="str">
            <v>Boyacá</v>
          </cell>
          <cell r="E1056">
            <v>16977</v>
          </cell>
          <cell r="F1056">
            <v>5892749</v>
          </cell>
          <cell r="G1056">
            <v>4532.8838461538462</v>
          </cell>
          <cell r="H1056" t="str">
            <v>SI</v>
          </cell>
          <cell r="I1056" t="str">
            <v>NO</v>
          </cell>
          <cell r="J1056">
            <v>5</v>
          </cell>
          <cell r="K1056">
            <v>6</v>
          </cell>
          <cell r="L1056">
            <v>6</v>
          </cell>
          <cell r="M1056">
            <v>6</v>
          </cell>
          <cell r="N1056" t="str">
            <v>Igual</v>
          </cell>
          <cell r="O1056" t="str">
            <v>Si</v>
          </cell>
        </row>
        <row r="1057">
          <cell r="A1057">
            <v>216225862</v>
          </cell>
          <cell r="B1057">
            <v>25862</v>
          </cell>
          <cell r="C1057" t="str">
            <v>VERGARA</v>
          </cell>
          <cell r="D1057" t="str">
            <v>Cundinamarca</v>
          </cell>
          <cell r="E1057">
            <v>6708</v>
          </cell>
          <cell r="F1057">
            <v>4375293</v>
          </cell>
          <cell r="G1057">
            <v>3365.61</v>
          </cell>
          <cell r="H1057" t="str">
            <v>SI</v>
          </cell>
          <cell r="I1057" t="str">
            <v>NO</v>
          </cell>
          <cell r="J1057">
            <v>6</v>
          </cell>
          <cell r="K1057">
            <v>6</v>
          </cell>
          <cell r="L1057">
            <v>6</v>
          </cell>
          <cell r="M1057">
            <v>6</v>
          </cell>
          <cell r="N1057" t="str">
            <v>Igual</v>
          </cell>
          <cell r="O1057" t="str">
            <v>Si</v>
          </cell>
        </row>
        <row r="1058">
          <cell r="A1058">
            <v>216376863</v>
          </cell>
          <cell r="B1058">
            <v>76863</v>
          </cell>
          <cell r="C1058" t="str">
            <v>VERSALLES</v>
          </cell>
          <cell r="D1058" t="str">
            <v>Valle Del Cauca</v>
          </cell>
          <cell r="E1058">
            <v>7457</v>
          </cell>
          <cell r="F1058">
            <v>2425084</v>
          </cell>
          <cell r="G1058">
            <v>1865.4492307692308</v>
          </cell>
          <cell r="H1058" t="str">
            <v>SI</v>
          </cell>
          <cell r="I1058" t="str">
            <v>NO</v>
          </cell>
          <cell r="J1058">
            <v>6</v>
          </cell>
          <cell r="K1058">
            <v>6</v>
          </cell>
          <cell r="L1058">
            <v>6</v>
          </cell>
          <cell r="M1058">
            <v>6</v>
          </cell>
          <cell r="N1058" t="str">
            <v>Igual</v>
          </cell>
          <cell r="O1058" t="str">
            <v>Si</v>
          </cell>
        </row>
        <row r="1059">
          <cell r="A1059">
            <v>216768867</v>
          </cell>
          <cell r="B1059">
            <v>68867</v>
          </cell>
          <cell r="C1059" t="str">
            <v>VETAS</v>
          </cell>
          <cell r="D1059" t="str">
            <v>Santander</v>
          </cell>
          <cell r="E1059">
            <v>2162</v>
          </cell>
          <cell r="F1059">
            <v>1070564</v>
          </cell>
          <cell r="G1059">
            <v>823.51076923076926</v>
          </cell>
          <cell r="H1059" t="str">
            <v>SI</v>
          </cell>
          <cell r="I1059" t="str">
            <v>NO</v>
          </cell>
          <cell r="J1059">
            <v>6</v>
          </cell>
          <cell r="K1059">
            <v>6</v>
          </cell>
          <cell r="L1059">
            <v>6</v>
          </cell>
          <cell r="M1059">
            <v>6</v>
          </cell>
          <cell r="N1059" t="str">
            <v>Igual</v>
          </cell>
          <cell r="O1059" t="str">
            <v>Si</v>
          </cell>
        </row>
        <row r="1060">
          <cell r="A1060">
            <v>216725867</v>
          </cell>
          <cell r="B1060">
            <v>25867</v>
          </cell>
          <cell r="C1060" t="str">
            <v>VIANI</v>
          </cell>
          <cell r="D1060" t="str">
            <v>Cundinamarca</v>
          </cell>
          <cell r="E1060">
            <v>4624</v>
          </cell>
          <cell r="F1060">
            <v>2134634</v>
          </cell>
          <cell r="G1060">
            <v>1642.0261538461539</v>
          </cell>
          <cell r="H1060" t="str">
            <v>SI</v>
          </cell>
          <cell r="I1060" t="str">
            <v>NO</v>
          </cell>
          <cell r="J1060">
            <v>6</v>
          </cell>
          <cell r="K1060">
            <v>6</v>
          </cell>
          <cell r="L1060">
            <v>6</v>
          </cell>
          <cell r="M1060">
            <v>6</v>
          </cell>
          <cell r="N1060" t="str">
            <v>Igual</v>
          </cell>
          <cell r="O1060" t="str">
            <v>Si</v>
          </cell>
        </row>
        <row r="1061">
          <cell r="A1061">
            <v>216717867</v>
          </cell>
          <cell r="B1061">
            <v>17867</v>
          </cell>
          <cell r="C1061" t="str">
            <v>VICTORIA</v>
          </cell>
          <cell r="D1061" t="str">
            <v>Caldas</v>
          </cell>
          <cell r="E1061">
            <v>10927</v>
          </cell>
          <cell r="F1061">
            <v>3943262</v>
          </cell>
          <cell r="G1061">
            <v>3033.2784615384617</v>
          </cell>
          <cell r="H1061" t="str">
            <v>SI</v>
          </cell>
          <cell r="I1061" t="str">
            <v>NO</v>
          </cell>
          <cell r="J1061">
            <v>5</v>
          </cell>
          <cell r="K1061">
            <v>6</v>
          </cell>
          <cell r="L1061">
            <v>6</v>
          </cell>
          <cell r="M1061">
            <v>6</v>
          </cell>
          <cell r="N1061" t="str">
            <v>Igual</v>
          </cell>
          <cell r="O1061" t="str">
            <v>Si</v>
          </cell>
        </row>
        <row r="1062">
          <cell r="A1062">
            <v>217305873</v>
          </cell>
          <cell r="B1062">
            <v>5873</v>
          </cell>
          <cell r="C1062" t="str">
            <v>VIGIA DEL FUERTE</v>
          </cell>
          <cell r="D1062" t="str">
            <v>Antioquia</v>
          </cell>
          <cell r="E1062">
            <v>11150</v>
          </cell>
          <cell r="F1062">
            <v>8498864</v>
          </cell>
          <cell r="G1062">
            <v>6537.5876923076921</v>
          </cell>
          <cell r="H1062" t="str">
            <v>SI</v>
          </cell>
          <cell r="I1062" t="str">
            <v>NO</v>
          </cell>
          <cell r="J1062">
            <v>5</v>
          </cell>
          <cell r="K1062">
            <v>6</v>
          </cell>
          <cell r="L1062">
            <v>6</v>
          </cell>
          <cell r="M1062">
            <v>6</v>
          </cell>
          <cell r="N1062" t="str">
            <v>Igual</v>
          </cell>
          <cell r="O1062" t="str">
            <v>No</v>
          </cell>
        </row>
        <row r="1063">
          <cell r="A1063">
            <v>216976869</v>
          </cell>
          <cell r="B1063">
            <v>76869</v>
          </cell>
          <cell r="C1063" t="str">
            <v>VIJES</v>
          </cell>
          <cell r="D1063" t="str">
            <v>Valle Del Cauca</v>
          </cell>
          <cell r="E1063">
            <v>13893</v>
          </cell>
          <cell r="F1063">
            <v>4114277</v>
          </cell>
          <cell r="G1063">
            <v>3164.8284615384614</v>
          </cell>
          <cell r="H1063" t="str">
            <v>SI</v>
          </cell>
          <cell r="I1063" t="str">
            <v>NO</v>
          </cell>
          <cell r="J1063">
            <v>5</v>
          </cell>
          <cell r="K1063">
            <v>6</v>
          </cell>
          <cell r="L1063">
            <v>6</v>
          </cell>
          <cell r="M1063">
            <v>6</v>
          </cell>
          <cell r="N1063" t="str">
            <v>Igual</v>
          </cell>
          <cell r="O1063" t="str">
            <v>Si</v>
          </cell>
        </row>
        <row r="1064">
          <cell r="A1064">
            <v>210715407</v>
          </cell>
          <cell r="B1064">
            <v>15407</v>
          </cell>
          <cell r="C1064" t="str">
            <v xml:space="preserve">VILLA DE LEIVA    </v>
          </cell>
          <cell r="D1064" t="str">
            <v>Boyacá</v>
          </cell>
          <cell r="E1064">
            <v>19143</v>
          </cell>
          <cell r="F1064">
            <v>12378061</v>
          </cell>
          <cell r="G1064">
            <v>9521.5853846153841</v>
          </cell>
          <cell r="H1064" t="str">
            <v>SI</v>
          </cell>
          <cell r="I1064" t="str">
            <v>NO</v>
          </cell>
          <cell r="J1064">
            <v>5</v>
          </cell>
          <cell r="K1064">
            <v>6</v>
          </cell>
          <cell r="L1064">
            <v>6</v>
          </cell>
          <cell r="M1064">
            <v>6</v>
          </cell>
          <cell r="N1064" t="str">
            <v>Igual</v>
          </cell>
          <cell r="O1064" t="str">
            <v>Si</v>
          </cell>
        </row>
        <row r="1065">
          <cell r="A1065">
            <v>217454874</v>
          </cell>
          <cell r="B1065">
            <v>54874</v>
          </cell>
          <cell r="C1065" t="str">
            <v>VILLA DEL ROSARIO</v>
          </cell>
          <cell r="D1065" t="str">
            <v>Norte De Santander</v>
          </cell>
          <cell r="E1065">
            <v>123460</v>
          </cell>
          <cell r="F1065">
            <v>34816382</v>
          </cell>
          <cell r="G1065">
            <v>26781.832307692308</v>
          </cell>
          <cell r="H1065" t="str">
            <v>SI</v>
          </cell>
          <cell r="I1065" t="str">
            <v>SI</v>
          </cell>
          <cell r="J1065">
            <v>1</v>
          </cell>
          <cell r="K1065">
            <v>4</v>
          </cell>
          <cell r="L1065">
            <v>4</v>
          </cell>
          <cell r="M1065">
            <v>4</v>
          </cell>
          <cell r="N1065" t="str">
            <v>Igual</v>
          </cell>
          <cell r="O1065" t="str">
            <v>Si</v>
          </cell>
        </row>
        <row r="1066">
          <cell r="A1066">
            <v>214519845</v>
          </cell>
          <cell r="B1066">
            <v>19845</v>
          </cell>
          <cell r="C1066" t="str">
            <v>VILLA RICA</v>
          </cell>
          <cell r="D1066" t="str">
            <v>Cauca</v>
          </cell>
          <cell r="E1066">
            <v>23298</v>
          </cell>
          <cell r="F1066">
            <v>24985099</v>
          </cell>
          <cell r="G1066">
            <v>19219.306923076922</v>
          </cell>
          <cell r="H1066" t="str">
            <v>SI</v>
          </cell>
          <cell r="I1066" t="str">
            <v>NO</v>
          </cell>
          <cell r="J1066">
            <v>4</v>
          </cell>
          <cell r="K1066">
            <v>5</v>
          </cell>
          <cell r="L1066">
            <v>5</v>
          </cell>
          <cell r="M1066">
            <v>5</v>
          </cell>
          <cell r="N1066" t="str">
            <v>Igual</v>
          </cell>
          <cell r="O1066" t="str">
            <v>No</v>
          </cell>
        </row>
        <row r="1067">
          <cell r="A1067">
            <v>217154871</v>
          </cell>
          <cell r="B1067">
            <v>54871</v>
          </cell>
          <cell r="C1067" t="str">
            <v>VILLACARO</v>
          </cell>
          <cell r="D1067" t="str">
            <v>Norte De Santander</v>
          </cell>
          <cell r="E1067">
            <v>5381</v>
          </cell>
          <cell r="F1067">
            <v>2976095</v>
          </cell>
          <cell r="G1067">
            <v>2289.3038461538463</v>
          </cell>
          <cell r="H1067" t="str">
            <v>SI</v>
          </cell>
          <cell r="I1067" t="str">
            <v>NO</v>
          </cell>
          <cell r="J1067">
            <v>6</v>
          </cell>
          <cell r="K1067">
            <v>6</v>
          </cell>
          <cell r="L1067">
            <v>6</v>
          </cell>
          <cell r="M1067">
            <v>6</v>
          </cell>
          <cell r="N1067" t="str">
            <v>Igual</v>
          </cell>
          <cell r="O1067" t="str">
            <v>Si</v>
          </cell>
        </row>
        <row r="1068">
          <cell r="A1068">
            <v>218586885</v>
          </cell>
          <cell r="B1068">
            <v>86885</v>
          </cell>
          <cell r="C1068" t="str">
            <v>VILLAGARZON</v>
          </cell>
          <cell r="D1068" t="str">
            <v>Putumayo</v>
          </cell>
          <cell r="E1068">
            <v>25576</v>
          </cell>
          <cell r="F1068">
            <v>9029456</v>
          </cell>
          <cell r="G1068">
            <v>6945.7353846153846</v>
          </cell>
          <cell r="H1068" t="str">
            <v>SI</v>
          </cell>
          <cell r="I1068" t="str">
            <v>NO</v>
          </cell>
          <cell r="J1068">
            <v>4</v>
          </cell>
          <cell r="K1068">
            <v>6</v>
          </cell>
          <cell r="L1068">
            <v>6</v>
          </cell>
          <cell r="M1068">
            <v>6</v>
          </cell>
          <cell r="N1068" t="str">
            <v>Igual</v>
          </cell>
          <cell r="O1068" t="str">
            <v>No</v>
          </cell>
        </row>
        <row r="1069">
          <cell r="A1069">
            <v>217125871</v>
          </cell>
          <cell r="B1069">
            <v>25871</v>
          </cell>
          <cell r="C1069" t="str">
            <v>VILLAGÓMEZ</v>
          </cell>
          <cell r="D1069" t="str">
            <v>Cundinamarca</v>
          </cell>
          <cell r="E1069">
            <v>1645</v>
          </cell>
          <cell r="F1069">
            <v>1442676</v>
          </cell>
          <cell r="G1069">
            <v>1109.7507692307693</v>
          </cell>
          <cell r="H1069" t="str">
            <v>SI</v>
          </cell>
          <cell r="I1069" t="str">
            <v>NO</v>
          </cell>
          <cell r="J1069">
            <v>6</v>
          </cell>
          <cell r="K1069">
            <v>6</v>
          </cell>
          <cell r="L1069">
            <v>6</v>
          </cell>
          <cell r="M1069">
            <v>6</v>
          </cell>
          <cell r="N1069" t="str">
            <v>Igual</v>
          </cell>
          <cell r="O1069" t="str">
            <v>No</v>
          </cell>
        </row>
        <row r="1070">
          <cell r="A1070">
            <v>217073870</v>
          </cell>
          <cell r="B1070">
            <v>73870</v>
          </cell>
          <cell r="C1070" t="str">
            <v>VILLAHERMOSA</v>
          </cell>
          <cell r="D1070" t="str">
            <v>Tolima</v>
          </cell>
          <cell r="E1070">
            <v>9556</v>
          </cell>
          <cell r="F1070">
            <v>2965339</v>
          </cell>
          <cell r="G1070">
            <v>2281.0300000000002</v>
          </cell>
          <cell r="H1070" t="str">
            <v>SI</v>
          </cell>
          <cell r="I1070" t="str">
            <v>NO</v>
          </cell>
          <cell r="J1070">
            <v>6</v>
          </cell>
          <cell r="K1070">
            <v>6</v>
          </cell>
          <cell r="L1070">
            <v>6</v>
          </cell>
          <cell r="M1070">
            <v>6</v>
          </cell>
          <cell r="N1070" t="str">
            <v>Igual</v>
          </cell>
          <cell r="O1070" t="str">
            <v>Si</v>
          </cell>
        </row>
        <row r="1071">
          <cell r="A1071">
            <v>217317873</v>
          </cell>
          <cell r="B1071">
            <v>17873</v>
          </cell>
          <cell r="C1071" t="str">
            <v>VILLAMARIA</v>
          </cell>
          <cell r="D1071" t="str">
            <v>Caldas</v>
          </cell>
          <cell r="E1071">
            <v>72649</v>
          </cell>
          <cell r="F1071">
            <v>19987655</v>
          </cell>
          <cell r="G1071">
            <v>15375.119230769231</v>
          </cell>
          <cell r="H1071" t="str">
            <v>SI</v>
          </cell>
          <cell r="I1071" t="str">
            <v>NO</v>
          </cell>
          <cell r="J1071">
            <v>2</v>
          </cell>
          <cell r="K1071">
            <v>5</v>
          </cell>
          <cell r="L1071">
            <v>5</v>
          </cell>
          <cell r="M1071">
            <v>5</v>
          </cell>
          <cell r="N1071" t="str">
            <v>Igual</v>
          </cell>
          <cell r="O1071" t="str">
            <v>No</v>
          </cell>
        </row>
        <row r="1072">
          <cell r="A1072">
            <v>217313873</v>
          </cell>
          <cell r="B1072">
            <v>13873</v>
          </cell>
          <cell r="C1072" t="str">
            <v>VILLANUEVA</v>
          </cell>
          <cell r="D1072" t="str">
            <v>Bolívar</v>
          </cell>
          <cell r="E1072">
            <v>28802</v>
          </cell>
          <cell r="F1072">
            <v>3937452</v>
          </cell>
          <cell r="G1072">
            <v>3028.8092307692309</v>
          </cell>
          <cell r="H1072" t="str">
            <v>SI</v>
          </cell>
          <cell r="I1072" t="str">
            <v>NO</v>
          </cell>
          <cell r="J1072">
            <v>4</v>
          </cell>
          <cell r="K1072">
            <v>6</v>
          </cell>
          <cell r="L1072">
            <v>6</v>
          </cell>
          <cell r="M1072">
            <v>6</v>
          </cell>
          <cell r="N1072" t="str">
            <v>Igual</v>
          </cell>
          <cell r="O1072" t="str">
            <v>No</v>
          </cell>
        </row>
        <row r="1073">
          <cell r="A1073">
            <v>217444874</v>
          </cell>
          <cell r="B1073">
            <v>44874</v>
          </cell>
          <cell r="C1073" t="str">
            <v>VILLANUEVA</v>
          </cell>
          <cell r="D1073" t="str">
            <v>La Guajira</v>
          </cell>
          <cell r="E1073">
            <v>32651</v>
          </cell>
          <cell r="F1073">
            <v>4931568</v>
          </cell>
          <cell r="G1073">
            <v>3793.5138461538463</v>
          </cell>
          <cell r="H1073" t="str">
            <v>SI</v>
          </cell>
          <cell r="I1073" t="str">
            <v>SI</v>
          </cell>
          <cell r="J1073">
            <v>3</v>
          </cell>
          <cell r="K1073">
            <v>6</v>
          </cell>
          <cell r="L1073">
            <v>6</v>
          </cell>
          <cell r="M1073">
            <v>6</v>
          </cell>
          <cell r="N1073" t="str">
            <v>Igual</v>
          </cell>
          <cell r="O1073" t="str">
            <v>Si</v>
          </cell>
        </row>
        <row r="1074">
          <cell r="A1074">
            <v>217268872</v>
          </cell>
          <cell r="B1074">
            <v>68872</v>
          </cell>
          <cell r="C1074" t="str">
            <v>VILLANUEVA</v>
          </cell>
          <cell r="D1074" t="str">
            <v>Santander</v>
          </cell>
          <cell r="E1074">
            <v>8989</v>
          </cell>
          <cell r="F1074">
            <v>3074892</v>
          </cell>
          <cell r="G1074">
            <v>2365.3015384615383</v>
          </cell>
          <cell r="H1074" t="str">
            <v>SI</v>
          </cell>
          <cell r="I1074" t="str">
            <v>NO</v>
          </cell>
          <cell r="J1074">
            <v>6</v>
          </cell>
          <cell r="K1074">
            <v>6</v>
          </cell>
          <cell r="L1074">
            <v>6</v>
          </cell>
          <cell r="M1074">
            <v>6</v>
          </cell>
          <cell r="N1074" t="str">
            <v>Igual</v>
          </cell>
          <cell r="O1074" t="str">
            <v>Si</v>
          </cell>
        </row>
        <row r="1075">
          <cell r="A1075">
            <v>214085440</v>
          </cell>
          <cell r="B1075">
            <v>85440</v>
          </cell>
          <cell r="C1075" t="str">
            <v>VILLANUEVA</v>
          </cell>
          <cell r="D1075" t="str">
            <v>Casanare</v>
          </cell>
          <cell r="E1075">
            <v>40889</v>
          </cell>
          <cell r="F1075">
            <v>27834575</v>
          </cell>
          <cell r="G1075">
            <v>21411.211538461539</v>
          </cell>
          <cell r="H1075" t="str">
            <v>SI</v>
          </cell>
          <cell r="I1075" t="str">
            <v>NO</v>
          </cell>
          <cell r="J1075">
            <v>3</v>
          </cell>
          <cell r="K1075">
            <v>5</v>
          </cell>
          <cell r="L1075">
            <v>5</v>
          </cell>
          <cell r="M1075">
            <v>5</v>
          </cell>
          <cell r="N1075" t="str">
            <v>Igual</v>
          </cell>
          <cell r="O1075" t="str">
            <v>No</v>
          </cell>
        </row>
        <row r="1076">
          <cell r="A1076">
            <v>217325873</v>
          </cell>
          <cell r="B1076">
            <v>25873</v>
          </cell>
          <cell r="C1076" t="str">
            <v xml:space="preserve">VILLAPINZON      </v>
          </cell>
          <cell r="D1076" t="str">
            <v>Cundinamarca</v>
          </cell>
          <cell r="E1076">
            <v>18129</v>
          </cell>
          <cell r="F1076">
            <v>11316497</v>
          </cell>
          <cell r="G1076">
            <v>8704.997692307692</v>
          </cell>
          <cell r="H1076" t="str">
            <v>SI</v>
          </cell>
          <cell r="I1076" t="str">
            <v>NO</v>
          </cell>
          <cell r="J1076">
            <v>5</v>
          </cell>
          <cell r="K1076">
            <v>6</v>
          </cell>
          <cell r="L1076">
            <v>6</v>
          </cell>
          <cell r="M1076">
            <v>6</v>
          </cell>
          <cell r="N1076" t="str">
            <v>Igual</v>
          </cell>
          <cell r="O1076" t="str">
            <v>Si</v>
          </cell>
        </row>
        <row r="1077">
          <cell r="A1077">
            <v>217373873</v>
          </cell>
          <cell r="B1077">
            <v>73873</v>
          </cell>
          <cell r="C1077" t="str">
            <v>VILLARRICA</v>
          </cell>
          <cell r="D1077" t="str">
            <v>Tolima</v>
          </cell>
          <cell r="E1077">
            <v>5280</v>
          </cell>
          <cell r="F1077">
            <v>2750600</v>
          </cell>
          <cell r="G1077">
            <v>2115.8461538461538</v>
          </cell>
          <cell r="H1077" t="str">
            <v>SI</v>
          </cell>
          <cell r="I1077" t="str">
            <v>NO</v>
          </cell>
          <cell r="J1077">
            <v>6</v>
          </cell>
          <cell r="K1077">
            <v>6</v>
          </cell>
          <cell r="L1077">
            <v>6</v>
          </cell>
          <cell r="M1077">
            <v>6</v>
          </cell>
          <cell r="N1077" t="str">
            <v>Igual</v>
          </cell>
          <cell r="O1077" t="str">
            <v>Si</v>
          </cell>
        </row>
        <row r="1078">
          <cell r="A1078">
            <v>210150001</v>
          </cell>
          <cell r="B1078">
            <v>50001</v>
          </cell>
          <cell r="C1078" t="str">
            <v>VILLAVICENCIO</v>
          </cell>
          <cell r="D1078" t="str">
            <v>Meta</v>
          </cell>
          <cell r="E1078">
            <v>579176</v>
          </cell>
          <cell r="F1078">
            <v>230825161</v>
          </cell>
          <cell r="G1078">
            <v>177557.81615384616</v>
          </cell>
          <cell r="H1078" t="str">
            <v>SI</v>
          </cell>
          <cell r="I1078" t="str">
            <v>NO</v>
          </cell>
          <cell r="J1078">
            <v>0</v>
          </cell>
          <cell r="K1078">
            <v>1</v>
          </cell>
          <cell r="L1078">
            <v>1</v>
          </cell>
          <cell r="M1078">
            <v>1</v>
          </cell>
          <cell r="N1078" t="str">
            <v>Igual</v>
          </cell>
          <cell r="O1078" t="str">
            <v>No</v>
          </cell>
        </row>
        <row r="1079">
          <cell r="A1079">
            <v>217241872</v>
          </cell>
          <cell r="B1079">
            <v>41872</v>
          </cell>
          <cell r="C1079" t="str">
            <v>VILLAVIEJA</v>
          </cell>
          <cell r="D1079" t="str">
            <v>Huila</v>
          </cell>
          <cell r="E1079">
            <v>7418</v>
          </cell>
          <cell r="F1079">
            <v>3098612</v>
          </cell>
          <cell r="G1079">
            <v>2383.5476923076922</v>
          </cell>
          <cell r="H1079" t="str">
            <v>SI</v>
          </cell>
          <cell r="I1079" t="str">
            <v>NO</v>
          </cell>
          <cell r="J1079">
            <v>6</v>
          </cell>
          <cell r="K1079">
            <v>6</v>
          </cell>
          <cell r="L1079">
            <v>6</v>
          </cell>
          <cell r="M1079">
            <v>6</v>
          </cell>
          <cell r="N1079" t="str">
            <v>Igual</v>
          </cell>
          <cell r="O1079" t="str">
            <v>Si</v>
          </cell>
        </row>
        <row r="1080">
          <cell r="A1080">
            <v>217525875</v>
          </cell>
          <cell r="B1080">
            <v>25875</v>
          </cell>
          <cell r="C1080" t="str">
            <v>VILLETA</v>
          </cell>
          <cell r="D1080" t="str">
            <v>Cundinamarca</v>
          </cell>
          <cell r="E1080">
            <v>29130</v>
          </cell>
          <cell r="F1080">
            <v>18202846</v>
          </cell>
          <cell r="G1080">
            <v>14002.189230769231</v>
          </cell>
          <cell r="H1080" t="str">
            <v>SI</v>
          </cell>
          <cell r="I1080" t="str">
            <v>NO</v>
          </cell>
          <cell r="J1080">
            <v>4</v>
          </cell>
          <cell r="K1080">
            <v>6</v>
          </cell>
          <cell r="L1080">
            <v>6</v>
          </cell>
          <cell r="M1080">
            <v>6</v>
          </cell>
          <cell r="N1080" t="str">
            <v>Igual</v>
          </cell>
          <cell r="O1080" t="str">
            <v>Si</v>
          </cell>
        </row>
        <row r="1081">
          <cell r="A1081">
            <v>217825878</v>
          </cell>
          <cell r="B1081">
            <v>25878</v>
          </cell>
          <cell r="C1081" t="str">
            <v>VIOTA</v>
          </cell>
          <cell r="D1081" t="str">
            <v>Cundinamarca</v>
          </cell>
          <cell r="E1081">
            <v>13500</v>
          </cell>
          <cell r="F1081">
            <v>5734337</v>
          </cell>
          <cell r="G1081">
            <v>4411.0284615384617</v>
          </cell>
          <cell r="H1081" t="str">
            <v>SI</v>
          </cell>
          <cell r="I1081" t="str">
            <v>NO</v>
          </cell>
          <cell r="J1081">
            <v>5</v>
          </cell>
          <cell r="K1081">
            <v>6</v>
          </cell>
          <cell r="L1081">
            <v>6</v>
          </cell>
          <cell r="M1081">
            <v>6</v>
          </cell>
          <cell r="N1081" t="str">
            <v>Igual</v>
          </cell>
          <cell r="O1081" t="str">
            <v>No</v>
          </cell>
        </row>
        <row r="1082">
          <cell r="A1082">
            <v>217915879</v>
          </cell>
          <cell r="B1082">
            <v>15879</v>
          </cell>
          <cell r="C1082" t="str">
            <v xml:space="preserve">VIRACACHA </v>
          </cell>
          <cell r="D1082" t="str">
            <v>Boyacá</v>
          </cell>
          <cell r="E1082">
            <v>2910</v>
          </cell>
          <cell r="F1082">
            <v>1901125</v>
          </cell>
          <cell r="G1082">
            <v>1462.4038461538462</v>
          </cell>
          <cell r="H1082" t="str">
            <v>SI</v>
          </cell>
          <cell r="I1082" t="str">
            <v>NO</v>
          </cell>
          <cell r="J1082">
            <v>6</v>
          </cell>
          <cell r="K1082">
            <v>6</v>
          </cell>
          <cell r="L1082">
            <v>6</v>
          </cell>
          <cell r="M1082">
            <v>6</v>
          </cell>
          <cell r="N1082" t="str">
            <v>Igual</v>
          </cell>
          <cell r="O1082" t="str">
            <v>No</v>
          </cell>
        </row>
        <row r="1083">
          <cell r="A1083">
            <v>211150711</v>
          </cell>
          <cell r="B1083">
            <v>50711</v>
          </cell>
          <cell r="C1083" t="str">
            <v>VISTA HERMOSA</v>
          </cell>
          <cell r="D1083" t="str">
            <v>Meta</v>
          </cell>
          <cell r="E1083">
            <v>18421</v>
          </cell>
          <cell r="F1083">
            <v>7168469</v>
          </cell>
          <cell r="G1083">
            <v>5514.206923076923</v>
          </cell>
          <cell r="H1083" t="str">
            <v>SI</v>
          </cell>
          <cell r="I1083" t="str">
            <v>NO</v>
          </cell>
          <cell r="J1083">
            <v>5</v>
          </cell>
          <cell r="K1083">
            <v>6</v>
          </cell>
          <cell r="L1083">
            <v>6</v>
          </cell>
          <cell r="M1083">
            <v>6</v>
          </cell>
          <cell r="N1083" t="str">
            <v>Igual</v>
          </cell>
          <cell r="O1083" t="str">
            <v>Si</v>
          </cell>
        </row>
        <row r="1084">
          <cell r="A1084">
            <v>217717877</v>
          </cell>
          <cell r="B1084">
            <v>17877</v>
          </cell>
          <cell r="C1084" t="str">
            <v>VITERBO</v>
          </cell>
          <cell r="D1084" t="str">
            <v>Caldas</v>
          </cell>
          <cell r="E1084">
            <v>12728</v>
          </cell>
          <cell r="F1084">
            <v>5118218</v>
          </cell>
          <cell r="G1084">
            <v>3937.0907692307692</v>
          </cell>
          <cell r="H1084" t="str">
            <v>SI</v>
          </cell>
          <cell r="I1084" t="str">
            <v>NO</v>
          </cell>
          <cell r="J1084">
            <v>5</v>
          </cell>
          <cell r="K1084">
            <v>6</v>
          </cell>
          <cell r="L1084">
            <v>6</v>
          </cell>
          <cell r="M1084">
            <v>6</v>
          </cell>
          <cell r="N1084" t="str">
            <v>Igual</v>
          </cell>
          <cell r="O1084" t="str">
            <v>No</v>
          </cell>
        </row>
        <row r="1085">
          <cell r="A1085">
            <v>218525885</v>
          </cell>
          <cell r="B1085">
            <v>25885</v>
          </cell>
          <cell r="C1085" t="str">
            <v>YACOPI</v>
          </cell>
          <cell r="D1085" t="str">
            <v>Cundinamarca</v>
          </cell>
          <cell r="E1085">
            <v>11191</v>
          </cell>
          <cell r="F1085">
            <v>4991093</v>
          </cell>
          <cell r="G1085">
            <v>3839.3023076923077</v>
          </cell>
          <cell r="H1085" t="str">
            <v>SI</v>
          </cell>
          <cell r="I1085" t="str">
            <v>NO</v>
          </cell>
          <cell r="J1085">
            <v>5</v>
          </cell>
          <cell r="K1085">
            <v>6</v>
          </cell>
          <cell r="L1085">
            <v>6</v>
          </cell>
          <cell r="M1085">
            <v>6</v>
          </cell>
          <cell r="N1085" t="str">
            <v>Igual</v>
          </cell>
          <cell r="O1085" t="str">
            <v>Si</v>
          </cell>
        </row>
        <row r="1086">
          <cell r="A1086">
            <v>218552885</v>
          </cell>
          <cell r="B1086">
            <v>52885</v>
          </cell>
          <cell r="C1086" t="str">
            <v>YACUANQUER</v>
          </cell>
          <cell r="D1086" t="str">
            <v>Nariño</v>
          </cell>
          <cell r="E1086">
            <v>11573</v>
          </cell>
          <cell r="F1086">
            <v>2958141</v>
          </cell>
          <cell r="G1086">
            <v>2275.4930769230768</v>
          </cell>
          <cell r="H1086" t="str">
            <v>SI</v>
          </cell>
          <cell r="I1086" t="str">
            <v>NO</v>
          </cell>
          <cell r="J1086">
            <v>5</v>
          </cell>
          <cell r="K1086">
            <v>6</v>
          </cell>
          <cell r="L1086">
            <v>6</v>
          </cell>
          <cell r="M1086">
            <v>6</v>
          </cell>
          <cell r="N1086" t="str">
            <v>Igual</v>
          </cell>
          <cell r="O1086" t="str">
            <v>No</v>
          </cell>
        </row>
        <row r="1087">
          <cell r="A1087">
            <v>218541885</v>
          </cell>
          <cell r="B1087">
            <v>41885</v>
          </cell>
          <cell r="C1087" t="str">
            <v>YAGUARA</v>
          </cell>
          <cell r="D1087" t="str">
            <v>Huila</v>
          </cell>
          <cell r="E1087">
            <v>8003</v>
          </cell>
          <cell r="F1087">
            <v>5271994</v>
          </cell>
          <cell r="G1087">
            <v>4055.38</v>
          </cell>
          <cell r="H1087" t="str">
            <v>SI</v>
          </cell>
          <cell r="I1087" t="str">
            <v>NO</v>
          </cell>
          <cell r="J1087">
            <v>6</v>
          </cell>
          <cell r="K1087">
            <v>6</v>
          </cell>
          <cell r="L1087">
            <v>6</v>
          </cell>
          <cell r="M1087">
            <v>6</v>
          </cell>
          <cell r="N1087" t="str">
            <v>Igual</v>
          </cell>
          <cell r="O1087" t="str">
            <v>Si</v>
          </cell>
        </row>
        <row r="1088">
          <cell r="A1088">
            <v>218505885</v>
          </cell>
          <cell r="B1088">
            <v>5885</v>
          </cell>
          <cell r="C1088" t="str">
            <v xml:space="preserve">YALI    </v>
          </cell>
          <cell r="D1088" t="str">
            <v>Antioquia</v>
          </cell>
          <cell r="E1088">
            <v>7746</v>
          </cell>
          <cell r="F1088">
            <v>3877304</v>
          </cell>
          <cell r="G1088">
            <v>2982.5415384615385</v>
          </cell>
          <cell r="H1088" t="str">
            <v>SI</v>
          </cell>
          <cell r="I1088" t="str">
            <v>NO</v>
          </cell>
          <cell r="J1088">
            <v>6</v>
          </cell>
          <cell r="K1088">
            <v>6</v>
          </cell>
          <cell r="L1088">
            <v>6</v>
          </cell>
          <cell r="M1088">
            <v>6</v>
          </cell>
          <cell r="N1088" t="str">
            <v>Igual</v>
          </cell>
          <cell r="O1088" t="str">
            <v>No</v>
          </cell>
        </row>
        <row r="1089">
          <cell r="A1089">
            <v>218705887</v>
          </cell>
          <cell r="B1089">
            <v>5887</v>
          </cell>
          <cell r="C1089" t="str">
            <v xml:space="preserve">YARUMAL    </v>
          </cell>
          <cell r="D1089" t="str">
            <v>Antioquia</v>
          </cell>
          <cell r="E1089">
            <v>41862</v>
          </cell>
          <cell r="F1089">
            <v>20753388</v>
          </cell>
          <cell r="G1089">
            <v>15964.144615384615</v>
          </cell>
          <cell r="H1089" t="str">
            <v>SI</v>
          </cell>
          <cell r="I1089" t="str">
            <v>NO</v>
          </cell>
          <cell r="J1089">
            <v>3</v>
          </cell>
          <cell r="K1089">
            <v>5</v>
          </cell>
          <cell r="L1089">
            <v>5</v>
          </cell>
          <cell r="M1089">
            <v>5</v>
          </cell>
          <cell r="N1089" t="str">
            <v>Igual</v>
          </cell>
          <cell r="O1089" t="str">
            <v>Si</v>
          </cell>
        </row>
        <row r="1090">
          <cell r="A1090">
            <v>219005890</v>
          </cell>
          <cell r="B1090">
            <v>5890</v>
          </cell>
          <cell r="C1090" t="str">
            <v xml:space="preserve">YOLOMBO   </v>
          </cell>
          <cell r="D1090" t="str">
            <v>Antioquia</v>
          </cell>
          <cell r="E1090">
            <v>24828</v>
          </cell>
          <cell r="F1090">
            <v>7232646</v>
          </cell>
          <cell r="G1090">
            <v>5563.5738461538458</v>
          </cell>
          <cell r="H1090" t="str">
            <v>SI</v>
          </cell>
          <cell r="I1090" t="str">
            <v>NO</v>
          </cell>
          <cell r="J1090">
            <v>4</v>
          </cell>
          <cell r="K1090">
            <v>6</v>
          </cell>
          <cell r="L1090">
            <v>6</v>
          </cell>
          <cell r="M1090">
            <v>6</v>
          </cell>
          <cell r="N1090" t="str">
            <v>Igual</v>
          </cell>
          <cell r="O1090" t="str">
            <v>Si</v>
          </cell>
        </row>
        <row r="1091">
          <cell r="A1091">
            <v>219305893</v>
          </cell>
          <cell r="B1091">
            <v>5893</v>
          </cell>
          <cell r="C1091" t="str">
            <v>YONDÓ (CASABE)</v>
          </cell>
          <cell r="D1091" t="str">
            <v>Antioquia</v>
          </cell>
          <cell r="E1091">
            <v>21677</v>
          </cell>
          <cell r="F1091">
            <v>14641856</v>
          </cell>
          <cell r="G1091">
            <v>11262.966153846153</v>
          </cell>
          <cell r="H1091" t="str">
            <v>SI</v>
          </cell>
          <cell r="I1091" t="str">
            <v>NO</v>
          </cell>
          <cell r="J1091">
            <v>4</v>
          </cell>
          <cell r="K1091">
            <v>6</v>
          </cell>
          <cell r="L1091">
            <v>6</v>
          </cell>
          <cell r="M1091">
            <v>6</v>
          </cell>
          <cell r="N1091" t="str">
            <v>Igual</v>
          </cell>
          <cell r="O1091" t="str">
            <v>No</v>
          </cell>
        </row>
        <row r="1092">
          <cell r="A1092">
            <v>210185001</v>
          </cell>
          <cell r="B1092">
            <v>85001</v>
          </cell>
          <cell r="C1092" t="str">
            <v>YOPAL</v>
          </cell>
          <cell r="D1092" t="str">
            <v>Casanare</v>
          </cell>
          <cell r="E1092">
            <v>192468</v>
          </cell>
          <cell r="F1092">
            <v>145869926</v>
          </cell>
          <cell r="G1092">
            <v>112207.63538461538</v>
          </cell>
          <cell r="H1092" t="str">
            <v>SI</v>
          </cell>
          <cell r="I1092" t="str">
            <v>NO</v>
          </cell>
          <cell r="J1092">
            <v>1</v>
          </cell>
          <cell r="K1092">
            <v>1</v>
          </cell>
          <cell r="L1092">
            <v>1</v>
          </cell>
          <cell r="M1092">
            <v>1</v>
          </cell>
          <cell r="N1092" t="str">
            <v>Igual</v>
          </cell>
          <cell r="O1092" t="str">
            <v>Si</v>
          </cell>
        </row>
        <row r="1093">
          <cell r="A1093">
            <v>219076890</v>
          </cell>
          <cell r="B1093">
            <v>76890</v>
          </cell>
          <cell r="C1093" t="str">
            <v>YOTOCO</v>
          </cell>
          <cell r="D1093" t="str">
            <v>Valle Del Cauca</v>
          </cell>
          <cell r="E1093">
            <v>16743</v>
          </cell>
          <cell r="F1093">
            <v>13140641</v>
          </cell>
          <cell r="G1093">
            <v>10108.185384615384</v>
          </cell>
          <cell r="H1093" t="str">
            <v>SI</v>
          </cell>
          <cell r="I1093" t="str">
            <v>NO</v>
          </cell>
          <cell r="J1093">
            <v>5</v>
          </cell>
          <cell r="K1093">
            <v>6</v>
          </cell>
          <cell r="L1093">
            <v>6</v>
          </cell>
          <cell r="M1093">
            <v>6</v>
          </cell>
          <cell r="N1093" t="str">
            <v>Igual</v>
          </cell>
          <cell r="O1093" t="str">
            <v>Si</v>
          </cell>
        </row>
        <row r="1094">
          <cell r="A1094">
            <v>219276892</v>
          </cell>
          <cell r="B1094">
            <v>76892</v>
          </cell>
          <cell r="C1094" t="str">
            <v>YUMBO</v>
          </cell>
          <cell r="D1094" t="str">
            <v>Valle Del Cauca</v>
          </cell>
          <cell r="E1094">
            <v>114676</v>
          </cell>
          <cell r="F1094">
            <v>255543028</v>
          </cell>
          <cell r="G1094">
            <v>196571.56</v>
          </cell>
          <cell r="H1094" t="str">
            <v>SI</v>
          </cell>
          <cell r="I1094" t="str">
            <v>NO</v>
          </cell>
          <cell r="J1094">
            <v>1</v>
          </cell>
          <cell r="K1094">
            <v>1</v>
          </cell>
          <cell r="L1094">
            <v>1</v>
          </cell>
          <cell r="M1094">
            <v>1</v>
          </cell>
          <cell r="N1094" t="str">
            <v>Igual</v>
          </cell>
          <cell r="O1094" t="str">
            <v>Si</v>
          </cell>
        </row>
        <row r="1095">
          <cell r="A1095">
            <v>219413894</v>
          </cell>
          <cell r="B1095">
            <v>13894</v>
          </cell>
          <cell r="C1095" t="str">
            <v>ZAMBRANO</v>
          </cell>
          <cell r="D1095" t="str">
            <v>Bolívar</v>
          </cell>
          <cell r="E1095">
            <v>13291</v>
          </cell>
          <cell r="F1095">
            <v>5201616</v>
          </cell>
          <cell r="G1095">
            <v>4001.2430769230768</v>
          </cell>
          <cell r="H1095" t="str">
            <v>SI</v>
          </cell>
          <cell r="I1095" t="str">
            <v>NO</v>
          </cell>
          <cell r="J1095">
            <v>5</v>
          </cell>
          <cell r="K1095">
            <v>6</v>
          </cell>
          <cell r="L1095">
            <v>6</v>
          </cell>
          <cell r="M1095">
            <v>6</v>
          </cell>
          <cell r="N1095" t="str">
            <v>Igual</v>
          </cell>
          <cell r="O1095" t="str">
            <v>No</v>
          </cell>
        </row>
        <row r="1096">
          <cell r="A1096">
            <v>219568895</v>
          </cell>
          <cell r="B1096">
            <v>68895</v>
          </cell>
          <cell r="C1096" t="str">
            <v>ZAPATOCA</v>
          </cell>
          <cell r="D1096" t="str">
            <v>Santander</v>
          </cell>
          <cell r="E1096">
            <v>10231</v>
          </cell>
          <cell r="F1096">
            <v>4120821</v>
          </cell>
          <cell r="G1096">
            <v>3169.8623076923077</v>
          </cell>
          <cell r="H1096" t="str">
            <v>SI</v>
          </cell>
          <cell r="I1096" t="str">
            <v>NO</v>
          </cell>
          <cell r="J1096">
            <v>5</v>
          </cell>
          <cell r="K1096">
            <v>6</v>
          </cell>
          <cell r="L1096">
            <v>6</v>
          </cell>
          <cell r="M1096">
            <v>6</v>
          </cell>
          <cell r="N1096" t="str">
            <v>Igual</v>
          </cell>
          <cell r="O1096" t="str">
            <v>Si</v>
          </cell>
        </row>
        <row r="1097">
          <cell r="A1097">
            <v>216047960</v>
          </cell>
          <cell r="B1097">
            <v>47960</v>
          </cell>
          <cell r="C1097" t="str">
            <v>ZAPAYAN</v>
          </cell>
          <cell r="D1097" t="str">
            <v>Magdalena</v>
          </cell>
          <cell r="E1097">
            <v>11061</v>
          </cell>
          <cell r="F1097">
            <v>4360035</v>
          </cell>
          <cell r="G1097">
            <v>3353.873076923077</v>
          </cell>
          <cell r="H1097" t="str">
            <v>SI</v>
          </cell>
          <cell r="I1097" t="str">
            <v>NO</v>
          </cell>
          <cell r="J1097">
            <v>5</v>
          </cell>
          <cell r="K1097">
            <v>6</v>
          </cell>
          <cell r="L1097">
            <v>6</v>
          </cell>
          <cell r="M1097">
            <v>6</v>
          </cell>
          <cell r="N1097" t="str">
            <v>Igual</v>
          </cell>
          <cell r="O1097" t="str">
            <v>Si</v>
          </cell>
        </row>
        <row r="1098">
          <cell r="A1098">
            <v>219505895</v>
          </cell>
          <cell r="B1098">
            <v>5895</v>
          </cell>
          <cell r="C1098" t="str">
            <v>ZARAGOZA</v>
          </cell>
          <cell r="D1098" t="str">
            <v>Antioquia</v>
          </cell>
          <cell r="E1098">
            <v>26532</v>
          </cell>
          <cell r="F1098">
            <v>10809928</v>
          </cell>
          <cell r="G1098">
            <v>8315.32923076923</v>
          </cell>
          <cell r="H1098" t="str">
            <v>SI</v>
          </cell>
          <cell r="I1098" t="str">
            <v>NO</v>
          </cell>
          <cell r="J1098">
            <v>4</v>
          </cell>
          <cell r="K1098">
            <v>6</v>
          </cell>
          <cell r="L1098">
            <v>6</v>
          </cell>
          <cell r="M1098">
            <v>6</v>
          </cell>
          <cell r="N1098" t="str">
            <v>Igual</v>
          </cell>
          <cell r="O1098" t="str">
            <v>Si</v>
          </cell>
        </row>
        <row r="1099">
          <cell r="A1099">
            <v>219576895</v>
          </cell>
          <cell r="B1099">
            <v>76895</v>
          </cell>
          <cell r="C1099" t="str">
            <v>ZARZAL</v>
          </cell>
          <cell r="D1099" t="str">
            <v>Valle Del Cauca</v>
          </cell>
          <cell r="E1099">
            <v>43760</v>
          </cell>
          <cell r="F1099">
            <v>33391026</v>
          </cell>
          <cell r="G1099">
            <v>25685.404615384614</v>
          </cell>
          <cell r="H1099" t="str">
            <v>SI</v>
          </cell>
          <cell r="I1099" t="str">
            <v>NO</v>
          </cell>
          <cell r="J1099">
            <v>3</v>
          </cell>
          <cell r="K1099">
            <v>4</v>
          </cell>
          <cell r="L1099">
            <v>4</v>
          </cell>
          <cell r="M1099">
            <v>4</v>
          </cell>
          <cell r="N1099" t="str">
            <v>Igual</v>
          </cell>
          <cell r="O1099" t="str">
            <v>Si</v>
          </cell>
        </row>
        <row r="1100">
          <cell r="A1100">
            <v>219715897</v>
          </cell>
          <cell r="B1100">
            <v>15897</v>
          </cell>
          <cell r="C1100" t="str">
            <v>ZETAQUIRA</v>
          </cell>
          <cell r="D1100" t="str">
            <v>Boyacá</v>
          </cell>
          <cell r="E1100">
            <v>4740</v>
          </cell>
          <cell r="F1100">
            <v>3658135</v>
          </cell>
          <cell r="G1100">
            <v>2813.95</v>
          </cell>
          <cell r="H1100" t="str">
            <v>SI</v>
          </cell>
          <cell r="I1100" t="str">
            <v>NO</v>
          </cell>
          <cell r="J1100">
            <v>6</v>
          </cell>
          <cell r="K1100">
            <v>6</v>
          </cell>
          <cell r="L1100">
            <v>6</v>
          </cell>
          <cell r="M1100">
            <v>6</v>
          </cell>
          <cell r="N1100" t="str">
            <v>Igual</v>
          </cell>
          <cell r="O1100" t="str">
            <v>Si</v>
          </cell>
        </row>
        <row r="1101">
          <cell r="A1101">
            <v>219825898</v>
          </cell>
          <cell r="B1101">
            <v>25898</v>
          </cell>
          <cell r="C1101" t="str">
            <v>ZIPACON</v>
          </cell>
          <cell r="D1101" t="str">
            <v>Cundinamarca</v>
          </cell>
          <cell r="E1101">
            <v>4679</v>
          </cell>
          <cell r="F1101">
            <v>2265307</v>
          </cell>
          <cell r="G1101">
            <v>1742.5438461538461</v>
          </cell>
          <cell r="H1101" t="str">
            <v>SI</v>
          </cell>
          <cell r="I1101" t="str">
            <v>NO</v>
          </cell>
          <cell r="J1101">
            <v>6</v>
          </cell>
          <cell r="K1101">
            <v>6</v>
          </cell>
          <cell r="L1101">
            <v>6</v>
          </cell>
          <cell r="M1101">
            <v>6</v>
          </cell>
          <cell r="N1101" t="str">
            <v>Igual</v>
          </cell>
          <cell r="O1101" t="str">
            <v>No</v>
          </cell>
        </row>
        <row r="1102">
          <cell r="A1102">
            <v>219925899</v>
          </cell>
          <cell r="B1102">
            <v>25899</v>
          </cell>
          <cell r="C1102" t="str">
            <v>ZIPAQUIRA</v>
          </cell>
          <cell r="D1102" t="str">
            <v>Cundinamarca</v>
          </cell>
          <cell r="E1102">
            <v>163372</v>
          </cell>
          <cell r="F1102">
            <v>79863567</v>
          </cell>
          <cell r="G1102">
            <v>61433.513076923075</v>
          </cell>
          <cell r="H1102" t="str">
            <v>SI</v>
          </cell>
          <cell r="I1102" t="str">
            <v>NO</v>
          </cell>
          <cell r="J1102">
            <v>1</v>
          </cell>
          <cell r="K1102">
            <v>2</v>
          </cell>
          <cell r="L1102">
            <v>2</v>
          </cell>
          <cell r="M1102">
            <v>2</v>
          </cell>
          <cell r="N1102" t="str">
            <v>Igual</v>
          </cell>
          <cell r="O1102" t="str">
            <v>Si</v>
          </cell>
        </row>
        <row r="1103">
          <cell r="A1103">
            <v>218047980</v>
          </cell>
          <cell r="B1103">
            <v>47980</v>
          </cell>
          <cell r="C1103" t="str">
            <v>ZONA BANANERA</v>
          </cell>
          <cell r="D1103" t="str">
            <v>Magdalena</v>
          </cell>
          <cell r="E1103">
            <v>79037</v>
          </cell>
          <cell r="F1103">
            <v>11077930</v>
          </cell>
          <cell r="G1103">
            <v>8521.4846153846156</v>
          </cell>
          <cell r="H1103" t="str">
            <v>SI</v>
          </cell>
          <cell r="I1103" t="str">
            <v>NO</v>
          </cell>
          <cell r="J1103">
            <v>2</v>
          </cell>
          <cell r="K1103">
            <v>6</v>
          </cell>
          <cell r="L1103">
            <v>6</v>
          </cell>
          <cell r="M1103">
            <v>6</v>
          </cell>
          <cell r="N1103" t="str">
            <v>Igual</v>
          </cell>
          <cell r="O1103" t="str">
            <v>Si</v>
          </cell>
        </row>
        <row r="1104">
          <cell r="A1104">
            <v>923273478</v>
          </cell>
          <cell r="B1104">
            <v>27493</v>
          </cell>
          <cell r="C1104" t="str">
            <v>NUEVO BELÉN DE BAJIRÁ</v>
          </cell>
          <cell r="D1104" t="str">
            <v>Chocó</v>
          </cell>
          <cell r="E1104">
            <v>29812</v>
          </cell>
          <cell r="F1104">
            <v>4042416</v>
          </cell>
          <cell r="G1104">
            <v>3109.5507692307692</v>
          </cell>
          <cell r="H1104" t="str">
            <v>SI</v>
          </cell>
          <cell r="I1104" t="str">
            <v>NO</v>
          </cell>
          <cell r="J1104">
            <v>4</v>
          </cell>
          <cell r="K1104">
            <v>6</v>
          </cell>
          <cell r="L1104">
            <v>6</v>
          </cell>
          <cell r="M1104">
            <v>6</v>
          </cell>
          <cell r="N1104" t="str">
            <v>Igual</v>
          </cell>
          <cell r="O1104" t="str">
            <v>No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</sheetNames>
    <sheetDataSet>
      <sheetData sheetId="0">
        <row r="5">
          <cell r="A5">
            <v>210105001</v>
          </cell>
          <cell r="B5" t="str">
            <v>ENTIDAD TERRITORIAL</v>
          </cell>
          <cell r="C5" t="str">
            <v>DECRETO</v>
          </cell>
          <cell r="D5">
            <v>45938</v>
          </cell>
          <cell r="E5">
            <v>837</v>
          </cell>
          <cell r="F5">
            <v>0</v>
          </cell>
        </row>
        <row r="6">
          <cell r="A6">
            <v>210205002</v>
          </cell>
          <cell r="B6" t="str">
            <v>ENTIDAD TERRITORIAL</v>
          </cell>
        </row>
        <row r="7">
          <cell r="A7">
            <v>210405004</v>
          </cell>
          <cell r="B7" t="str">
            <v>ENTIDAD TERRITORIAL</v>
          </cell>
        </row>
        <row r="8">
          <cell r="A8">
            <v>212105021</v>
          </cell>
          <cell r="B8" t="str">
            <v>ENTIDAD TERRITORIAL</v>
          </cell>
          <cell r="C8" t="str">
            <v>DECRETO</v>
          </cell>
          <cell r="D8">
            <v>45940</v>
          </cell>
          <cell r="E8">
            <v>304</v>
          </cell>
          <cell r="F8">
            <v>6</v>
          </cell>
        </row>
        <row r="9">
          <cell r="A9">
            <v>213005030</v>
          </cell>
          <cell r="B9" t="str">
            <v>ENTIDAD TERRITORIAL</v>
          </cell>
          <cell r="C9" t="str">
            <v>DECRETO</v>
          </cell>
          <cell r="D9">
            <v>45944</v>
          </cell>
          <cell r="E9">
            <v>81</v>
          </cell>
          <cell r="F9">
            <v>6</v>
          </cell>
        </row>
        <row r="10">
          <cell r="A10">
            <v>213105031</v>
          </cell>
          <cell r="B10" t="str">
            <v>ENTIDAD TERRITORIAL</v>
          </cell>
        </row>
        <row r="11">
          <cell r="A11">
            <v>213405034</v>
          </cell>
          <cell r="B11" t="str">
            <v>ENTIDAD TERRITORIAL</v>
          </cell>
          <cell r="C11" t="str">
            <v>DECRETO</v>
          </cell>
          <cell r="D11">
            <v>45936</v>
          </cell>
          <cell r="E11">
            <v>132</v>
          </cell>
          <cell r="F11">
            <v>6</v>
          </cell>
        </row>
        <row r="12">
          <cell r="A12">
            <v>213605036</v>
          </cell>
          <cell r="B12" t="str">
            <v>ENTIDAD TERRITORIAL</v>
          </cell>
          <cell r="C12" t="str">
            <v>DECRETO</v>
          </cell>
          <cell r="D12">
            <v>45895</v>
          </cell>
          <cell r="E12">
            <v>74</v>
          </cell>
          <cell r="F12">
            <v>6</v>
          </cell>
        </row>
        <row r="13">
          <cell r="A13">
            <v>213805038</v>
          </cell>
          <cell r="B13" t="str">
            <v>ENTIDAD TERRITORIAL</v>
          </cell>
          <cell r="C13" t="str">
            <v>DECRETO</v>
          </cell>
          <cell r="D13">
            <v>45936</v>
          </cell>
          <cell r="E13">
            <v>51</v>
          </cell>
          <cell r="F13">
            <v>6</v>
          </cell>
        </row>
        <row r="14">
          <cell r="A14">
            <v>214005040</v>
          </cell>
          <cell r="B14" t="str">
            <v>ENTIDAD TERRITORIAL</v>
          </cell>
        </row>
        <row r="15">
          <cell r="A15">
            <v>214205042</v>
          </cell>
          <cell r="B15" t="str">
            <v>ENTIDAD TERRITORIAL</v>
          </cell>
          <cell r="C15" t="str">
            <v>DECRETO</v>
          </cell>
          <cell r="D15">
            <v>45910</v>
          </cell>
          <cell r="E15">
            <v>96</v>
          </cell>
          <cell r="F15">
            <v>5</v>
          </cell>
        </row>
        <row r="16">
          <cell r="A16">
            <v>214405044</v>
          </cell>
          <cell r="B16" t="str">
            <v>ENTIDAD TERRITORIAL</v>
          </cell>
        </row>
        <row r="17">
          <cell r="A17">
            <v>214505045</v>
          </cell>
          <cell r="B17" t="str">
            <v>ENTIDAD TERRITORIAL</v>
          </cell>
          <cell r="C17" t="str">
            <v>DECRETO</v>
          </cell>
          <cell r="D17">
            <v>45925</v>
          </cell>
          <cell r="E17">
            <v>559</v>
          </cell>
          <cell r="F17">
            <v>3</v>
          </cell>
        </row>
        <row r="18">
          <cell r="A18">
            <v>215105051</v>
          </cell>
          <cell r="B18" t="str">
            <v>ENTIDAD TERRITORIAL</v>
          </cell>
          <cell r="C18" t="str">
            <v>DECRETO</v>
          </cell>
          <cell r="D18">
            <v>45869</v>
          </cell>
          <cell r="E18">
            <v>73</v>
          </cell>
          <cell r="F18">
            <v>6</v>
          </cell>
        </row>
        <row r="19">
          <cell r="A19">
            <v>215505055</v>
          </cell>
          <cell r="B19" t="str">
            <v>ENTIDAD TERRITORIAL</v>
          </cell>
          <cell r="C19" t="str">
            <v>DECRETO</v>
          </cell>
          <cell r="D19">
            <v>45953</v>
          </cell>
          <cell r="E19">
            <v>55</v>
          </cell>
          <cell r="F19">
            <v>6</v>
          </cell>
        </row>
        <row r="20">
          <cell r="A20">
            <v>215905059</v>
          </cell>
          <cell r="B20" t="str">
            <v>ENTIDAD TERRITORIAL</v>
          </cell>
          <cell r="C20" t="str">
            <v>DECRETO</v>
          </cell>
          <cell r="D20">
            <v>45958</v>
          </cell>
          <cell r="E20">
            <v>140</v>
          </cell>
          <cell r="F20">
            <v>6</v>
          </cell>
        </row>
        <row r="21">
          <cell r="A21">
            <v>219568895</v>
          </cell>
          <cell r="B21" t="str">
            <v>ENTIDAD TERRITORIAL</v>
          </cell>
          <cell r="C21" t="str">
            <v>DECRETO</v>
          </cell>
          <cell r="D21">
            <v>45904</v>
          </cell>
          <cell r="E21">
            <v>104</v>
          </cell>
          <cell r="F21">
            <v>6</v>
          </cell>
        </row>
        <row r="22">
          <cell r="A22">
            <v>218605086</v>
          </cell>
          <cell r="B22" t="str">
            <v>ENTIDAD TERRITORIAL</v>
          </cell>
          <cell r="C22" t="str">
            <v>DECRETO</v>
          </cell>
          <cell r="D22">
            <v>45915</v>
          </cell>
          <cell r="E22">
            <v>54</v>
          </cell>
          <cell r="F22">
            <v>6</v>
          </cell>
        </row>
        <row r="23">
          <cell r="A23">
            <v>218805088</v>
          </cell>
          <cell r="B23" t="str">
            <v>ENTIDAD TERRITORIAL</v>
          </cell>
        </row>
        <row r="24">
          <cell r="A24">
            <v>219105091</v>
          </cell>
          <cell r="B24" t="str">
            <v>ENTIDAD TERRITORIAL</v>
          </cell>
          <cell r="C24" t="str">
            <v>DECRETO</v>
          </cell>
          <cell r="D24">
            <v>45954</v>
          </cell>
          <cell r="E24">
            <v>69</v>
          </cell>
          <cell r="F24">
            <v>6</v>
          </cell>
        </row>
        <row r="25">
          <cell r="A25">
            <v>219305093</v>
          </cell>
          <cell r="B25" t="str">
            <v>ENTIDAD TERRITORIAL</v>
          </cell>
          <cell r="C25" t="str">
            <v>DECRETO</v>
          </cell>
          <cell r="D25">
            <v>45944</v>
          </cell>
          <cell r="E25">
            <v>78</v>
          </cell>
          <cell r="F25">
            <v>6</v>
          </cell>
        </row>
        <row r="26">
          <cell r="A26">
            <v>210105101</v>
          </cell>
          <cell r="B26" t="str">
            <v>ENTIDAD TERRITORIAL</v>
          </cell>
          <cell r="C26" t="str">
            <v>DECRETO</v>
          </cell>
          <cell r="D26">
            <v>45909</v>
          </cell>
          <cell r="E26">
            <v>272</v>
          </cell>
          <cell r="F26">
            <v>6</v>
          </cell>
        </row>
        <row r="27">
          <cell r="A27">
            <v>210705107</v>
          </cell>
          <cell r="B27" t="str">
            <v>ENTIDAD TERRITORIAL</v>
          </cell>
        </row>
        <row r="28">
          <cell r="A28">
            <v>211305113</v>
          </cell>
          <cell r="B28" t="str">
            <v>ENTIDAD TERRITORIAL</v>
          </cell>
        </row>
        <row r="29">
          <cell r="A29">
            <v>212005120</v>
          </cell>
          <cell r="B29" t="str">
            <v>ENTIDAD TERRITORIAL</v>
          </cell>
        </row>
        <row r="30">
          <cell r="A30">
            <v>212505125</v>
          </cell>
          <cell r="B30" t="str">
            <v>ENTIDAD TERRITORIAL</v>
          </cell>
        </row>
        <row r="31">
          <cell r="A31">
            <v>212905129</v>
          </cell>
          <cell r="B31" t="str">
            <v>ENTIDAD TERRITORIAL</v>
          </cell>
        </row>
        <row r="32">
          <cell r="A32">
            <v>213405134</v>
          </cell>
          <cell r="B32" t="str">
            <v>ENTIDAD TERRITORIAL</v>
          </cell>
        </row>
        <row r="33">
          <cell r="A33">
            <v>213805138</v>
          </cell>
          <cell r="B33" t="str">
            <v>ENTIDAD TERRITORIAL</v>
          </cell>
        </row>
        <row r="34">
          <cell r="A34">
            <v>214205142</v>
          </cell>
          <cell r="B34" t="str">
            <v>ENTIDAD TERRITORIAL</v>
          </cell>
        </row>
        <row r="35">
          <cell r="A35">
            <v>214505145</v>
          </cell>
          <cell r="B35" t="str">
            <v>ENTIDAD TERRITORIAL</v>
          </cell>
        </row>
        <row r="36">
          <cell r="A36">
            <v>214705147</v>
          </cell>
          <cell r="B36" t="str">
            <v>ENTIDAD TERRITORIAL</v>
          </cell>
        </row>
        <row r="37">
          <cell r="A37">
            <v>214805148</v>
          </cell>
          <cell r="B37" t="str">
            <v>ENTIDAD TERRITORIAL</v>
          </cell>
        </row>
        <row r="38">
          <cell r="A38">
            <v>215005150</v>
          </cell>
          <cell r="B38" t="str">
            <v>ENTIDAD TERRITORIAL</v>
          </cell>
          <cell r="C38" t="str">
            <v>DECRETO</v>
          </cell>
          <cell r="D38">
            <v>45945</v>
          </cell>
          <cell r="E38">
            <v>77</v>
          </cell>
          <cell r="F38">
            <v>6</v>
          </cell>
        </row>
        <row r="39">
          <cell r="A39">
            <v>215405154</v>
          </cell>
          <cell r="B39" t="str">
            <v>ENTIDAD TERRITORIAL</v>
          </cell>
          <cell r="C39" t="str">
            <v>DECRETO</v>
          </cell>
          <cell r="D39">
            <v>45938</v>
          </cell>
          <cell r="E39">
            <v>143</v>
          </cell>
          <cell r="F39">
            <v>5</v>
          </cell>
        </row>
        <row r="40">
          <cell r="A40">
            <v>217205172</v>
          </cell>
          <cell r="B40" t="str">
            <v>ENTIDAD TERRITORIAL</v>
          </cell>
          <cell r="C40" t="str">
            <v>DECRETO</v>
          </cell>
          <cell r="D40">
            <v>45940</v>
          </cell>
          <cell r="E40">
            <v>133</v>
          </cell>
          <cell r="F40">
            <v>6</v>
          </cell>
        </row>
        <row r="41">
          <cell r="A41">
            <v>219005190</v>
          </cell>
          <cell r="B41" t="str">
            <v>ENTIDAD TERRITORIAL</v>
          </cell>
          <cell r="C41" t="str">
            <v>DECRETO</v>
          </cell>
          <cell r="D41">
            <v>45880</v>
          </cell>
          <cell r="E41">
            <v>282</v>
          </cell>
          <cell r="F41">
            <v>6</v>
          </cell>
        </row>
        <row r="42">
          <cell r="A42">
            <v>219705197</v>
          </cell>
          <cell r="B42" t="str">
            <v>ENTIDAD TERRITORIAL</v>
          </cell>
        </row>
        <row r="43">
          <cell r="A43">
            <v>210605206</v>
          </cell>
          <cell r="B43" t="str">
            <v>ENTIDAD TERRITORIAL</v>
          </cell>
          <cell r="C43" t="str">
            <v>DECRETO</v>
          </cell>
          <cell r="D43">
            <v>45896</v>
          </cell>
          <cell r="E43">
            <v>54</v>
          </cell>
          <cell r="F43">
            <v>6</v>
          </cell>
        </row>
        <row r="44">
          <cell r="A44">
            <v>210905209</v>
          </cell>
          <cell r="B44" t="str">
            <v>ENTIDAD TERRITORIAL</v>
          </cell>
          <cell r="C44" t="str">
            <v>DECRETO</v>
          </cell>
          <cell r="D44">
            <v>45869</v>
          </cell>
          <cell r="E44">
            <v>44</v>
          </cell>
          <cell r="F44">
            <v>6</v>
          </cell>
        </row>
        <row r="45">
          <cell r="A45">
            <v>211205212</v>
          </cell>
          <cell r="B45" t="str">
            <v>ENTIDAD TERRITORIAL</v>
          </cell>
        </row>
        <row r="46">
          <cell r="A46">
            <v>213405234</v>
          </cell>
          <cell r="B46" t="str">
            <v>ENTIDAD TERRITORIAL</v>
          </cell>
          <cell r="C46" t="str">
            <v>DECRETO</v>
          </cell>
          <cell r="D46">
            <v>45940</v>
          </cell>
          <cell r="E46">
            <v>79</v>
          </cell>
          <cell r="F46">
            <v>6</v>
          </cell>
        </row>
        <row r="47">
          <cell r="A47">
            <v>213705237</v>
          </cell>
          <cell r="B47" t="str">
            <v>ENTIDAD TERRITORIAL</v>
          </cell>
          <cell r="C47" t="str">
            <v>DECRETO</v>
          </cell>
          <cell r="D47">
            <v>45937</v>
          </cell>
          <cell r="E47">
            <v>93</v>
          </cell>
          <cell r="F47">
            <v>6</v>
          </cell>
        </row>
        <row r="48">
          <cell r="A48">
            <v>214005240</v>
          </cell>
          <cell r="B48" t="str">
            <v>ENTIDAD TERRITORIAL</v>
          </cell>
        </row>
        <row r="49">
          <cell r="A49">
            <v>215005250</v>
          </cell>
          <cell r="B49" t="str">
            <v>ENTIDAD TERRITORIAL</v>
          </cell>
        </row>
        <row r="50">
          <cell r="A50">
            <v>216405264</v>
          </cell>
          <cell r="B50" t="str">
            <v>ENTIDAD TERRITORIAL</v>
          </cell>
        </row>
        <row r="51">
          <cell r="A51">
            <v>216605266</v>
          </cell>
          <cell r="B51" t="str">
            <v>ENTIDAD TERRITORIAL</v>
          </cell>
          <cell r="C51" t="str">
            <v>DECRETO</v>
          </cell>
          <cell r="D51">
            <v>45951</v>
          </cell>
          <cell r="E51">
            <v>514</v>
          </cell>
          <cell r="F51">
            <v>1</v>
          </cell>
        </row>
        <row r="52">
          <cell r="A52">
            <v>218205282</v>
          </cell>
          <cell r="B52" t="str">
            <v>ENTIDAD TERRITORIAL</v>
          </cell>
        </row>
        <row r="53">
          <cell r="A53">
            <v>218405284</v>
          </cell>
          <cell r="B53" t="str">
            <v>ENTIDAD TERRITORIAL</v>
          </cell>
        </row>
        <row r="54">
          <cell r="A54">
            <v>210605306</v>
          </cell>
          <cell r="B54" t="str">
            <v>ENTIDAD TERRITORIAL</v>
          </cell>
          <cell r="C54" t="str">
            <v>DECRETO</v>
          </cell>
          <cell r="D54">
            <v>45944</v>
          </cell>
          <cell r="E54">
            <v>79</v>
          </cell>
          <cell r="F54">
            <v>6</v>
          </cell>
        </row>
        <row r="55">
          <cell r="A55">
            <v>210805308</v>
          </cell>
          <cell r="B55" t="str">
            <v>ENTIDAD TERRITORIAL</v>
          </cell>
          <cell r="C55" t="str">
            <v>DECRETO</v>
          </cell>
          <cell r="D55">
            <v>45937</v>
          </cell>
          <cell r="E55">
            <v>120</v>
          </cell>
          <cell r="F55">
            <v>2</v>
          </cell>
        </row>
        <row r="56">
          <cell r="A56">
            <v>211005310</v>
          </cell>
          <cell r="B56" t="str">
            <v>ENTIDAD TERRITORIAL</v>
          </cell>
          <cell r="C56" t="str">
            <v>DECRETO</v>
          </cell>
          <cell r="D56">
            <v>45959</v>
          </cell>
          <cell r="E56">
            <v>93</v>
          </cell>
          <cell r="F56">
            <v>6</v>
          </cell>
        </row>
        <row r="57">
          <cell r="A57">
            <v>211305313</v>
          </cell>
          <cell r="B57" t="str">
            <v>ENTIDAD TERRITORIAL</v>
          </cell>
        </row>
        <row r="58">
          <cell r="A58">
            <v>211505315</v>
          </cell>
          <cell r="B58" t="str">
            <v>ENTIDAD TERRITORIAL</v>
          </cell>
          <cell r="C58" t="str">
            <v>DECRETO</v>
          </cell>
          <cell r="D58">
            <v>45870</v>
          </cell>
          <cell r="E58">
            <v>70</v>
          </cell>
          <cell r="F58">
            <v>6</v>
          </cell>
        </row>
        <row r="59">
          <cell r="A59">
            <v>211805318</v>
          </cell>
          <cell r="B59" t="str">
            <v>ENTIDAD TERRITORIAL</v>
          </cell>
          <cell r="C59" t="str">
            <v>DECRETO</v>
          </cell>
          <cell r="D59">
            <v>45881</v>
          </cell>
          <cell r="E59">
            <v>86</v>
          </cell>
          <cell r="F59">
            <v>2</v>
          </cell>
        </row>
        <row r="60">
          <cell r="A60">
            <v>212105321</v>
          </cell>
          <cell r="B60" t="str">
            <v>ENTIDAD TERRITORIAL</v>
          </cell>
        </row>
        <row r="61">
          <cell r="A61">
            <v>214705347</v>
          </cell>
          <cell r="B61" t="str">
            <v>ENTIDAD TERRITORIAL</v>
          </cell>
        </row>
        <row r="62">
          <cell r="A62">
            <v>215305353</v>
          </cell>
          <cell r="B62" t="str">
            <v>ENTIDAD TERRITORIAL</v>
          </cell>
        </row>
        <row r="63">
          <cell r="A63">
            <v>216005360</v>
          </cell>
          <cell r="B63" t="str">
            <v>ENTIDAD TERRITORIAL</v>
          </cell>
          <cell r="C63" t="str">
            <v>DECRETO</v>
          </cell>
          <cell r="D63">
            <v>45889</v>
          </cell>
          <cell r="E63">
            <v>805</v>
          </cell>
          <cell r="F63">
            <v>1</v>
          </cell>
        </row>
        <row r="64">
          <cell r="A64">
            <v>216105361</v>
          </cell>
          <cell r="B64" t="str">
            <v>ENTIDAD TERRITORIAL</v>
          </cell>
          <cell r="C64" t="str">
            <v>DECRETO</v>
          </cell>
          <cell r="D64">
            <v>45958</v>
          </cell>
          <cell r="E64">
            <v>116</v>
          </cell>
          <cell r="F64">
            <v>6</v>
          </cell>
        </row>
        <row r="65">
          <cell r="A65">
            <v>216405364</v>
          </cell>
          <cell r="B65" t="str">
            <v>ENTIDAD TERRITORIAL</v>
          </cell>
          <cell r="C65" t="str">
            <v>DECRETO</v>
          </cell>
          <cell r="D65">
            <v>45950</v>
          </cell>
          <cell r="E65">
            <v>135</v>
          </cell>
          <cell r="F65">
            <v>6</v>
          </cell>
        </row>
        <row r="66">
          <cell r="A66">
            <v>216805368</v>
          </cell>
          <cell r="B66" t="str">
            <v>ENTIDAD TERRITORIAL</v>
          </cell>
          <cell r="C66" t="str">
            <v>DECRETO</v>
          </cell>
          <cell r="D66">
            <v>45875</v>
          </cell>
          <cell r="E66">
            <v>99</v>
          </cell>
          <cell r="F66">
            <v>6</v>
          </cell>
        </row>
        <row r="67">
          <cell r="A67">
            <v>217605376</v>
          </cell>
          <cell r="B67" t="str">
            <v>ENTIDAD TERRITORIAL</v>
          </cell>
          <cell r="C67" t="str">
            <v>DECRETO</v>
          </cell>
          <cell r="D67">
            <v>45895</v>
          </cell>
          <cell r="E67">
            <v>97</v>
          </cell>
          <cell r="F67">
            <v>2</v>
          </cell>
        </row>
        <row r="68">
          <cell r="A68">
            <v>218005380</v>
          </cell>
          <cell r="B68" t="str">
            <v>ENTIDAD TERRITORIAL</v>
          </cell>
        </row>
        <row r="69">
          <cell r="A69">
            <v>219005390</v>
          </cell>
          <cell r="B69" t="str">
            <v>ENTIDAD TERRITORIAL</v>
          </cell>
          <cell r="C69" t="str">
            <v>DECRETO</v>
          </cell>
          <cell r="D69">
            <v>45919</v>
          </cell>
          <cell r="E69">
            <v>74</v>
          </cell>
          <cell r="F69">
            <v>6</v>
          </cell>
        </row>
        <row r="70">
          <cell r="A70">
            <v>210005400</v>
          </cell>
          <cell r="B70" t="str">
            <v>ENTIDAD TERRITORIAL</v>
          </cell>
        </row>
        <row r="71">
          <cell r="A71">
            <v>211105411</v>
          </cell>
          <cell r="B71" t="str">
            <v>ENTIDAD TERRITORIAL</v>
          </cell>
        </row>
        <row r="72">
          <cell r="A72">
            <v>212505425</v>
          </cell>
          <cell r="B72" t="str">
            <v>ENTIDAD TERRITORIAL</v>
          </cell>
          <cell r="C72" t="str">
            <v>DECRETO</v>
          </cell>
          <cell r="D72">
            <v>45944</v>
          </cell>
          <cell r="E72">
            <v>124</v>
          </cell>
          <cell r="F72">
            <v>6</v>
          </cell>
        </row>
        <row r="73">
          <cell r="A73">
            <v>214005440</v>
          </cell>
          <cell r="B73" t="str">
            <v>ENTIDAD TERRITORIAL</v>
          </cell>
        </row>
        <row r="74">
          <cell r="A74">
            <v>216705467</v>
          </cell>
          <cell r="B74" t="str">
            <v>ENTIDAD TERRITORIAL</v>
          </cell>
          <cell r="C74" t="str">
            <v>DECRETO</v>
          </cell>
          <cell r="D74">
            <v>45940</v>
          </cell>
          <cell r="E74">
            <v>77</v>
          </cell>
          <cell r="F74">
            <v>6</v>
          </cell>
        </row>
        <row r="75">
          <cell r="A75">
            <v>217505475</v>
          </cell>
          <cell r="B75" t="str">
            <v>ENTIDAD TERRITORIAL</v>
          </cell>
        </row>
        <row r="76">
          <cell r="A76">
            <v>218005480</v>
          </cell>
          <cell r="B76" t="str">
            <v>ENTIDAD TERRITORIAL</v>
          </cell>
        </row>
        <row r="77">
          <cell r="A77">
            <v>218305483</v>
          </cell>
          <cell r="B77" t="str">
            <v>ENTIDAD TERRITORIAL</v>
          </cell>
        </row>
        <row r="78">
          <cell r="A78">
            <v>219005490</v>
          </cell>
          <cell r="B78" t="str">
            <v>ENTIDAD TERRITORIAL</v>
          </cell>
          <cell r="C78" t="str">
            <v>DECRETO</v>
          </cell>
          <cell r="D78">
            <v>45932</v>
          </cell>
          <cell r="E78">
            <v>210</v>
          </cell>
          <cell r="F78">
            <v>6</v>
          </cell>
        </row>
        <row r="79">
          <cell r="A79">
            <v>219505495</v>
          </cell>
          <cell r="B79" t="str">
            <v>ENTIDAD TERRITORIAL</v>
          </cell>
        </row>
        <row r="80">
          <cell r="A80">
            <v>210105501</v>
          </cell>
          <cell r="B80" t="str">
            <v>ENTIDAD TERRITORIAL</v>
          </cell>
          <cell r="C80" t="str">
            <v>DECRETO</v>
          </cell>
          <cell r="D80">
            <v>45957</v>
          </cell>
          <cell r="E80">
            <v>170</v>
          </cell>
          <cell r="F80">
            <v>6</v>
          </cell>
        </row>
        <row r="81">
          <cell r="A81">
            <v>214105541</v>
          </cell>
          <cell r="B81" t="str">
            <v>ENTIDAD TERRITORIAL</v>
          </cell>
          <cell r="C81" t="str">
            <v>DECRETO</v>
          </cell>
          <cell r="D81">
            <v>45890</v>
          </cell>
          <cell r="E81">
            <v>74</v>
          </cell>
          <cell r="F81">
            <v>6</v>
          </cell>
        </row>
        <row r="82">
          <cell r="A82">
            <v>214305543</v>
          </cell>
          <cell r="B82" t="str">
            <v>ENTIDAD TERRITORIAL</v>
          </cell>
        </row>
        <row r="83">
          <cell r="A83">
            <v>217605576</v>
          </cell>
          <cell r="B83" t="str">
            <v>ENTIDAD TERRITORIAL</v>
          </cell>
          <cell r="C83" t="str">
            <v>DECRETO</v>
          </cell>
          <cell r="D83">
            <v>45940</v>
          </cell>
          <cell r="E83">
            <v>90</v>
          </cell>
          <cell r="F83">
            <v>6</v>
          </cell>
        </row>
        <row r="84">
          <cell r="A84">
            <v>217905579</v>
          </cell>
          <cell r="B84" t="str">
            <v>ENTIDAD TERRITORIAL</v>
          </cell>
          <cell r="C84" t="str">
            <v>DECRETO</v>
          </cell>
          <cell r="D84">
            <v>45961</v>
          </cell>
          <cell r="E84">
            <v>208</v>
          </cell>
          <cell r="F84">
            <v>6</v>
          </cell>
        </row>
        <row r="85">
          <cell r="A85">
            <v>218505585</v>
          </cell>
          <cell r="B85" t="str">
            <v>ENTIDAD TERRITORIAL</v>
          </cell>
        </row>
        <row r="86">
          <cell r="A86">
            <v>219105591</v>
          </cell>
          <cell r="B86" t="str">
            <v>ENTIDAD TERRITORIAL</v>
          </cell>
          <cell r="C86" t="str">
            <v>DECRETO</v>
          </cell>
          <cell r="D86">
            <v>45898</v>
          </cell>
          <cell r="E86">
            <v>197</v>
          </cell>
          <cell r="F86">
            <v>6</v>
          </cell>
        </row>
        <row r="87">
          <cell r="A87">
            <v>210405604</v>
          </cell>
          <cell r="B87" t="str">
            <v>ENTIDAD TERRITORIAL</v>
          </cell>
        </row>
        <row r="88">
          <cell r="A88">
            <v>210705607</v>
          </cell>
          <cell r="B88" t="str">
            <v>ENTIDAD TERRITORIAL</v>
          </cell>
          <cell r="C88" t="str">
            <v>DECRETO</v>
          </cell>
          <cell r="D88">
            <v>45923</v>
          </cell>
          <cell r="E88">
            <v>133</v>
          </cell>
          <cell r="F88">
            <v>3</v>
          </cell>
        </row>
        <row r="89">
          <cell r="A89">
            <v>211505615</v>
          </cell>
          <cell r="B89" t="str">
            <v>ENTIDAD TERRITORIAL</v>
          </cell>
          <cell r="C89" t="str">
            <v>DECRETO</v>
          </cell>
          <cell r="D89">
            <v>45960</v>
          </cell>
          <cell r="E89">
            <v>702</v>
          </cell>
          <cell r="F89">
            <v>1</v>
          </cell>
        </row>
        <row r="90">
          <cell r="A90">
            <v>212805628</v>
          </cell>
          <cell r="B90" t="str">
            <v>ENTIDAD TERRITORIAL</v>
          </cell>
          <cell r="C90" t="str">
            <v>DECRETO</v>
          </cell>
          <cell r="D90">
            <v>45941</v>
          </cell>
          <cell r="E90">
            <v>365</v>
          </cell>
          <cell r="F90">
            <v>6</v>
          </cell>
        </row>
        <row r="91">
          <cell r="A91">
            <v>213105631</v>
          </cell>
          <cell r="B91" t="str">
            <v>ENTIDAD TERRITORIAL</v>
          </cell>
          <cell r="C91" t="str">
            <v>DECRETO</v>
          </cell>
          <cell r="D91">
            <v>45947</v>
          </cell>
          <cell r="E91">
            <v>190</v>
          </cell>
          <cell r="F91">
            <v>1</v>
          </cell>
        </row>
        <row r="92">
          <cell r="A92">
            <v>214205642</v>
          </cell>
          <cell r="B92" t="str">
            <v>ENTIDAD TERRITORIAL</v>
          </cell>
        </row>
        <row r="93">
          <cell r="A93">
            <v>214705647</v>
          </cell>
          <cell r="B93" t="str">
            <v>ENTIDAD TERRITORIAL</v>
          </cell>
        </row>
        <row r="94">
          <cell r="A94">
            <v>214905649</v>
          </cell>
          <cell r="B94" t="str">
            <v>ENTIDAD TERRITORIAL</v>
          </cell>
        </row>
        <row r="95">
          <cell r="A95">
            <v>215205652</v>
          </cell>
          <cell r="B95" t="str">
            <v>ENTIDAD TERRITORIAL</v>
          </cell>
        </row>
        <row r="96">
          <cell r="A96">
            <v>215605656</v>
          </cell>
          <cell r="B96" t="str">
            <v>ENTIDAD TERRITORIAL</v>
          </cell>
        </row>
        <row r="97">
          <cell r="A97">
            <v>215805658</v>
          </cell>
          <cell r="B97" t="str">
            <v>ENTIDAD TERRITORIAL</v>
          </cell>
        </row>
        <row r="98">
          <cell r="A98">
            <v>215905659</v>
          </cell>
          <cell r="B98" t="str">
            <v>ENTIDAD TERRITORIAL</v>
          </cell>
        </row>
        <row r="99">
          <cell r="A99">
            <v>216005660</v>
          </cell>
          <cell r="B99" t="str">
            <v>ENTIDAD TERRITORIAL</v>
          </cell>
          <cell r="C99" t="str">
            <v>DECRETO</v>
          </cell>
          <cell r="D99">
            <v>45936</v>
          </cell>
          <cell r="E99">
            <v>337</v>
          </cell>
          <cell r="F99">
            <v>6</v>
          </cell>
        </row>
        <row r="100">
          <cell r="A100">
            <v>216405664</v>
          </cell>
          <cell r="B100" t="str">
            <v>ENTIDAD TERRITORIAL</v>
          </cell>
          <cell r="C100" t="str">
            <v>DECRETO</v>
          </cell>
          <cell r="D100">
            <v>45909</v>
          </cell>
          <cell r="E100">
            <v>216</v>
          </cell>
          <cell r="F100">
            <v>5</v>
          </cell>
        </row>
        <row r="101">
          <cell r="A101">
            <v>216505665</v>
          </cell>
          <cell r="B101" t="str">
            <v>ENTIDAD TERRITORIAL</v>
          </cell>
        </row>
        <row r="102">
          <cell r="A102">
            <v>216705667</v>
          </cell>
          <cell r="B102" t="str">
            <v>ENTIDAD TERRITORIAL</v>
          </cell>
        </row>
        <row r="103">
          <cell r="A103">
            <v>217005670</v>
          </cell>
          <cell r="B103" t="str">
            <v>ENTIDAD TERRITORIAL</v>
          </cell>
          <cell r="C103" t="str">
            <v>DECRETO</v>
          </cell>
          <cell r="D103">
            <v>45900</v>
          </cell>
          <cell r="E103">
            <v>298</v>
          </cell>
          <cell r="F103">
            <v>6</v>
          </cell>
        </row>
        <row r="104">
          <cell r="A104">
            <v>217405674</v>
          </cell>
          <cell r="B104" t="str">
            <v>ENTIDAD TERRITORIAL</v>
          </cell>
          <cell r="C104" t="str">
            <v>DECRETO</v>
          </cell>
          <cell r="D104">
            <v>45959</v>
          </cell>
          <cell r="E104">
            <v>113</v>
          </cell>
          <cell r="F104">
            <v>6</v>
          </cell>
        </row>
        <row r="105">
          <cell r="A105">
            <v>217905679</v>
          </cell>
          <cell r="B105" t="str">
            <v>ENTIDAD TERRITORIAL</v>
          </cell>
        </row>
        <row r="106">
          <cell r="A106">
            <v>218605686</v>
          </cell>
          <cell r="B106" t="str">
            <v>ENTIDAD TERRITORIAL</v>
          </cell>
          <cell r="C106" t="str">
            <v>DECRETO</v>
          </cell>
          <cell r="D106">
            <v>45944</v>
          </cell>
          <cell r="E106">
            <v>246</v>
          </cell>
          <cell r="F106">
            <v>5</v>
          </cell>
        </row>
        <row r="107">
          <cell r="A107">
            <v>219005690</v>
          </cell>
          <cell r="B107" t="str">
            <v>ENTIDAD TERRITORIAL</v>
          </cell>
        </row>
        <row r="108">
          <cell r="A108">
            <v>219705697</v>
          </cell>
          <cell r="B108" t="str">
            <v>ENTIDAD TERRITORIAL</v>
          </cell>
        </row>
        <row r="109">
          <cell r="A109">
            <v>213605736</v>
          </cell>
          <cell r="B109" t="str">
            <v>ENTIDAD TERRITORIAL</v>
          </cell>
          <cell r="C109" t="str">
            <v>DECRETO</v>
          </cell>
          <cell r="D109">
            <v>45960</v>
          </cell>
          <cell r="E109">
            <v>134</v>
          </cell>
          <cell r="F109">
            <v>2</v>
          </cell>
        </row>
        <row r="110">
          <cell r="A110">
            <v>215605756</v>
          </cell>
          <cell r="B110" t="str">
            <v>ENTIDAD TERRITORIAL</v>
          </cell>
        </row>
        <row r="111">
          <cell r="A111">
            <v>216105761</v>
          </cell>
          <cell r="B111" t="str">
            <v>ENTIDAD TERRITORIAL</v>
          </cell>
        </row>
        <row r="112">
          <cell r="A112">
            <v>218905789</v>
          </cell>
          <cell r="B112" t="str">
            <v>ENTIDAD TERRITORIAL</v>
          </cell>
          <cell r="C112" t="str">
            <v>DECRETO</v>
          </cell>
          <cell r="D112">
            <v>45945</v>
          </cell>
          <cell r="E112">
            <v>81</v>
          </cell>
          <cell r="F112">
            <v>6</v>
          </cell>
        </row>
        <row r="113">
          <cell r="A113">
            <v>219005790</v>
          </cell>
          <cell r="B113" t="str">
            <v>ENTIDAD TERRITORIAL</v>
          </cell>
        </row>
        <row r="114">
          <cell r="A114">
            <v>219205792</v>
          </cell>
          <cell r="B114" t="str">
            <v>ENTIDAD TERRITORIAL</v>
          </cell>
          <cell r="C114" t="str">
            <v>DECRETO</v>
          </cell>
          <cell r="D114">
            <v>45875</v>
          </cell>
          <cell r="E114">
            <v>118</v>
          </cell>
          <cell r="F114">
            <v>6</v>
          </cell>
        </row>
        <row r="115">
          <cell r="A115">
            <v>210905809</v>
          </cell>
          <cell r="B115" t="str">
            <v>ENTIDAD TERRITORIAL</v>
          </cell>
          <cell r="C115" t="str">
            <v>DECRETO</v>
          </cell>
          <cell r="D115">
            <v>45945</v>
          </cell>
          <cell r="E115">
            <v>82</v>
          </cell>
          <cell r="F115">
            <v>6</v>
          </cell>
        </row>
        <row r="116">
          <cell r="A116">
            <v>211905819</v>
          </cell>
          <cell r="B116" t="str">
            <v>ENTIDAD TERRITORIAL</v>
          </cell>
          <cell r="C116" t="str">
            <v>DECRETO</v>
          </cell>
          <cell r="D116">
            <v>45959</v>
          </cell>
          <cell r="E116">
            <v>88</v>
          </cell>
          <cell r="F116">
            <v>6</v>
          </cell>
        </row>
        <row r="117">
          <cell r="A117">
            <v>213705837</v>
          </cell>
          <cell r="B117" t="str">
            <v>ENTIDAD TERRITORIAL</v>
          </cell>
          <cell r="C117" t="str">
            <v>DECRETO</v>
          </cell>
          <cell r="D117">
            <v>45959</v>
          </cell>
          <cell r="E117">
            <v>1398</v>
          </cell>
          <cell r="F117">
            <v>5</v>
          </cell>
        </row>
        <row r="118">
          <cell r="A118">
            <v>214205842</v>
          </cell>
          <cell r="B118" t="str">
            <v>ENTIDAD TERRITORIAL</v>
          </cell>
          <cell r="C118" t="str">
            <v>DECRETO</v>
          </cell>
          <cell r="D118">
            <v>45950</v>
          </cell>
          <cell r="E118">
            <v>53</v>
          </cell>
          <cell r="F118">
            <v>6</v>
          </cell>
        </row>
        <row r="119">
          <cell r="A119">
            <v>214705847</v>
          </cell>
          <cell r="B119" t="str">
            <v>ENTIDAD TERRITORIAL</v>
          </cell>
        </row>
        <row r="120">
          <cell r="A120">
            <v>215405854</v>
          </cell>
          <cell r="B120" t="str">
            <v>ENTIDAD TERRITORIAL</v>
          </cell>
        </row>
        <row r="121">
          <cell r="A121">
            <v>215605856</v>
          </cell>
          <cell r="B121" t="str">
            <v>ENTIDAD TERRITORIAL</v>
          </cell>
        </row>
        <row r="122">
          <cell r="A122">
            <v>215805858</v>
          </cell>
          <cell r="B122" t="str">
            <v>ENTIDAD TERRITORIAL</v>
          </cell>
          <cell r="C122" t="str">
            <v>DECRETO</v>
          </cell>
          <cell r="D122">
            <v>45918</v>
          </cell>
          <cell r="E122">
            <v>100</v>
          </cell>
          <cell r="F122">
            <v>6</v>
          </cell>
        </row>
        <row r="123">
          <cell r="A123">
            <v>216105861</v>
          </cell>
          <cell r="B123" t="str">
            <v>ENTIDAD TERRITORIAL</v>
          </cell>
          <cell r="C123" t="str">
            <v>DECRETO</v>
          </cell>
          <cell r="D123">
            <v>45896</v>
          </cell>
          <cell r="E123">
            <v>78</v>
          </cell>
          <cell r="F123">
            <v>6</v>
          </cell>
        </row>
        <row r="124">
          <cell r="A124">
            <v>217305873</v>
          </cell>
          <cell r="B124" t="str">
            <v>ENTIDAD TERRITORIAL</v>
          </cell>
        </row>
        <row r="125">
          <cell r="A125">
            <v>218505885</v>
          </cell>
          <cell r="B125" t="str">
            <v>ENTIDAD TERRITORIAL</v>
          </cell>
        </row>
        <row r="126">
          <cell r="A126">
            <v>218705887</v>
          </cell>
          <cell r="B126" t="str">
            <v>ENTIDAD TERRITORIAL</v>
          </cell>
          <cell r="C126" t="str">
            <v>DECRETO</v>
          </cell>
          <cell r="D126">
            <v>45875</v>
          </cell>
          <cell r="E126">
            <v>130</v>
          </cell>
          <cell r="F126">
            <v>5</v>
          </cell>
        </row>
        <row r="127">
          <cell r="A127">
            <v>219005890</v>
          </cell>
          <cell r="B127" t="str">
            <v>ENTIDAD TERRITORIAL</v>
          </cell>
          <cell r="C127" t="str">
            <v>DECRETO</v>
          </cell>
          <cell r="D127">
            <v>45936</v>
          </cell>
          <cell r="E127">
            <v>192</v>
          </cell>
          <cell r="F127">
            <v>6</v>
          </cell>
        </row>
        <row r="128">
          <cell r="A128">
            <v>219305893</v>
          </cell>
          <cell r="B128" t="str">
            <v>ENTIDAD TERRITORIAL</v>
          </cell>
        </row>
        <row r="129">
          <cell r="A129">
            <v>219505895</v>
          </cell>
          <cell r="B129" t="str">
            <v>ENTIDAD TERRITORIAL</v>
          </cell>
          <cell r="C129" t="str">
            <v>DECRETO</v>
          </cell>
          <cell r="D129">
            <v>45951</v>
          </cell>
          <cell r="E129">
            <v>106</v>
          </cell>
          <cell r="F129">
            <v>6</v>
          </cell>
        </row>
        <row r="130">
          <cell r="A130">
            <v>210108001</v>
          </cell>
          <cell r="B130" t="str">
            <v>ENTIDAD TERRITORIAL</v>
          </cell>
          <cell r="C130" t="str">
            <v>DECRETO</v>
          </cell>
          <cell r="D130">
            <v>45932</v>
          </cell>
          <cell r="E130">
            <v>646</v>
          </cell>
          <cell r="F130">
            <v>0</v>
          </cell>
        </row>
        <row r="131">
          <cell r="A131">
            <v>217808078</v>
          </cell>
          <cell r="B131" t="str">
            <v>ENTIDAD TERRITORIAL</v>
          </cell>
        </row>
        <row r="132">
          <cell r="A132">
            <v>213708137</v>
          </cell>
          <cell r="B132" t="str">
            <v>ENTIDAD TERRITORIAL</v>
          </cell>
          <cell r="C132" t="str">
            <v>DECRETO</v>
          </cell>
          <cell r="D132">
            <v>45932</v>
          </cell>
          <cell r="E132">
            <v>72</v>
          </cell>
          <cell r="F132">
            <v>6</v>
          </cell>
        </row>
        <row r="133">
          <cell r="A133">
            <v>214108141</v>
          </cell>
          <cell r="B133" t="str">
            <v>ENTIDAD TERRITORIAL</v>
          </cell>
        </row>
        <row r="134">
          <cell r="A134">
            <v>219608296</v>
          </cell>
          <cell r="B134" t="str">
            <v>ENTIDAD TERRITORIAL</v>
          </cell>
          <cell r="C134" t="str">
            <v>DECRETO</v>
          </cell>
          <cell r="D134">
            <v>45909</v>
          </cell>
          <cell r="E134">
            <v>132</v>
          </cell>
          <cell r="F134">
            <v>4</v>
          </cell>
        </row>
        <row r="135">
          <cell r="A135">
            <v>217208372</v>
          </cell>
          <cell r="B135" t="str">
            <v>ENTIDAD TERRITORIAL</v>
          </cell>
        </row>
        <row r="136">
          <cell r="A136">
            <v>212108421</v>
          </cell>
          <cell r="B136" t="str">
            <v>ENTIDAD TERRITORIAL</v>
          </cell>
        </row>
        <row r="137">
          <cell r="A137">
            <v>213308433</v>
          </cell>
          <cell r="B137" t="str">
            <v>ENTIDAD TERRITORIAL</v>
          </cell>
        </row>
        <row r="138">
          <cell r="A138">
            <v>213608436</v>
          </cell>
          <cell r="B138" t="str">
            <v>ENTIDAD TERRITORIAL</v>
          </cell>
          <cell r="C138" t="str">
            <v>DECRETO</v>
          </cell>
          <cell r="D138">
            <v>45922</v>
          </cell>
          <cell r="E138">
            <v>54</v>
          </cell>
          <cell r="F138">
            <v>6</v>
          </cell>
        </row>
        <row r="139">
          <cell r="A139">
            <v>212008520</v>
          </cell>
          <cell r="B139" t="str">
            <v>ENTIDAD TERRITORIAL</v>
          </cell>
        </row>
        <row r="140">
          <cell r="A140">
            <v>214908549</v>
          </cell>
          <cell r="B140" t="str">
            <v>ENTIDAD TERRITORIAL</v>
          </cell>
          <cell r="C140" t="str">
            <v>DECRETO</v>
          </cell>
          <cell r="D140">
            <v>45930</v>
          </cell>
          <cell r="E140">
            <v>1</v>
          </cell>
          <cell r="F140">
            <v>6</v>
          </cell>
        </row>
        <row r="141">
          <cell r="A141">
            <v>215808558</v>
          </cell>
          <cell r="B141" t="str">
            <v>ENTIDAD TERRITORIAL</v>
          </cell>
          <cell r="C141" t="str">
            <v>DECRETO</v>
          </cell>
          <cell r="D141">
            <v>45930</v>
          </cell>
          <cell r="E141">
            <v>91</v>
          </cell>
          <cell r="F141">
            <v>6</v>
          </cell>
        </row>
        <row r="142">
          <cell r="A142">
            <v>216008560</v>
          </cell>
          <cell r="B142" t="str">
            <v>ENTIDAD TERRITORIAL</v>
          </cell>
          <cell r="C142" t="str">
            <v>DECRETO</v>
          </cell>
          <cell r="D142">
            <v>45917</v>
          </cell>
          <cell r="E142">
            <v>2</v>
          </cell>
          <cell r="F142">
            <v>6</v>
          </cell>
        </row>
        <row r="143">
          <cell r="A143">
            <v>217308573</v>
          </cell>
          <cell r="B143" t="str">
            <v>ENTIDAD TERRITORIAL</v>
          </cell>
          <cell r="C143" t="str">
            <v>DECRETO</v>
          </cell>
          <cell r="D143">
            <v>45947</v>
          </cell>
          <cell r="E143">
            <v>181</v>
          </cell>
          <cell r="F143">
            <v>2</v>
          </cell>
        </row>
        <row r="144">
          <cell r="A144">
            <v>210608606</v>
          </cell>
          <cell r="B144" t="str">
            <v>ENTIDAD TERRITORIAL</v>
          </cell>
          <cell r="C144" t="str">
            <v>DECRETO</v>
          </cell>
          <cell r="D144">
            <v>45953</v>
          </cell>
          <cell r="E144">
            <v>1</v>
          </cell>
          <cell r="F144">
            <v>6</v>
          </cell>
        </row>
        <row r="145">
          <cell r="A145">
            <v>213408634</v>
          </cell>
          <cell r="B145" t="str">
            <v>ENTIDAD TERRITORIAL</v>
          </cell>
        </row>
        <row r="146">
          <cell r="A146">
            <v>213808638</v>
          </cell>
          <cell r="B146" t="str">
            <v>ENTIDAD TERRITORIAL</v>
          </cell>
        </row>
        <row r="147">
          <cell r="A147">
            <v>217508675</v>
          </cell>
          <cell r="B147" t="str">
            <v>ENTIDAD TERRITORIAL</v>
          </cell>
        </row>
        <row r="148">
          <cell r="A148">
            <v>218508685</v>
          </cell>
          <cell r="B148" t="str">
            <v>ENTIDAD TERRITORIAL</v>
          </cell>
        </row>
        <row r="149">
          <cell r="A149">
            <v>215808758</v>
          </cell>
          <cell r="B149" t="str">
            <v>ENTIDAD TERRITORIAL</v>
          </cell>
          <cell r="C149" t="str">
            <v>DECRETO</v>
          </cell>
          <cell r="D149">
            <v>45961</v>
          </cell>
          <cell r="E149">
            <v>104</v>
          </cell>
          <cell r="F149">
            <v>2</v>
          </cell>
        </row>
        <row r="150">
          <cell r="A150">
            <v>217008770</v>
          </cell>
          <cell r="B150" t="str">
            <v>ENTIDAD TERRITORIAL</v>
          </cell>
        </row>
        <row r="151">
          <cell r="A151">
            <v>213208832</v>
          </cell>
          <cell r="B151" t="str">
            <v>ENTIDAD TERRITORIAL</v>
          </cell>
          <cell r="C151" t="str">
            <v>DECRETO</v>
          </cell>
          <cell r="D151">
            <v>45950</v>
          </cell>
          <cell r="E151">
            <v>134</v>
          </cell>
          <cell r="F151">
            <v>6</v>
          </cell>
        </row>
        <row r="152">
          <cell r="A152">
            <v>214908849</v>
          </cell>
          <cell r="B152" t="str">
            <v>ENTIDAD TERRITORIAL</v>
          </cell>
          <cell r="C152" t="str">
            <v>DECRETO</v>
          </cell>
          <cell r="D152">
            <v>45925</v>
          </cell>
          <cell r="E152">
            <v>86</v>
          </cell>
          <cell r="F152">
            <v>6</v>
          </cell>
        </row>
        <row r="153">
          <cell r="A153">
            <v>210111001</v>
          </cell>
          <cell r="B153" t="str">
            <v>ENTIDAD TERRITORIAL</v>
          </cell>
          <cell r="C153" t="str">
            <v>DECRETO</v>
          </cell>
          <cell r="D153">
            <v>45958</v>
          </cell>
          <cell r="E153">
            <v>523</v>
          </cell>
          <cell r="F153">
            <v>0</v>
          </cell>
        </row>
        <row r="154">
          <cell r="A154">
            <v>210113001</v>
          </cell>
          <cell r="B154" t="str">
            <v>ENTIDAD TERRITORIAL</v>
          </cell>
          <cell r="C154" t="str">
            <v>DECRETO</v>
          </cell>
          <cell r="D154">
            <v>45895</v>
          </cell>
          <cell r="E154">
            <v>2000</v>
          </cell>
          <cell r="F154">
            <v>0</v>
          </cell>
        </row>
        <row r="155">
          <cell r="A155">
            <v>210613006</v>
          </cell>
          <cell r="B155" t="str">
            <v>ENTIDAD TERRITORIAL</v>
          </cell>
        </row>
        <row r="156">
          <cell r="A156">
            <v>213013030</v>
          </cell>
          <cell r="B156" t="str">
            <v>ENTIDAD TERRITORIAL</v>
          </cell>
          <cell r="C156" t="str">
            <v>DECRETO</v>
          </cell>
          <cell r="D156">
            <v>45953</v>
          </cell>
          <cell r="E156">
            <v>2</v>
          </cell>
          <cell r="F156">
            <v>6</v>
          </cell>
        </row>
        <row r="157">
          <cell r="A157">
            <v>214213042</v>
          </cell>
          <cell r="B157" t="str">
            <v>ENTIDAD TERRITORIAL</v>
          </cell>
          <cell r="C157" t="str">
            <v>DECRETO</v>
          </cell>
          <cell r="D157">
            <v>45945</v>
          </cell>
          <cell r="E157">
            <v>56</v>
          </cell>
          <cell r="F157">
            <v>6</v>
          </cell>
        </row>
        <row r="158">
          <cell r="A158">
            <v>215213052</v>
          </cell>
          <cell r="B158" t="str">
            <v>ENTIDAD TERRITORIAL</v>
          </cell>
        </row>
        <row r="159">
          <cell r="A159">
            <v>216213062</v>
          </cell>
          <cell r="B159" t="str">
            <v>ENTIDAD TERRITORIAL</v>
          </cell>
        </row>
        <row r="160">
          <cell r="A160">
            <v>217413074</v>
          </cell>
          <cell r="B160" t="str">
            <v>ENTIDAD TERRITORIAL</v>
          </cell>
        </row>
        <row r="161">
          <cell r="A161">
            <v>214013140</v>
          </cell>
          <cell r="B161" t="str">
            <v>ENTIDAD TERRITORIAL</v>
          </cell>
        </row>
        <row r="162">
          <cell r="A162">
            <v>216013160</v>
          </cell>
          <cell r="B162" t="str">
            <v>ENTIDAD TERRITORIAL</v>
          </cell>
        </row>
        <row r="163">
          <cell r="A163">
            <v>218813188</v>
          </cell>
          <cell r="B163" t="str">
            <v>ENTIDAD TERRITORIAL</v>
          </cell>
        </row>
        <row r="164">
          <cell r="A164">
            <v>211213212</v>
          </cell>
          <cell r="B164" t="str">
            <v>ENTIDAD TERRITORIAL</v>
          </cell>
        </row>
        <row r="165">
          <cell r="A165">
            <v>212213222</v>
          </cell>
          <cell r="B165" t="str">
            <v>ENTIDAD TERRITORIAL</v>
          </cell>
        </row>
        <row r="166">
          <cell r="A166">
            <v>214413244</v>
          </cell>
          <cell r="B166" t="str">
            <v>ENTIDAD TERRITORIAL</v>
          </cell>
        </row>
        <row r="167">
          <cell r="A167">
            <v>214813248</v>
          </cell>
          <cell r="B167" t="str">
            <v>ENTIDAD TERRITORIAL</v>
          </cell>
          <cell r="C167" t="str">
            <v>DECRETO</v>
          </cell>
          <cell r="D167">
            <v>45894</v>
          </cell>
          <cell r="E167">
            <v>51</v>
          </cell>
          <cell r="F167">
            <v>6</v>
          </cell>
        </row>
        <row r="168">
          <cell r="A168">
            <v>216813268</v>
          </cell>
          <cell r="B168" t="str">
            <v>ENTIDAD TERRITORIAL</v>
          </cell>
        </row>
        <row r="169">
          <cell r="A169">
            <v>210013300</v>
          </cell>
          <cell r="B169" t="str">
            <v>ENTIDAD TERRITORIAL</v>
          </cell>
        </row>
        <row r="170">
          <cell r="A170">
            <v>213013430</v>
          </cell>
          <cell r="B170" t="str">
            <v>ENTIDAD TERRITORIAL</v>
          </cell>
          <cell r="C170" t="str">
            <v>DECRETO</v>
          </cell>
          <cell r="D170">
            <v>45936</v>
          </cell>
          <cell r="E170">
            <v>708</v>
          </cell>
          <cell r="F170">
            <v>5</v>
          </cell>
        </row>
        <row r="171">
          <cell r="A171">
            <v>213313433</v>
          </cell>
          <cell r="B171" t="str">
            <v>ENTIDAD TERRITORIAL</v>
          </cell>
          <cell r="C171" t="str">
            <v>DECRETO</v>
          </cell>
          <cell r="D171">
            <v>45902</v>
          </cell>
          <cell r="E171">
            <v>1</v>
          </cell>
          <cell r="F171">
            <v>6</v>
          </cell>
        </row>
        <row r="172">
          <cell r="A172">
            <v>214013440</v>
          </cell>
          <cell r="B172" t="str">
            <v>ENTIDAD TERRITORIAL</v>
          </cell>
          <cell r="C172" t="str">
            <v>DECRETO</v>
          </cell>
          <cell r="D172">
            <v>45881</v>
          </cell>
          <cell r="E172">
            <v>2</v>
          </cell>
          <cell r="F172">
            <v>6</v>
          </cell>
        </row>
        <row r="173">
          <cell r="A173">
            <v>214213442</v>
          </cell>
          <cell r="B173" t="str">
            <v>ENTIDAD TERRITORIAL</v>
          </cell>
        </row>
        <row r="174">
          <cell r="A174">
            <v>215813458</v>
          </cell>
          <cell r="B174" t="str">
            <v>ENTIDAD TERRITORIAL</v>
          </cell>
        </row>
        <row r="175">
          <cell r="A175">
            <v>216813468</v>
          </cell>
          <cell r="B175" t="str">
            <v>ENTIDAD TERRITORIAL</v>
          </cell>
        </row>
        <row r="176">
          <cell r="A176">
            <v>217313473</v>
          </cell>
          <cell r="B176" t="str">
            <v>ENTIDAD TERRITORIAL</v>
          </cell>
        </row>
        <row r="177">
          <cell r="A177">
            <v>923271489</v>
          </cell>
          <cell r="B177" t="str">
            <v>ENTIDAD TERRITORIAL</v>
          </cell>
        </row>
        <row r="178">
          <cell r="A178">
            <v>214913549</v>
          </cell>
          <cell r="B178" t="str">
            <v>ENTIDAD TERRITORIAL</v>
          </cell>
          <cell r="C178" t="str">
            <v>DECRETO</v>
          </cell>
          <cell r="D178">
            <v>45953</v>
          </cell>
          <cell r="E178">
            <v>139</v>
          </cell>
          <cell r="F178">
            <v>6</v>
          </cell>
        </row>
        <row r="179">
          <cell r="A179">
            <v>218013580</v>
          </cell>
          <cell r="B179" t="str">
            <v>ENTIDAD TERRITORIAL</v>
          </cell>
        </row>
        <row r="180">
          <cell r="A180">
            <v>210013600</v>
          </cell>
          <cell r="B180" t="str">
            <v>ENTIDAD TERRITORIAL</v>
          </cell>
          <cell r="C180" t="str">
            <v>DECRETO</v>
          </cell>
          <cell r="D180">
            <v>45938</v>
          </cell>
          <cell r="E180">
            <v>3072</v>
          </cell>
          <cell r="F180">
            <v>6</v>
          </cell>
        </row>
        <row r="181">
          <cell r="A181">
            <v>212013620</v>
          </cell>
          <cell r="B181" t="str">
            <v>ENTIDAD TERRITORIAL</v>
          </cell>
          <cell r="C181" t="str">
            <v>DECRETO</v>
          </cell>
          <cell r="D181">
            <v>45915</v>
          </cell>
          <cell r="E181">
            <v>167</v>
          </cell>
          <cell r="F181">
            <v>6</v>
          </cell>
        </row>
        <row r="182">
          <cell r="A182">
            <v>214713647</v>
          </cell>
          <cell r="B182" t="str">
            <v>ENTIDAD TERRITORIAL</v>
          </cell>
          <cell r="C182" t="str">
            <v>DECRETO</v>
          </cell>
          <cell r="D182">
            <v>45960</v>
          </cell>
          <cell r="E182">
            <v>2</v>
          </cell>
          <cell r="F182">
            <v>6</v>
          </cell>
        </row>
        <row r="183">
          <cell r="A183">
            <v>215013650</v>
          </cell>
          <cell r="B183" t="str">
            <v>ENTIDAD TERRITORIAL</v>
          </cell>
        </row>
        <row r="184">
          <cell r="A184">
            <v>215413654</v>
          </cell>
          <cell r="B184" t="str">
            <v>ENTIDAD TERRITORIAL</v>
          </cell>
          <cell r="C184" t="str">
            <v>DECRETO</v>
          </cell>
          <cell r="D184">
            <v>45954</v>
          </cell>
          <cell r="E184">
            <v>101</v>
          </cell>
          <cell r="F184">
            <v>6</v>
          </cell>
        </row>
        <row r="185">
          <cell r="A185">
            <v>215513655</v>
          </cell>
          <cell r="B185" t="str">
            <v>ENTIDAD TERRITORIAL</v>
          </cell>
        </row>
        <row r="186">
          <cell r="A186">
            <v>215713657</v>
          </cell>
          <cell r="B186" t="str">
            <v>ENTIDAD TERRITORIAL</v>
          </cell>
          <cell r="C186" t="str">
            <v>DECRETO</v>
          </cell>
          <cell r="D186">
            <v>45839</v>
          </cell>
          <cell r="E186">
            <v>56</v>
          </cell>
          <cell r="F186">
            <v>6</v>
          </cell>
        </row>
        <row r="187">
          <cell r="A187">
            <v>216713667</v>
          </cell>
          <cell r="B187" t="str">
            <v>ENTIDAD TERRITORIAL</v>
          </cell>
        </row>
        <row r="188">
          <cell r="A188">
            <v>217013670</v>
          </cell>
          <cell r="B188" t="str">
            <v>ENTIDAD TERRITORIAL</v>
          </cell>
          <cell r="C188" t="str">
            <v>DECRETO</v>
          </cell>
          <cell r="D188">
            <v>45957</v>
          </cell>
          <cell r="E188">
            <v>1</v>
          </cell>
          <cell r="F188">
            <v>6</v>
          </cell>
        </row>
        <row r="189">
          <cell r="A189">
            <v>217313673</v>
          </cell>
          <cell r="B189" t="str">
            <v>ENTIDAD TERRITORIAL</v>
          </cell>
          <cell r="C189" t="str">
            <v>DECRETO</v>
          </cell>
          <cell r="D189">
            <v>45933</v>
          </cell>
          <cell r="E189">
            <v>147</v>
          </cell>
          <cell r="F189">
            <v>6</v>
          </cell>
        </row>
        <row r="190">
          <cell r="A190">
            <v>218313683</v>
          </cell>
          <cell r="B190" t="str">
            <v>ENTIDAD TERRITORIAL</v>
          </cell>
        </row>
        <row r="191">
          <cell r="A191">
            <v>218813688</v>
          </cell>
          <cell r="B191" t="str">
            <v>ENTIDAD TERRITORIAL</v>
          </cell>
          <cell r="C191" t="str">
            <v>DECRETO</v>
          </cell>
          <cell r="D191">
            <v>45961</v>
          </cell>
          <cell r="E191">
            <v>289</v>
          </cell>
          <cell r="F191">
            <v>6</v>
          </cell>
        </row>
        <row r="192">
          <cell r="A192">
            <v>214413744</v>
          </cell>
          <cell r="B192" t="str">
            <v>ENTIDAD TERRITORIAL</v>
          </cell>
          <cell r="C192" t="str">
            <v>DECRETO</v>
          </cell>
          <cell r="D192">
            <v>45915</v>
          </cell>
          <cell r="E192">
            <v>183</v>
          </cell>
          <cell r="F192">
            <v>6</v>
          </cell>
        </row>
        <row r="193">
          <cell r="A193">
            <v>216013760</v>
          </cell>
          <cell r="B193" t="str">
            <v>ENTIDAD TERRITORIAL</v>
          </cell>
          <cell r="C193" t="str">
            <v>DECRETO</v>
          </cell>
          <cell r="D193">
            <v>45904</v>
          </cell>
          <cell r="E193">
            <v>67</v>
          </cell>
          <cell r="F193">
            <v>6</v>
          </cell>
        </row>
        <row r="194">
          <cell r="A194">
            <v>218013780</v>
          </cell>
          <cell r="B194" t="str">
            <v>ENTIDAD TERRITORIAL</v>
          </cell>
        </row>
        <row r="195">
          <cell r="A195">
            <v>211013810</v>
          </cell>
          <cell r="B195" t="str">
            <v>ENTIDAD TERRITORIAL</v>
          </cell>
        </row>
        <row r="196">
          <cell r="A196">
            <v>213613836</v>
          </cell>
          <cell r="B196" t="str">
            <v>ENTIDAD TERRITORIAL</v>
          </cell>
        </row>
        <row r="197">
          <cell r="A197">
            <v>213813838</v>
          </cell>
          <cell r="B197" t="str">
            <v>ENTIDAD TERRITORIAL</v>
          </cell>
          <cell r="C197" t="str">
            <v>DECRETO</v>
          </cell>
          <cell r="D197">
            <v>45936</v>
          </cell>
          <cell r="E197">
            <v>130</v>
          </cell>
          <cell r="F197">
            <v>6</v>
          </cell>
        </row>
        <row r="198">
          <cell r="A198">
            <v>217313873</v>
          </cell>
          <cell r="B198" t="str">
            <v>ENTIDAD TERRITORIAL</v>
          </cell>
        </row>
        <row r="199">
          <cell r="A199">
            <v>219413894</v>
          </cell>
          <cell r="B199" t="str">
            <v>ENTIDAD TERRITORIAL</v>
          </cell>
        </row>
        <row r="200">
          <cell r="A200">
            <v>210115001</v>
          </cell>
          <cell r="B200" t="str">
            <v>ENTIDAD TERRITORIAL</v>
          </cell>
        </row>
        <row r="201">
          <cell r="A201">
            <v>212215022</v>
          </cell>
          <cell r="B201" t="str">
            <v>ENTIDAD TERRITORIAL</v>
          </cell>
        </row>
        <row r="202">
          <cell r="A202">
            <v>214715047</v>
          </cell>
          <cell r="B202" t="str">
            <v>ENTIDAD TERRITORIAL</v>
          </cell>
          <cell r="C202" t="str">
            <v>DECRETO</v>
          </cell>
          <cell r="D202">
            <v>45896</v>
          </cell>
          <cell r="E202">
            <v>37</v>
          </cell>
          <cell r="F202">
            <v>6</v>
          </cell>
        </row>
        <row r="203">
          <cell r="A203">
            <v>215115051</v>
          </cell>
          <cell r="B203" t="str">
            <v>ENTIDAD TERRITORIAL</v>
          </cell>
          <cell r="C203" t="str">
            <v>DECRETO</v>
          </cell>
          <cell r="D203">
            <v>45911</v>
          </cell>
          <cell r="E203">
            <v>64</v>
          </cell>
          <cell r="F203">
            <v>6</v>
          </cell>
        </row>
        <row r="204">
          <cell r="A204">
            <v>218715087</v>
          </cell>
          <cell r="B204" t="str">
            <v>ENTIDAD TERRITORIAL</v>
          </cell>
          <cell r="C204" t="str">
            <v>DECRETO</v>
          </cell>
          <cell r="D204">
            <v>45951</v>
          </cell>
          <cell r="E204">
            <v>37</v>
          </cell>
          <cell r="F204">
            <v>6</v>
          </cell>
        </row>
        <row r="205">
          <cell r="A205">
            <v>219015090</v>
          </cell>
          <cell r="B205" t="str">
            <v>ENTIDAD TERRITORIAL</v>
          </cell>
          <cell r="C205" t="str">
            <v>DECRETO</v>
          </cell>
          <cell r="D205">
            <v>45930</v>
          </cell>
          <cell r="E205">
            <v>64</v>
          </cell>
          <cell r="F205">
            <v>6</v>
          </cell>
        </row>
        <row r="206">
          <cell r="A206">
            <v>219215092</v>
          </cell>
          <cell r="B206" t="str">
            <v>ENTIDAD TERRITORIAL</v>
          </cell>
          <cell r="C206" t="str">
            <v>DECRETO</v>
          </cell>
          <cell r="D206">
            <v>45884</v>
          </cell>
          <cell r="E206">
            <v>49</v>
          </cell>
          <cell r="F206">
            <v>6</v>
          </cell>
        </row>
        <row r="207">
          <cell r="A207">
            <v>219715097</v>
          </cell>
          <cell r="B207" t="str">
            <v>ENTIDAD TERRITORIAL</v>
          </cell>
          <cell r="C207" t="str">
            <v>DECRETO</v>
          </cell>
          <cell r="D207">
            <v>45895</v>
          </cell>
          <cell r="E207">
            <v>52</v>
          </cell>
          <cell r="F207">
            <v>6</v>
          </cell>
        </row>
        <row r="208">
          <cell r="A208">
            <v>210415104</v>
          </cell>
          <cell r="B208" t="str">
            <v>ENTIDAD TERRITORIAL</v>
          </cell>
          <cell r="C208" t="str">
            <v>DECRETO</v>
          </cell>
          <cell r="D208">
            <v>45869</v>
          </cell>
          <cell r="E208">
            <v>37</v>
          </cell>
          <cell r="F208">
            <v>6</v>
          </cell>
        </row>
        <row r="209">
          <cell r="A209">
            <v>210615106</v>
          </cell>
          <cell r="B209" t="str">
            <v>ENTIDAD TERRITORIAL</v>
          </cell>
          <cell r="C209" t="str">
            <v>DECRETO</v>
          </cell>
          <cell r="D209">
            <v>45929</v>
          </cell>
          <cell r="E209">
            <v>66</v>
          </cell>
          <cell r="F209">
            <v>6</v>
          </cell>
        </row>
        <row r="210">
          <cell r="A210">
            <v>210915109</v>
          </cell>
          <cell r="B210" t="str">
            <v>ENTIDAD TERRITORIAL</v>
          </cell>
        </row>
        <row r="211">
          <cell r="A211">
            <v>211415114</v>
          </cell>
          <cell r="B211" t="str">
            <v>ENTIDAD TERRITORIAL</v>
          </cell>
          <cell r="C211" t="str">
            <v>DECRETO</v>
          </cell>
          <cell r="D211">
            <v>45868</v>
          </cell>
          <cell r="E211">
            <v>48</v>
          </cell>
          <cell r="F211">
            <v>6</v>
          </cell>
        </row>
        <row r="212">
          <cell r="A212">
            <v>213115131</v>
          </cell>
          <cell r="B212" t="str">
            <v>ENTIDAD TERRITORIAL</v>
          </cell>
          <cell r="C212" t="str">
            <v>DECRETO</v>
          </cell>
          <cell r="D212">
            <v>45888</v>
          </cell>
          <cell r="E212">
            <v>29</v>
          </cell>
          <cell r="F212">
            <v>6</v>
          </cell>
        </row>
        <row r="213">
          <cell r="A213">
            <v>213515135</v>
          </cell>
          <cell r="B213" t="str">
            <v>ENTIDAD TERRITORIAL</v>
          </cell>
          <cell r="C213" t="str">
            <v>DECRETO</v>
          </cell>
          <cell r="D213">
            <v>45923</v>
          </cell>
          <cell r="E213">
            <v>57</v>
          </cell>
          <cell r="F213">
            <v>6</v>
          </cell>
        </row>
        <row r="214">
          <cell r="A214">
            <v>216215162</v>
          </cell>
          <cell r="B214" t="str">
            <v>ENTIDAD TERRITORIAL</v>
          </cell>
          <cell r="C214" t="str">
            <v>DECRETO</v>
          </cell>
          <cell r="D214">
            <v>45931</v>
          </cell>
          <cell r="E214">
            <v>30</v>
          </cell>
          <cell r="F214">
            <v>6</v>
          </cell>
        </row>
        <row r="215">
          <cell r="A215">
            <v>217215172</v>
          </cell>
          <cell r="B215" t="str">
            <v>ENTIDAD TERRITORIAL</v>
          </cell>
        </row>
        <row r="216">
          <cell r="A216">
            <v>217615176</v>
          </cell>
          <cell r="B216" t="str">
            <v>ENTIDAD TERRITORIAL</v>
          </cell>
          <cell r="C216" t="str">
            <v>DECRETO</v>
          </cell>
          <cell r="D216">
            <v>45939</v>
          </cell>
          <cell r="E216">
            <v>148</v>
          </cell>
          <cell r="F216">
            <v>5</v>
          </cell>
        </row>
        <row r="217">
          <cell r="A217">
            <v>218015180</v>
          </cell>
          <cell r="B217" t="str">
            <v>ENTIDAD TERRITORIAL</v>
          </cell>
          <cell r="C217" t="str">
            <v>DECRETO</v>
          </cell>
          <cell r="D217">
            <v>45902</v>
          </cell>
          <cell r="E217">
            <v>110</v>
          </cell>
          <cell r="F217">
            <v>6</v>
          </cell>
        </row>
        <row r="218">
          <cell r="A218">
            <v>218315183</v>
          </cell>
          <cell r="B218" t="str">
            <v>ENTIDAD TERRITORIAL</v>
          </cell>
          <cell r="C218" t="str">
            <v>DECRETO</v>
          </cell>
          <cell r="D218">
            <v>45960</v>
          </cell>
          <cell r="E218">
            <v>43</v>
          </cell>
          <cell r="F218">
            <v>6</v>
          </cell>
        </row>
        <row r="219">
          <cell r="A219">
            <v>218515185</v>
          </cell>
          <cell r="B219" t="str">
            <v>ENTIDAD TERRITORIAL</v>
          </cell>
          <cell r="C219" t="str">
            <v>DECRETO</v>
          </cell>
          <cell r="D219">
            <v>45869</v>
          </cell>
          <cell r="E219">
            <v>54</v>
          </cell>
          <cell r="F219">
            <v>6</v>
          </cell>
        </row>
        <row r="220">
          <cell r="A220">
            <v>218715187</v>
          </cell>
          <cell r="B220" t="str">
            <v>ENTIDAD TERRITORIAL</v>
          </cell>
          <cell r="C220" t="str">
            <v>DECRETO</v>
          </cell>
          <cell r="D220">
            <v>45946</v>
          </cell>
          <cell r="E220">
            <v>38</v>
          </cell>
          <cell r="F220">
            <v>6</v>
          </cell>
        </row>
        <row r="221">
          <cell r="A221">
            <v>218915189</v>
          </cell>
          <cell r="B221" t="str">
            <v>ENTIDAD TERRITORIAL</v>
          </cell>
        </row>
        <row r="222">
          <cell r="A222">
            <v>210415204</v>
          </cell>
          <cell r="B222" t="str">
            <v>ENTIDAD TERRITORIAL</v>
          </cell>
          <cell r="C222" t="str">
            <v>DECRETO</v>
          </cell>
          <cell r="D222">
            <v>45912</v>
          </cell>
          <cell r="E222">
            <v>51</v>
          </cell>
          <cell r="F222">
            <v>6</v>
          </cell>
        </row>
        <row r="223">
          <cell r="A223">
            <v>211215212</v>
          </cell>
          <cell r="B223" t="str">
            <v>ENTIDAD TERRITORIAL</v>
          </cell>
          <cell r="C223" t="str">
            <v>DECRETO</v>
          </cell>
          <cell r="D223">
            <v>45901</v>
          </cell>
          <cell r="E223">
            <v>57</v>
          </cell>
          <cell r="F223">
            <v>6</v>
          </cell>
        </row>
        <row r="224">
          <cell r="A224">
            <v>211515215</v>
          </cell>
          <cell r="B224" t="str">
            <v>ENTIDAD TERRITORIAL</v>
          </cell>
          <cell r="C224" t="str">
            <v>DECRETO</v>
          </cell>
          <cell r="D224">
            <v>45931</v>
          </cell>
          <cell r="E224">
            <v>29</v>
          </cell>
          <cell r="F224">
            <v>6</v>
          </cell>
        </row>
        <row r="225">
          <cell r="A225">
            <v>211815218</v>
          </cell>
          <cell r="B225" t="str">
            <v>ENTIDAD TERRITORIAL</v>
          </cell>
          <cell r="C225" t="str">
            <v>DECRETO</v>
          </cell>
          <cell r="D225">
            <v>45895</v>
          </cell>
          <cell r="E225">
            <v>34</v>
          </cell>
          <cell r="F225">
            <v>6</v>
          </cell>
        </row>
        <row r="226">
          <cell r="A226">
            <v>212315223</v>
          </cell>
          <cell r="B226" t="str">
            <v>ENTIDAD TERRITORIAL</v>
          </cell>
          <cell r="C226" t="str">
            <v>DECRETO</v>
          </cell>
          <cell r="D226">
            <v>45904</v>
          </cell>
          <cell r="E226">
            <v>44</v>
          </cell>
          <cell r="F226">
            <v>6</v>
          </cell>
        </row>
        <row r="227">
          <cell r="A227">
            <v>212415224</v>
          </cell>
          <cell r="B227" t="str">
            <v>ENTIDAD TERRITORIAL</v>
          </cell>
          <cell r="C227" t="str">
            <v>DECRETO</v>
          </cell>
          <cell r="D227">
            <v>45946</v>
          </cell>
          <cell r="E227">
            <v>119</v>
          </cell>
          <cell r="F227">
            <v>6</v>
          </cell>
        </row>
        <row r="228">
          <cell r="A228">
            <v>212615226</v>
          </cell>
          <cell r="B228" t="str">
            <v>ENTIDAD TERRITORIAL</v>
          </cell>
          <cell r="C228" t="str">
            <v>DECRETO</v>
          </cell>
          <cell r="D228">
            <v>45915</v>
          </cell>
          <cell r="E228">
            <v>133</v>
          </cell>
          <cell r="F228">
            <v>6</v>
          </cell>
        </row>
        <row r="229">
          <cell r="A229">
            <v>213215232</v>
          </cell>
          <cell r="B229" t="str">
            <v>ENTIDAD TERRITORIAL</v>
          </cell>
          <cell r="C229" t="str">
            <v>DECRETO</v>
          </cell>
          <cell r="D229">
            <v>45908</v>
          </cell>
          <cell r="E229">
            <v>49</v>
          </cell>
          <cell r="F229">
            <v>6</v>
          </cell>
        </row>
        <row r="230">
          <cell r="A230">
            <v>213615236</v>
          </cell>
          <cell r="B230" t="str">
            <v>ENTIDAD TERRITORIAL</v>
          </cell>
          <cell r="C230" t="str">
            <v>DECRETO</v>
          </cell>
          <cell r="D230">
            <v>45894</v>
          </cell>
          <cell r="E230">
            <v>42</v>
          </cell>
          <cell r="F230">
            <v>6</v>
          </cell>
        </row>
        <row r="231">
          <cell r="A231">
            <v>213815238</v>
          </cell>
          <cell r="B231" t="str">
            <v>ENTIDAD TERRITORIAL</v>
          </cell>
        </row>
        <row r="232">
          <cell r="A232">
            <v>214415244</v>
          </cell>
          <cell r="B232" t="str">
            <v>ENTIDAD TERRITORIAL</v>
          </cell>
          <cell r="C232" t="str">
            <v>DECRETO</v>
          </cell>
          <cell r="D232">
            <v>45869</v>
          </cell>
          <cell r="E232">
            <v>44</v>
          </cell>
          <cell r="F232">
            <v>6</v>
          </cell>
        </row>
        <row r="233">
          <cell r="A233">
            <v>214815248</v>
          </cell>
          <cell r="B233" t="str">
            <v>ENTIDAD TERRITORIAL</v>
          </cell>
          <cell r="C233" t="str">
            <v>DECRETO</v>
          </cell>
          <cell r="D233">
            <v>45918</v>
          </cell>
          <cell r="E233">
            <v>49</v>
          </cell>
          <cell r="F233">
            <v>6</v>
          </cell>
        </row>
        <row r="234">
          <cell r="A234">
            <v>217215272</v>
          </cell>
          <cell r="B234" t="str">
            <v>ENTIDAD TERRITORIAL</v>
          </cell>
        </row>
        <row r="235">
          <cell r="A235">
            <v>217615276</v>
          </cell>
          <cell r="B235" t="str">
            <v>ENTIDAD TERRITORIAL</v>
          </cell>
        </row>
        <row r="236">
          <cell r="A236">
            <v>219315293</v>
          </cell>
          <cell r="B236" t="str">
            <v>ENTIDAD TERRITORIAL</v>
          </cell>
          <cell r="C236" t="str">
            <v>DECRETO</v>
          </cell>
          <cell r="D236">
            <v>45902</v>
          </cell>
          <cell r="E236">
            <v>53</v>
          </cell>
          <cell r="F236">
            <v>6</v>
          </cell>
        </row>
        <row r="237">
          <cell r="A237">
            <v>219615296</v>
          </cell>
          <cell r="B237" t="str">
            <v>ENTIDAD TERRITORIAL</v>
          </cell>
        </row>
        <row r="238">
          <cell r="A238">
            <v>219915299</v>
          </cell>
          <cell r="B238" t="str">
            <v>ENTIDAD TERRITORIAL</v>
          </cell>
        </row>
        <row r="239">
          <cell r="A239">
            <v>211715317</v>
          </cell>
          <cell r="B239" t="str">
            <v>ENTIDAD TERRITORIAL</v>
          </cell>
          <cell r="C239" t="str">
            <v>DECRETO</v>
          </cell>
          <cell r="D239">
            <v>45954</v>
          </cell>
          <cell r="E239">
            <v>122</v>
          </cell>
          <cell r="F239">
            <v>6</v>
          </cell>
        </row>
        <row r="240">
          <cell r="A240">
            <v>212215322</v>
          </cell>
          <cell r="B240" t="str">
            <v>ENTIDAD TERRITORIAL</v>
          </cell>
          <cell r="C240" t="str">
            <v>DECRETO</v>
          </cell>
          <cell r="D240">
            <v>45896</v>
          </cell>
          <cell r="E240">
            <v>62</v>
          </cell>
          <cell r="F240">
            <v>6</v>
          </cell>
        </row>
        <row r="241">
          <cell r="A241">
            <v>212515325</v>
          </cell>
          <cell r="B241" t="str">
            <v>ENTIDAD TERRITORIAL</v>
          </cell>
          <cell r="C241" t="str">
            <v>DECRETO</v>
          </cell>
          <cell r="D241">
            <v>45947</v>
          </cell>
          <cell r="E241">
            <v>83</v>
          </cell>
          <cell r="F241">
            <v>6</v>
          </cell>
        </row>
        <row r="242">
          <cell r="A242">
            <v>213215332</v>
          </cell>
          <cell r="B242" t="str">
            <v>ENTIDAD TERRITORIAL</v>
          </cell>
        </row>
        <row r="243">
          <cell r="A243">
            <v>216215362</v>
          </cell>
          <cell r="B243" t="str">
            <v>ENTIDAD TERRITORIAL</v>
          </cell>
          <cell r="C243" t="str">
            <v>DECRETO</v>
          </cell>
          <cell r="D243">
            <v>45903</v>
          </cell>
          <cell r="E243">
            <v>65</v>
          </cell>
          <cell r="F243">
            <v>6</v>
          </cell>
        </row>
        <row r="244">
          <cell r="A244">
            <v>216715367</v>
          </cell>
          <cell r="B244" t="str">
            <v>ENTIDAD TERRITORIAL</v>
          </cell>
          <cell r="C244" t="str">
            <v>DECRETO</v>
          </cell>
          <cell r="D244">
            <v>45888</v>
          </cell>
          <cell r="E244">
            <v>66</v>
          </cell>
          <cell r="F244">
            <v>6</v>
          </cell>
        </row>
        <row r="245">
          <cell r="A245">
            <v>216815368</v>
          </cell>
          <cell r="B245" t="str">
            <v>ENTIDAD TERRITORIAL</v>
          </cell>
          <cell r="C245" t="str">
            <v>DECRETO</v>
          </cell>
          <cell r="D245">
            <v>45869</v>
          </cell>
          <cell r="E245">
            <v>29</v>
          </cell>
          <cell r="F245">
            <v>6</v>
          </cell>
        </row>
        <row r="246">
          <cell r="A246">
            <v>217715377</v>
          </cell>
          <cell r="B246" t="str">
            <v>ENTIDAD TERRITORIAL</v>
          </cell>
          <cell r="C246" t="str">
            <v>DECRETO</v>
          </cell>
          <cell r="D246">
            <v>45916</v>
          </cell>
          <cell r="E246">
            <v>40</v>
          </cell>
          <cell r="F246">
            <v>6</v>
          </cell>
        </row>
        <row r="247">
          <cell r="A247">
            <v>218015380</v>
          </cell>
          <cell r="B247" t="str">
            <v>ENTIDAD TERRITORIAL</v>
          </cell>
          <cell r="C247" t="str">
            <v>DECRETO</v>
          </cell>
          <cell r="D247">
            <v>45916</v>
          </cell>
          <cell r="E247">
            <v>57</v>
          </cell>
          <cell r="F247">
            <v>6</v>
          </cell>
        </row>
        <row r="248">
          <cell r="A248">
            <v>210115401</v>
          </cell>
          <cell r="B248" t="str">
            <v>ENTIDAD TERRITORIAL</v>
          </cell>
          <cell r="C248" t="str">
            <v>DECRETO</v>
          </cell>
          <cell r="D248">
            <v>45912</v>
          </cell>
          <cell r="E248">
            <v>34</v>
          </cell>
          <cell r="F248">
            <v>6</v>
          </cell>
        </row>
        <row r="249">
          <cell r="A249">
            <v>210315403</v>
          </cell>
          <cell r="B249" t="str">
            <v>ENTIDAD TERRITORIAL</v>
          </cell>
          <cell r="C249" t="str">
            <v>DECRETO</v>
          </cell>
          <cell r="D249">
            <v>45957</v>
          </cell>
          <cell r="E249">
            <v>59</v>
          </cell>
          <cell r="F249">
            <v>6</v>
          </cell>
        </row>
        <row r="250">
          <cell r="A250">
            <v>210715407</v>
          </cell>
          <cell r="B250" t="str">
            <v>ENTIDAD TERRITORIAL</v>
          </cell>
          <cell r="C250" t="str">
            <v>DECRETO</v>
          </cell>
          <cell r="D250">
            <v>45954</v>
          </cell>
          <cell r="E250">
            <v>120</v>
          </cell>
          <cell r="F250">
            <v>6</v>
          </cell>
        </row>
        <row r="251">
          <cell r="A251">
            <v>212515425</v>
          </cell>
          <cell r="B251" t="str">
            <v>ENTIDAD TERRITORIAL</v>
          </cell>
          <cell r="C251" t="str">
            <v>DECRETO</v>
          </cell>
          <cell r="D251">
            <v>45929</v>
          </cell>
          <cell r="E251">
            <v>34</v>
          </cell>
          <cell r="F251">
            <v>6</v>
          </cell>
        </row>
        <row r="252">
          <cell r="A252">
            <v>214215442</v>
          </cell>
          <cell r="B252" t="str">
            <v>ENTIDAD TERRITORIAL</v>
          </cell>
        </row>
        <row r="253">
          <cell r="A253">
            <v>215515455</v>
          </cell>
          <cell r="B253" t="str">
            <v>ENTIDAD TERRITORIAL</v>
          </cell>
        </row>
        <row r="254">
          <cell r="A254">
            <v>216415464</v>
          </cell>
          <cell r="B254" t="str">
            <v>ENTIDAD TERRITORIAL</v>
          </cell>
          <cell r="C254" t="str">
            <v>DECRETO</v>
          </cell>
          <cell r="D254">
            <v>45910</v>
          </cell>
          <cell r="E254">
            <v>58</v>
          </cell>
          <cell r="F254">
            <v>6</v>
          </cell>
        </row>
        <row r="255">
          <cell r="A255">
            <v>216615466</v>
          </cell>
          <cell r="B255" t="str">
            <v>ENTIDAD TERRITORIAL</v>
          </cell>
          <cell r="C255" t="str">
            <v>DECRETO</v>
          </cell>
          <cell r="D255">
            <v>45904</v>
          </cell>
          <cell r="E255">
            <v>60</v>
          </cell>
          <cell r="F255">
            <v>6</v>
          </cell>
        </row>
        <row r="256">
          <cell r="A256">
            <v>216915469</v>
          </cell>
          <cell r="B256" t="str">
            <v>ENTIDAD TERRITORIAL</v>
          </cell>
          <cell r="C256" t="str">
            <v>DECRETO</v>
          </cell>
          <cell r="D256">
            <v>45898</v>
          </cell>
          <cell r="E256">
            <v>94</v>
          </cell>
          <cell r="F256">
            <v>6</v>
          </cell>
        </row>
        <row r="257">
          <cell r="A257">
            <v>217615476</v>
          </cell>
          <cell r="B257" t="str">
            <v>ENTIDAD TERRITORIAL</v>
          </cell>
          <cell r="C257" t="str">
            <v>DECRETO</v>
          </cell>
          <cell r="D257">
            <v>45880</v>
          </cell>
          <cell r="E257">
            <v>41</v>
          </cell>
          <cell r="F257">
            <v>6</v>
          </cell>
        </row>
        <row r="258">
          <cell r="A258">
            <v>218015480</v>
          </cell>
          <cell r="B258" t="str">
            <v>ENTIDAD TERRITORIAL</v>
          </cell>
          <cell r="C258" t="str">
            <v>DECRETO</v>
          </cell>
          <cell r="D258">
            <v>45901</v>
          </cell>
          <cell r="E258">
            <v>53</v>
          </cell>
          <cell r="F258">
            <v>6</v>
          </cell>
        </row>
        <row r="259">
          <cell r="A259">
            <v>219115491</v>
          </cell>
          <cell r="B259" t="str">
            <v>ENTIDAD TERRITORIAL</v>
          </cell>
        </row>
        <row r="260">
          <cell r="A260">
            <v>219415494</v>
          </cell>
          <cell r="B260" t="str">
            <v>ENTIDAD TERRITORIAL</v>
          </cell>
          <cell r="C260" t="str">
            <v>DECRETO</v>
          </cell>
          <cell r="D260">
            <v>45908</v>
          </cell>
          <cell r="E260">
            <v>57</v>
          </cell>
          <cell r="F260">
            <v>6</v>
          </cell>
        </row>
        <row r="261">
          <cell r="A261">
            <v>210015500</v>
          </cell>
          <cell r="B261" t="str">
            <v>ENTIDAD TERRITORIAL</v>
          </cell>
          <cell r="C261" t="str">
            <v>DECRETO</v>
          </cell>
          <cell r="D261">
            <v>45915</v>
          </cell>
          <cell r="E261">
            <v>47</v>
          </cell>
          <cell r="F261">
            <v>6</v>
          </cell>
        </row>
        <row r="262">
          <cell r="A262">
            <v>210715507</v>
          </cell>
          <cell r="B262" t="str">
            <v>ENTIDAD TERRITORIAL</v>
          </cell>
          <cell r="C262" t="str">
            <v>DECRETO</v>
          </cell>
          <cell r="D262">
            <v>45891</v>
          </cell>
          <cell r="E262">
            <v>73</v>
          </cell>
          <cell r="F262">
            <v>6</v>
          </cell>
        </row>
        <row r="263">
          <cell r="A263">
            <v>211115511</v>
          </cell>
          <cell r="B263" t="str">
            <v>ENTIDAD TERRITORIAL</v>
          </cell>
          <cell r="C263" t="str">
            <v>DECRETO</v>
          </cell>
          <cell r="D263">
            <v>45901</v>
          </cell>
          <cell r="E263">
            <v>37</v>
          </cell>
          <cell r="F263">
            <v>6</v>
          </cell>
        </row>
        <row r="264">
          <cell r="A264">
            <v>211415514</v>
          </cell>
          <cell r="B264" t="str">
            <v>ENTIDAD TERRITORIAL</v>
          </cell>
          <cell r="C264" t="str">
            <v>DECRETO</v>
          </cell>
          <cell r="D264">
            <v>45903</v>
          </cell>
          <cell r="E264">
            <v>115</v>
          </cell>
          <cell r="F264">
            <v>6</v>
          </cell>
        </row>
        <row r="265">
          <cell r="A265">
            <v>211615516</v>
          </cell>
          <cell r="B265" t="str">
            <v>ENTIDAD TERRITORIAL</v>
          </cell>
          <cell r="C265" t="str">
            <v>DECRETO</v>
          </cell>
          <cell r="D265">
            <v>45888</v>
          </cell>
          <cell r="E265">
            <v>76</v>
          </cell>
          <cell r="F265">
            <v>5</v>
          </cell>
        </row>
        <row r="266">
          <cell r="A266">
            <v>211815518</v>
          </cell>
          <cell r="B266" t="str">
            <v>ENTIDAD TERRITORIAL</v>
          </cell>
          <cell r="C266" t="str">
            <v>DECRETO</v>
          </cell>
          <cell r="D266">
            <v>45936</v>
          </cell>
          <cell r="E266">
            <v>97</v>
          </cell>
          <cell r="F266">
            <v>6</v>
          </cell>
        </row>
        <row r="267">
          <cell r="A267">
            <v>212215522</v>
          </cell>
          <cell r="B267" t="str">
            <v>ENTIDAD TERRITORIAL</v>
          </cell>
        </row>
        <row r="268">
          <cell r="A268">
            <v>213115531</v>
          </cell>
          <cell r="B268" t="str">
            <v>ENTIDAD TERRITORIAL</v>
          </cell>
          <cell r="C268" t="str">
            <v>DECRETO</v>
          </cell>
          <cell r="D268">
            <v>45939</v>
          </cell>
          <cell r="E268">
            <v>65</v>
          </cell>
          <cell r="F268">
            <v>6</v>
          </cell>
        </row>
        <row r="269">
          <cell r="A269">
            <v>213315533</v>
          </cell>
          <cell r="B269" t="str">
            <v>ENTIDAD TERRITORIAL</v>
          </cell>
        </row>
        <row r="270">
          <cell r="A270">
            <v>213715537</v>
          </cell>
          <cell r="B270" t="str">
            <v>ENTIDAD TERRITORIAL</v>
          </cell>
          <cell r="C270" t="str">
            <v>DECRETO</v>
          </cell>
          <cell r="D270">
            <v>45950</v>
          </cell>
          <cell r="E270">
            <v>49</v>
          </cell>
          <cell r="F270">
            <v>6</v>
          </cell>
        </row>
        <row r="271">
          <cell r="A271">
            <v>214215542</v>
          </cell>
          <cell r="B271" t="str">
            <v>ENTIDAD TERRITORIAL</v>
          </cell>
        </row>
        <row r="272">
          <cell r="A272">
            <v>215015550</v>
          </cell>
          <cell r="B272" t="str">
            <v>ENTIDAD TERRITORIAL</v>
          </cell>
          <cell r="C272" t="str">
            <v>DECRETO</v>
          </cell>
          <cell r="D272">
            <v>45911</v>
          </cell>
          <cell r="E272">
            <v>45</v>
          </cell>
          <cell r="F272">
            <v>6</v>
          </cell>
        </row>
        <row r="273">
          <cell r="A273">
            <v>217215572</v>
          </cell>
          <cell r="B273" t="str">
            <v>ENTIDAD TERRITORIAL</v>
          </cell>
          <cell r="C273" t="str">
            <v>DECRETO</v>
          </cell>
          <cell r="D273">
            <v>45954</v>
          </cell>
          <cell r="E273">
            <v>115</v>
          </cell>
          <cell r="F273">
            <v>2</v>
          </cell>
        </row>
        <row r="274">
          <cell r="A274">
            <v>218015580</v>
          </cell>
          <cell r="B274" t="str">
            <v>ENTIDAD TERRITORIAL</v>
          </cell>
          <cell r="C274" t="str">
            <v>DECRETO</v>
          </cell>
          <cell r="D274">
            <v>45912</v>
          </cell>
          <cell r="E274">
            <v>81</v>
          </cell>
          <cell r="F274">
            <v>6</v>
          </cell>
        </row>
        <row r="275">
          <cell r="A275">
            <v>219915599</v>
          </cell>
          <cell r="B275" t="str">
            <v>ENTIDAD TERRITORIAL</v>
          </cell>
          <cell r="C275" t="str">
            <v>DECRETO</v>
          </cell>
          <cell r="D275">
            <v>45939</v>
          </cell>
          <cell r="E275">
            <v>108</v>
          </cell>
          <cell r="F275">
            <v>6</v>
          </cell>
        </row>
        <row r="276">
          <cell r="A276">
            <v>210015600</v>
          </cell>
          <cell r="B276" t="str">
            <v>ENTIDAD TERRITORIAL</v>
          </cell>
          <cell r="C276" t="str">
            <v>DECRETO</v>
          </cell>
          <cell r="D276">
            <v>45880</v>
          </cell>
          <cell r="E276">
            <v>70</v>
          </cell>
          <cell r="F276">
            <v>6</v>
          </cell>
        </row>
        <row r="277">
          <cell r="A277">
            <v>212115621</v>
          </cell>
          <cell r="B277" t="str">
            <v>ENTIDAD TERRITORIAL</v>
          </cell>
          <cell r="C277" t="str">
            <v>DECRETO</v>
          </cell>
          <cell r="D277">
            <v>45952</v>
          </cell>
          <cell r="E277">
            <v>55</v>
          </cell>
          <cell r="F277">
            <v>6</v>
          </cell>
        </row>
        <row r="278">
          <cell r="A278">
            <v>213215632</v>
          </cell>
          <cell r="B278" t="str">
            <v>ENTIDAD TERRITORIAL</v>
          </cell>
          <cell r="C278" t="str">
            <v>DECRETO</v>
          </cell>
          <cell r="D278">
            <v>45930</v>
          </cell>
          <cell r="E278">
            <v>44</v>
          </cell>
          <cell r="F278">
            <v>6</v>
          </cell>
        </row>
        <row r="279">
          <cell r="A279">
            <v>213815638</v>
          </cell>
          <cell r="B279" t="str">
            <v>ENTIDAD TERRITORIAL</v>
          </cell>
        </row>
        <row r="280">
          <cell r="A280">
            <v>214615646</v>
          </cell>
          <cell r="B280" t="str">
            <v>ENTIDAD TERRITORIAL</v>
          </cell>
          <cell r="C280" t="str">
            <v>DECRETO</v>
          </cell>
          <cell r="D280">
            <v>45960</v>
          </cell>
          <cell r="E280">
            <v>107</v>
          </cell>
          <cell r="F280">
            <v>6</v>
          </cell>
        </row>
        <row r="281">
          <cell r="A281">
            <v>216015660</v>
          </cell>
          <cell r="B281" t="str">
            <v>ENTIDAD TERRITORIAL</v>
          </cell>
          <cell r="C281" t="str">
            <v>DECRETO</v>
          </cell>
          <cell r="D281">
            <v>45908</v>
          </cell>
          <cell r="E281">
            <v>26</v>
          </cell>
          <cell r="F281">
            <v>6</v>
          </cell>
        </row>
        <row r="282">
          <cell r="A282">
            <v>216415664</v>
          </cell>
          <cell r="B282" t="str">
            <v>ENTIDAD TERRITORIAL</v>
          </cell>
        </row>
        <row r="283">
          <cell r="A283">
            <v>216715667</v>
          </cell>
          <cell r="B283" t="str">
            <v>ENTIDAD TERRITORIAL</v>
          </cell>
          <cell r="C283" t="str">
            <v>DECRETO</v>
          </cell>
          <cell r="D283">
            <v>45929</v>
          </cell>
          <cell r="E283">
            <v>86</v>
          </cell>
          <cell r="F283">
            <v>6</v>
          </cell>
        </row>
        <row r="284">
          <cell r="A284">
            <v>217315673</v>
          </cell>
          <cell r="B284" t="str">
            <v>ENTIDAD TERRITORIAL</v>
          </cell>
          <cell r="C284" t="str">
            <v>DECRETO</v>
          </cell>
          <cell r="D284">
            <v>45880</v>
          </cell>
          <cell r="E284">
            <v>42</v>
          </cell>
          <cell r="F284">
            <v>6</v>
          </cell>
        </row>
        <row r="285">
          <cell r="A285">
            <v>217615676</v>
          </cell>
          <cell r="B285" t="str">
            <v>ENTIDAD TERRITORIAL</v>
          </cell>
          <cell r="C285" t="str">
            <v>DECRETO</v>
          </cell>
          <cell r="D285">
            <v>45894</v>
          </cell>
          <cell r="E285">
            <v>49</v>
          </cell>
          <cell r="F285">
            <v>6</v>
          </cell>
        </row>
        <row r="286">
          <cell r="A286">
            <v>218115681</v>
          </cell>
          <cell r="B286" t="str">
            <v>ENTIDAD TERRITORIAL</v>
          </cell>
          <cell r="C286" t="str">
            <v>DECRETO</v>
          </cell>
          <cell r="D286">
            <v>45880</v>
          </cell>
          <cell r="E286">
            <v>65</v>
          </cell>
          <cell r="F286">
            <v>6</v>
          </cell>
        </row>
        <row r="287">
          <cell r="A287">
            <v>218615686</v>
          </cell>
          <cell r="B287" t="str">
            <v>ENTIDAD TERRITORIAL</v>
          </cell>
          <cell r="C287" t="str">
            <v>DECRETO</v>
          </cell>
          <cell r="D287">
            <v>45873</v>
          </cell>
          <cell r="E287">
            <v>52</v>
          </cell>
          <cell r="F287">
            <v>6</v>
          </cell>
        </row>
        <row r="288">
          <cell r="A288">
            <v>219015690</v>
          </cell>
          <cell r="B288" t="str">
            <v>ENTIDAD TERRITORIAL</v>
          </cell>
          <cell r="C288" t="str">
            <v>DECRETO</v>
          </cell>
          <cell r="D288">
            <v>45898</v>
          </cell>
          <cell r="E288">
            <v>57</v>
          </cell>
          <cell r="F288">
            <v>6</v>
          </cell>
        </row>
        <row r="289">
          <cell r="A289">
            <v>219315693</v>
          </cell>
          <cell r="B289" t="str">
            <v>ENTIDAD TERRITORIAL</v>
          </cell>
        </row>
        <row r="290">
          <cell r="A290">
            <v>219615696</v>
          </cell>
          <cell r="B290" t="str">
            <v>ENTIDAD TERRITORIAL</v>
          </cell>
          <cell r="C290" t="str">
            <v>DECRETO</v>
          </cell>
          <cell r="D290">
            <v>45904</v>
          </cell>
          <cell r="E290">
            <v>45</v>
          </cell>
          <cell r="F290">
            <v>6</v>
          </cell>
        </row>
        <row r="291">
          <cell r="A291">
            <v>212015720</v>
          </cell>
          <cell r="B291" t="str">
            <v>ENTIDAD TERRITORIAL</v>
          </cell>
          <cell r="C291" t="str">
            <v>DECRETO</v>
          </cell>
          <cell r="D291">
            <v>45869</v>
          </cell>
          <cell r="E291">
            <v>29</v>
          </cell>
          <cell r="F291">
            <v>6</v>
          </cell>
        </row>
        <row r="292">
          <cell r="A292">
            <v>212315723</v>
          </cell>
          <cell r="B292" t="str">
            <v>ENTIDAD TERRITORIAL</v>
          </cell>
          <cell r="C292" t="str">
            <v>DECRETO</v>
          </cell>
          <cell r="D292">
            <v>45930</v>
          </cell>
          <cell r="E292">
            <v>39</v>
          </cell>
          <cell r="F292">
            <v>6</v>
          </cell>
        </row>
        <row r="293">
          <cell r="A293">
            <v>214015740</v>
          </cell>
          <cell r="B293" t="str">
            <v>ENTIDAD TERRITORIAL</v>
          </cell>
        </row>
        <row r="294">
          <cell r="A294">
            <v>215315753</v>
          </cell>
          <cell r="B294" t="str">
            <v>ENTIDAD TERRITORIAL</v>
          </cell>
        </row>
        <row r="295">
          <cell r="A295">
            <v>215515755</v>
          </cell>
          <cell r="B295" t="str">
            <v>ENTIDAD TERRITORIAL</v>
          </cell>
        </row>
        <row r="296">
          <cell r="A296">
            <v>215715757</v>
          </cell>
          <cell r="B296" t="str">
            <v>ENTIDAD TERRITORIAL</v>
          </cell>
          <cell r="C296" t="str">
            <v>DECRETO</v>
          </cell>
          <cell r="D296">
            <v>45929</v>
          </cell>
          <cell r="E296">
            <v>42</v>
          </cell>
          <cell r="F296">
            <v>6</v>
          </cell>
        </row>
        <row r="297">
          <cell r="A297">
            <v>215915759</v>
          </cell>
          <cell r="B297" t="str">
            <v>ENTIDAD TERRITORIAL</v>
          </cell>
        </row>
        <row r="298">
          <cell r="A298">
            <v>216115761</v>
          </cell>
          <cell r="B298" t="str">
            <v>ENTIDAD TERRITORIAL</v>
          </cell>
        </row>
        <row r="299">
          <cell r="A299">
            <v>216215762</v>
          </cell>
          <cell r="B299" t="str">
            <v>ENTIDAD TERRITORIAL</v>
          </cell>
          <cell r="C299" t="str">
            <v>DECRETO</v>
          </cell>
          <cell r="D299">
            <v>45905</v>
          </cell>
          <cell r="E299">
            <v>68</v>
          </cell>
          <cell r="F299">
            <v>6</v>
          </cell>
        </row>
        <row r="300">
          <cell r="A300">
            <v>216315763</v>
          </cell>
          <cell r="B300" t="str">
            <v>ENTIDAD TERRITORIAL</v>
          </cell>
        </row>
        <row r="301">
          <cell r="A301">
            <v>216415764</v>
          </cell>
          <cell r="B301" t="str">
            <v>ENTIDAD TERRITORIAL</v>
          </cell>
        </row>
        <row r="302">
          <cell r="A302">
            <v>217415774</v>
          </cell>
          <cell r="B302" t="str">
            <v>ENTIDAD TERRITORIAL</v>
          </cell>
          <cell r="C302" t="str">
            <v>DECRETO</v>
          </cell>
          <cell r="D302">
            <v>45884</v>
          </cell>
          <cell r="E302">
            <v>34</v>
          </cell>
          <cell r="F302">
            <v>6</v>
          </cell>
        </row>
        <row r="303">
          <cell r="A303">
            <v>217615776</v>
          </cell>
          <cell r="B303" t="str">
            <v>ENTIDAD TERRITORIAL</v>
          </cell>
        </row>
        <row r="304">
          <cell r="A304">
            <v>217815778</v>
          </cell>
          <cell r="B304" t="str">
            <v>ENTIDAD TERRITORIAL</v>
          </cell>
        </row>
        <row r="305">
          <cell r="A305">
            <v>219015790</v>
          </cell>
          <cell r="B305" t="str">
            <v>ENTIDAD TERRITORIAL</v>
          </cell>
          <cell r="C305" t="str">
            <v>DECRETO</v>
          </cell>
          <cell r="D305">
            <v>45932</v>
          </cell>
          <cell r="E305">
            <v>56</v>
          </cell>
          <cell r="F305">
            <v>6</v>
          </cell>
        </row>
        <row r="306">
          <cell r="A306">
            <v>219815798</v>
          </cell>
          <cell r="B306" t="str">
            <v>ENTIDAD TERRITORIAL</v>
          </cell>
          <cell r="C306" t="str">
            <v>DECRETO</v>
          </cell>
          <cell r="D306">
            <v>45869</v>
          </cell>
          <cell r="E306">
            <v>35</v>
          </cell>
          <cell r="F306">
            <v>6</v>
          </cell>
        </row>
        <row r="307">
          <cell r="A307">
            <v>210415804</v>
          </cell>
          <cell r="B307" t="str">
            <v>ENTIDAD TERRITORIAL</v>
          </cell>
          <cell r="C307" t="str">
            <v>DECRETO</v>
          </cell>
          <cell r="D307">
            <v>45915</v>
          </cell>
          <cell r="E307">
            <v>54</v>
          </cell>
          <cell r="F307">
            <v>6</v>
          </cell>
        </row>
        <row r="308">
          <cell r="A308">
            <v>210615806</v>
          </cell>
          <cell r="B308" t="str">
            <v>ENTIDAD TERRITORIAL</v>
          </cell>
          <cell r="C308" t="str">
            <v>DECRETO</v>
          </cell>
          <cell r="D308">
            <v>45930</v>
          </cell>
          <cell r="E308">
            <v>89</v>
          </cell>
          <cell r="F308">
            <v>6</v>
          </cell>
        </row>
        <row r="309">
          <cell r="A309">
            <v>210815808</v>
          </cell>
          <cell r="B309" t="str">
            <v>ENTIDAD TERRITORIAL</v>
          </cell>
          <cell r="C309" t="str">
            <v>DECRETO</v>
          </cell>
          <cell r="D309">
            <v>45953</v>
          </cell>
          <cell r="E309">
            <v>55</v>
          </cell>
          <cell r="F309">
            <v>6</v>
          </cell>
        </row>
        <row r="310">
          <cell r="A310">
            <v>211015810</v>
          </cell>
          <cell r="B310" t="str">
            <v>ENTIDAD TERRITORIAL</v>
          </cell>
          <cell r="C310" t="str">
            <v>DECRETO</v>
          </cell>
          <cell r="D310">
            <v>45904</v>
          </cell>
          <cell r="E310">
            <v>401</v>
          </cell>
          <cell r="F310">
            <v>6</v>
          </cell>
        </row>
        <row r="311">
          <cell r="A311">
            <v>211415814</v>
          </cell>
          <cell r="B311" t="str">
            <v>ENTIDAD TERRITORIAL</v>
          </cell>
          <cell r="C311" t="str">
            <v>DECRETO</v>
          </cell>
          <cell r="D311">
            <v>45924</v>
          </cell>
          <cell r="E311">
            <v>38</v>
          </cell>
          <cell r="F311">
            <v>6</v>
          </cell>
        </row>
        <row r="312">
          <cell r="A312">
            <v>211615816</v>
          </cell>
          <cell r="B312" t="str">
            <v>ENTIDAD TERRITORIAL</v>
          </cell>
          <cell r="C312" t="str">
            <v>DECRETO</v>
          </cell>
          <cell r="D312">
            <v>45960</v>
          </cell>
          <cell r="E312">
            <v>61</v>
          </cell>
          <cell r="F312">
            <v>6</v>
          </cell>
        </row>
        <row r="313">
          <cell r="A313">
            <v>212015820</v>
          </cell>
          <cell r="B313" t="str">
            <v>ENTIDAD TERRITORIAL</v>
          </cell>
          <cell r="C313" t="str">
            <v>DECRETO</v>
          </cell>
          <cell r="D313">
            <v>45898</v>
          </cell>
          <cell r="E313">
            <v>46</v>
          </cell>
          <cell r="F313">
            <v>6</v>
          </cell>
        </row>
        <row r="314">
          <cell r="A314">
            <v>212215822</v>
          </cell>
          <cell r="B314" t="str">
            <v>ENTIDAD TERRITORIAL</v>
          </cell>
        </row>
        <row r="315">
          <cell r="A315">
            <v>213215832</v>
          </cell>
          <cell r="B315" t="str">
            <v>ENTIDAD TERRITORIAL</v>
          </cell>
        </row>
        <row r="316">
          <cell r="A316">
            <v>213515835</v>
          </cell>
          <cell r="B316" t="str">
            <v>ENTIDAD TERRITORIAL</v>
          </cell>
          <cell r="C316" t="str">
            <v>DECRETO</v>
          </cell>
          <cell r="D316">
            <v>45902</v>
          </cell>
          <cell r="E316">
            <v>56</v>
          </cell>
          <cell r="F316">
            <v>6</v>
          </cell>
        </row>
        <row r="317">
          <cell r="A317">
            <v>213715837</v>
          </cell>
          <cell r="B317" t="str">
            <v>ENTIDAD TERRITORIAL</v>
          </cell>
          <cell r="C317" t="str">
            <v>DECRETO</v>
          </cell>
          <cell r="D317">
            <v>45880</v>
          </cell>
          <cell r="E317">
            <v>68</v>
          </cell>
          <cell r="F317">
            <v>6</v>
          </cell>
        </row>
        <row r="318">
          <cell r="A318">
            <v>213915839</v>
          </cell>
          <cell r="B318" t="str">
            <v>ENTIDAD TERRITORIAL</v>
          </cell>
          <cell r="C318" t="str">
            <v>DECRETO</v>
          </cell>
          <cell r="D318">
            <v>45916</v>
          </cell>
          <cell r="E318">
            <v>65</v>
          </cell>
          <cell r="F318">
            <v>6</v>
          </cell>
        </row>
        <row r="319">
          <cell r="A319">
            <v>214215842</v>
          </cell>
          <cell r="B319" t="str">
            <v>ENTIDAD TERRITORIAL</v>
          </cell>
          <cell r="C319" t="str">
            <v>DECRETO</v>
          </cell>
          <cell r="D319">
            <v>45910</v>
          </cell>
          <cell r="E319">
            <v>58</v>
          </cell>
          <cell r="F319">
            <v>6</v>
          </cell>
        </row>
        <row r="320">
          <cell r="A320">
            <v>216115861</v>
          </cell>
          <cell r="B320" t="str">
            <v>ENTIDAD TERRITORIAL</v>
          </cell>
          <cell r="C320" t="str">
            <v>DECRETO</v>
          </cell>
          <cell r="D320">
            <v>45869</v>
          </cell>
          <cell r="E320">
            <v>46</v>
          </cell>
          <cell r="F320">
            <v>6</v>
          </cell>
        </row>
        <row r="321">
          <cell r="A321">
            <v>217915879</v>
          </cell>
          <cell r="B321" t="str">
            <v>ENTIDAD TERRITORIAL</v>
          </cell>
        </row>
        <row r="322">
          <cell r="A322">
            <v>219715897</v>
          </cell>
          <cell r="B322" t="str">
            <v>ENTIDAD TERRITORIAL</v>
          </cell>
          <cell r="C322" t="str">
            <v>DECRETO</v>
          </cell>
          <cell r="D322">
            <v>45960</v>
          </cell>
          <cell r="E322">
            <v>57</v>
          </cell>
          <cell r="F322">
            <v>6</v>
          </cell>
        </row>
        <row r="323">
          <cell r="A323">
            <v>210117001</v>
          </cell>
          <cell r="B323" t="str">
            <v>ENTIDAD TERRITORIAL</v>
          </cell>
          <cell r="C323" t="str">
            <v>DECRETO</v>
          </cell>
          <cell r="D323">
            <v>45888</v>
          </cell>
          <cell r="E323">
            <v>431</v>
          </cell>
          <cell r="F323">
            <v>1</v>
          </cell>
        </row>
        <row r="324">
          <cell r="A324">
            <v>211317013</v>
          </cell>
          <cell r="B324" t="str">
            <v>ENTIDAD TERRITORIAL</v>
          </cell>
        </row>
        <row r="325">
          <cell r="A325">
            <v>214217042</v>
          </cell>
          <cell r="B325" t="str">
            <v>ENTIDAD TERRITORIAL</v>
          </cell>
        </row>
        <row r="326">
          <cell r="A326">
            <v>215017050</v>
          </cell>
          <cell r="B326" t="str">
            <v>ENTIDAD TERRITORIAL</v>
          </cell>
          <cell r="C326" t="str">
            <v>DECRETO</v>
          </cell>
          <cell r="D326">
            <v>45895</v>
          </cell>
          <cell r="E326">
            <v>39</v>
          </cell>
          <cell r="F326">
            <v>6</v>
          </cell>
        </row>
        <row r="327">
          <cell r="A327">
            <v>218817088</v>
          </cell>
          <cell r="B327" t="str">
            <v>ENTIDAD TERRITORIAL</v>
          </cell>
          <cell r="C327" t="str">
            <v>DECRETO</v>
          </cell>
          <cell r="D327">
            <v>45924</v>
          </cell>
          <cell r="E327">
            <v>74</v>
          </cell>
          <cell r="F327">
            <v>6</v>
          </cell>
        </row>
        <row r="328">
          <cell r="A328">
            <v>217417174</v>
          </cell>
          <cell r="B328" t="str">
            <v>ENTIDAD TERRITORIAL</v>
          </cell>
          <cell r="C328" t="str">
            <v>DECRETO</v>
          </cell>
          <cell r="D328">
            <v>45944</v>
          </cell>
          <cell r="E328">
            <v>118</v>
          </cell>
          <cell r="F328">
            <v>5</v>
          </cell>
        </row>
        <row r="329">
          <cell r="A329">
            <v>217217272</v>
          </cell>
          <cell r="B329" t="str">
            <v>ENTIDAD TERRITORIAL</v>
          </cell>
          <cell r="C329" t="str">
            <v>DECRETO</v>
          </cell>
          <cell r="D329">
            <v>45891</v>
          </cell>
          <cell r="E329">
            <v>66</v>
          </cell>
          <cell r="F329">
            <v>6</v>
          </cell>
        </row>
        <row r="330">
          <cell r="A330">
            <v>218017380</v>
          </cell>
          <cell r="B330" t="str">
            <v>ENTIDAD TERRITORIAL</v>
          </cell>
          <cell r="C330" t="str">
            <v>DECRETO</v>
          </cell>
          <cell r="D330">
            <v>45953</v>
          </cell>
          <cell r="E330">
            <v>166</v>
          </cell>
          <cell r="F330">
            <v>5</v>
          </cell>
        </row>
        <row r="331">
          <cell r="A331">
            <v>218817388</v>
          </cell>
          <cell r="B331" t="str">
            <v>ENTIDAD TERRITORIAL</v>
          </cell>
          <cell r="C331" t="str">
            <v>DECRETO</v>
          </cell>
          <cell r="D331">
            <v>45933</v>
          </cell>
          <cell r="E331">
            <v>66</v>
          </cell>
          <cell r="F331">
            <v>6</v>
          </cell>
        </row>
        <row r="332">
          <cell r="A332">
            <v>213317433</v>
          </cell>
          <cell r="B332" t="str">
            <v>ENTIDAD TERRITORIAL</v>
          </cell>
        </row>
        <row r="333">
          <cell r="A333">
            <v>214217442</v>
          </cell>
          <cell r="B333" t="str">
            <v>ENTIDAD TERRITORIAL</v>
          </cell>
          <cell r="C333" t="str">
            <v>DECRETO</v>
          </cell>
          <cell r="D333">
            <v>45870</v>
          </cell>
          <cell r="E333">
            <v>27</v>
          </cell>
          <cell r="F333">
            <v>6</v>
          </cell>
        </row>
        <row r="334">
          <cell r="A334">
            <v>214417444</v>
          </cell>
          <cell r="B334" t="str">
            <v>ENTIDAD TERRITORIAL</v>
          </cell>
          <cell r="C334" t="str">
            <v>DECRETO</v>
          </cell>
          <cell r="D334">
            <v>45924</v>
          </cell>
          <cell r="E334">
            <v>61</v>
          </cell>
          <cell r="F334">
            <v>6</v>
          </cell>
        </row>
        <row r="335">
          <cell r="A335">
            <v>214617446</v>
          </cell>
          <cell r="B335" t="str">
            <v>ENTIDAD TERRITORIAL</v>
          </cell>
          <cell r="C335" t="str">
            <v>DECRETO</v>
          </cell>
          <cell r="D335">
            <v>45896</v>
          </cell>
          <cell r="E335">
            <v>50</v>
          </cell>
          <cell r="F335">
            <v>6</v>
          </cell>
        </row>
        <row r="336">
          <cell r="A336">
            <v>218617486</v>
          </cell>
          <cell r="B336" t="str">
            <v>ENTIDAD TERRITORIAL</v>
          </cell>
        </row>
        <row r="337">
          <cell r="A337">
            <v>219517495</v>
          </cell>
          <cell r="B337" t="str">
            <v>ENTIDAD TERRITORIAL</v>
          </cell>
          <cell r="C337" t="str">
            <v>DECRETO</v>
          </cell>
          <cell r="D337">
            <v>45957</v>
          </cell>
          <cell r="E337">
            <v>79</v>
          </cell>
          <cell r="F337">
            <v>6</v>
          </cell>
        </row>
        <row r="338">
          <cell r="A338">
            <v>211317513</v>
          </cell>
          <cell r="B338" t="str">
            <v>ENTIDAD TERRITORIAL</v>
          </cell>
          <cell r="C338" t="str">
            <v>DECRETO</v>
          </cell>
          <cell r="D338">
            <v>45946</v>
          </cell>
          <cell r="E338">
            <v>55</v>
          </cell>
          <cell r="F338">
            <v>6</v>
          </cell>
        </row>
        <row r="339">
          <cell r="A339">
            <v>212417524</v>
          </cell>
          <cell r="B339" t="str">
            <v>ENTIDAD TERRITORIAL</v>
          </cell>
        </row>
        <row r="340">
          <cell r="A340">
            <v>214117541</v>
          </cell>
          <cell r="B340" t="str">
            <v>ENTIDAD TERRITORIAL</v>
          </cell>
          <cell r="C340" t="str">
            <v>DECRETO</v>
          </cell>
          <cell r="D340">
            <v>45948</v>
          </cell>
          <cell r="E340">
            <v>74</v>
          </cell>
          <cell r="F340">
            <v>6</v>
          </cell>
        </row>
        <row r="341">
          <cell r="A341">
            <v>211417614</v>
          </cell>
          <cell r="B341" t="str">
            <v>ENTIDAD TERRITORIAL</v>
          </cell>
          <cell r="C341" t="str">
            <v>DECRETO</v>
          </cell>
          <cell r="D341">
            <v>45890</v>
          </cell>
          <cell r="E341">
            <v>105</v>
          </cell>
          <cell r="F341">
            <v>6</v>
          </cell>
        </row>
        <row r="342">
          <cell r="A342">
            <v>211617616</v>
          </cell>
          <cell r="B342" t="str">
            <v>ENTIDAD TERRITORIAL</v>
          </cell>
          <cell r="C342" t="str">
            <v>DECRETO</v>
          </cell>
          <cell r="D342">
            <v>45924</v>
          </cell>
          <cell r="E342">
            <v>72</v>
          </cell>
          <cell r="F342">
            <v>6</v>
          </cell>
        </row>
        <row r="343">
          <cell r="A343">
            <v>215317653</v>
          </cell>
          <cell r="B343" t="str">
            <v>ENTIDAD TERRITORIAL</v>
          </cell>
        </row>
        <row r="344">
          <cell r="A344">
            <v>216217662</v>
          </cell>
          <cell r="B344" t="str">
            <v>ENTIDAD TERRITORIAL</v>
          </cell>
          <cell r="C344" t="str">
            <v>DECRETO</v>
          </cell>
          <cell r="D344">
            <v>45954</v>
          </cell>
          <cell r="E344">
            <v>64</v>
          </cell>
          <cell r="F344">
            <v>6</v>
          </cell>
        </row>
        <row r="345">
          <cell r="A345">
            <v>216517665</v>
          </cell>
          <cell r="B345" t="str">
            <v>ENTIDAD TERRITORIAL</v>
          </cell>
          <cell r="C345" t="str">
            <v>DECRETO</v>
          </cell>
          <cell r="D345">
            <v>45909</v>
          </cell>
          <cell r="E345">
            <v>79</v>
          </cell>
          <cell r="F345">
            <v>6</v>
          </cell>
        </row>
        <row r="346">
          <cell r="A346">
            <v>217717777</v>
          </cell>
          <cell r="B346" t="str">
            <v>ENTIDAD TERRITORIAL</v>
          </cell>
          <cell r="C346" t="str">
            <v>DECRETO</v>
          </cell>
          <cell r="D346">
            <v>45883</v>
          </cell>
          <cell r="E346">
            <v>67</v>
          </cell>
          <cell r="F346">
            <v>6</v>
          </cell>
        </row>
        <row r="347">
          <cell r="A347">
            <v>216717867</v>
          </cell>
          <cell r="B347" t="str">
            <v>ENTIDAD TERRITORIAL</v>
          </cell>
          <cell r="C347" t="str">
            <v>DECRETO</v>
          </cell>
          <cell r="D347">
            <v>45870</v>
          </cell>
          <cell r="E347">
            <v>77</v>
          </cell>
          <cell r="F347">
            <v>6</v>
          </cell>
        </row>
        <row r="348">
          <cell r="A348">
            <v>217317873</v>
          </cell>
          <cell r="B348" t="str">
            <v>ENTIDAD TERRITORIAL</v>
          </cell>
        </row>
        <row r="349">
          <cell r="A349">
            <v>217717877</v>
          </cell>
          <cell r="B349" t="str">
            <v>ENTIDAD TERRITORIAL</v>
          </cell>
        </row>
        <row r="350">
          <cell r="A350">
            <v>210118001</v>
          </cell>
          <cell r="B350" t="str">
            <v>ENTIDAD TERRITORIAL</v>
          </cell>
          <cell r="C350" t="str">
            <v>DECRETO</v>
          </cell>
          <cell r="D350">
            <v>45940</v>
          </cell>
          <cell r="E350">
            <v>420</v>
          </cell>
          <cell r="F350">
            <v>2</v>
          </cell>
        </row>
        <row r="351">
          <cell r="A351">
            <v>212918029</v>
          </cell>
          <cell r="B351" t="str">
            <v>ENTIDAD TERRITORIAL</v>
          </cell>
        </row>
        <row r="352">
          <cell r="A352">
            <v>219418094</v>
          </cell>
          <cell r="B352" t="str">
            <v>ENTIDAD TERRITORIAL</v>
          </cell>
        </row>
        <row r="353">
          <cell r="A353">
            <v>215018150</v>
          </cell>
          <cell r="B353" t="str">
            <v>ENTIDAD TERRITORIAL</v>
          </cell>
        </row>
        <row r="354">
          <cell r="A354">
            <v>210518205</v>
          </cell>
          <cell r="B354" t="str">
            <v>ENTIDAD TERRITORIAL</v>
          </cell>
          <cell r="C354" t="str">
            <v>DECRETO</v>
          </cell>
          <cell r="D354">
            <v>45895</v>
          </cell>
          <cell r="E354">
            <v>77</v>
          </cell>
          <cell r="F354">
            <v>6</v>
          </cell>
        </row>
        <row r="355">
          <cell r="A355">
            <v>214718247</v>
          </cell>
          <cell r="B355" t="str">
            <v>ENTIDAD TERRITORIAL</v>
          </cell>
          <cell r="C355" t="str">
            <v>DECRETO</v>
          </cell>
          <cell r="D355">
            <v>45947</v>
          </cell>
          <cell r="E355">
            <v>102</v>
          </cell>
          <cell r="F355">
            <v>6</v>
          </cell>
        </row>
        <row r="356">
          <cell r="A356">
            <v>215618256</v>
          </cell>
          <cell r="B356" t="str">
            <v>ENTIDAD TERRITORIAL</v>
          </cell>
          <cell r="C356" t="str">
            <v>DECRETO</v>
          </cell>
          <cell r="D356">
            <v>45946</v>
          </cell>
          <cell r="E356">
            <v>138</v>
          </cell>
          <cell r="F356">
            <v>6</v>
          </cell>
        </row>
        <row r="357">
          <cell r="A357">
            <v>211018410</v>
          </cell>
          <cell r="B357" t="str">
            <v>ENTIDAD TERRITORIAL</v>
          </cell>
          <cell r="C357" t="str">
            <v>DECRETO</v>
          </cell>
          <cell r="D357">
            <v>45911</v>
          </cell>
          <cell r="E357">
            <v>80</v>
          </cell>
          <cell r="F357">
            <v>6</v>
          </cell>
        </row>
        <row r="358">
          <cell r="A358">
            <v>216018460</v>
          </cell>
          <cell r="B358" t="str">
            <v>ENTIDAD TERRITORIAL</v>
          </cell>
          <cell r="C358" t="str">
            <v>DECRETO</v>
          </cell>
          <cell r="D358">
            <v>45896</v>
          </cell>
          <cell r="E358">
            <v>102</v>
          </cell>
          <cell r="F358">
            <v>6</v>
          </cell>
        </row>
        <row r="359">
          <cell r="A359">
            <v>217918479</v>
          </cell>
          <cell r="B359" t="str">
            <v>ENTIDAD TERRITORIAL</v>
          </cell>
          <cell r="C359" t="str">
            <v>DECRETO</v>
          </cell>
          <cell r="D359">
            <v>45888</v>
          </cell>
          <cell r="E359">
            <v>48</v>
          </cell>
          <cell r="F359">
            <v>6</v>
          </cell>
        </row>
        <row r="360">
          <cell r="A360">
            <v>219218592</v>
          </cell>
          <cell r="B360" t="str">
            <v>ENTIDAD TERRITORIAL</v>
          </cell>
        </row>
        <row r="361">
          <cell r="A361">
            <v>211018610</v>
          </cell>
          <cell r="B361" t="str">
            <v>ENTIDAD TERRITORIAL</v>
          </cell>
          <cell r="C361" t="str">
            <v>DECRETO</v>
          </cell>
          <cell r="D361">
            <v>45910</v>
          </cell>
          <cell r="E361">
            <v>189</v>
          </cell>
          <cell r="F361">
            <v>6</v>
          </cell>
        </row>
        <row r="362">
          <cell r="A362">
            <v>215318753</v>
          </cell>
          <cell r="B362" t="str">
            <v>ENTIDAD TERRITORIAL</v>
          </cell>
        </row>
        <row r="363">
          <cell r="A363">
            <v>215618756</v>
          </cell>
          <cell r="B363" t="str">
            <v>ENTIDAD TERRITORIAL</v>
          </cell>
          <cell r="C363" t="str">
            <v>DECRETO</v>
          </cell>
          <cell r="D363">
            <v>45915</v>
          </cell>
          <cell r="E363">
            <v>134</v>
          </cell>
          <cell r="F363">
            <v>6</v>
          </cell>
        </row>
        <row r="364">
          <cell r="A364">
            <v>218518785</v>
          </cell>
          <cell r="B364" t="str">
            <v>ENTIDAD TERRITORIAL</v>
          </cell>
        </row>
        <row r="365">
          <cell r="A365">
            <v>216018860</v>
          </cell>
          <cell r="B365" t="str">
            <v>ENTIDAD TERRITORIAL</v>
          </cell>
        </row>
        <row r="366">
          <cell r="A366">
            <v>210119001</v>
          </cell>
          <cell r="B366" t="str">
            <v>ENTIDAD TERRITORIAL</v>
          </cell>
          <cell r="C366" t="str">
            <v>DECRETO</v>
          </cell>
          <cell r="D366">
            <v>45916</v>
          </cell>
          <cell r="E366">
            <v>2725</v>
          </cell>
          <cell r="F366">
            <v>1</v>
          </cell>
        </row>
        <row r="367">
          <cell r="A367">
            <v>212219022</v>
          </cell>
          <cell r="B367" t="str">
            <v>ENTIDAD TERRITORIAL</v>
          </cell>
        </row>
        <row r="368">
          <cell r="A368">
            <v>215019050</v>
          </cell>
          <cell r="B368" t="str">
            <v>ENTIDAD TERRITORIAL</v>
          </cell>
          <cell r="C368" t="str">
            <v>DECRETO</v>
          </cell>
          <cell r="D368">
            <v>45934</v>
          </cell>
          <cell r="E368">
            <v>87</v>
          </cell>
          <cell r="F368">
            <v>6</v>
          </cell>
        </row>
        <row r="369">
          <cell r="A369">
            <v>217519075</v>
          </cell>
          <cell r="B369" t="str">
            <v>ENTIDAD TERRITORIAL</v>
          </cell>
        </row>
        <row r="370">
          <cell r="A370">
            <v>210019100</v>
          </cell>
          <cell r="B370" t="str">
            <v>ENTIDAD TERRITORIAL</v>
          </cell>
          <cell r="C370" t="str">
            <v>DECRETO</v>
          </cell>
          <cell r="D370">
            <v>45917</v>
          </cell>
          <cell r="E370">
            <v>45</v>
          </cell>
          <cell r="F370">
            <v>6</v>
          </cell>
        </row>
        <row r="371">
          <cell r="A371">
            <v>211019110</v>
          </cell>
          <cell r="B371" t="str">
            <v>ENTIDAD TERRITORIAL</v>
          </cell>
          <cell r="C371" t="str">
            <v>DECRETO</v>
          </cell>
          <cell r="D371">
            <v>45941</v>
          </cell>
          <cell r="E371">
            <v>81</v>
          </cell>
          <cell r="F371">
            <v>6</v>
          </cell>
        </row>
        <row r="372">
          <cell r="A372">
            <v>213019130</v>
          </cell>
          <cell r="B372" t="str">
            <v>ENTIDAD TERRITORIAL</v>
          </cell>
          <cell r="C372" t="str">
            <v>DECRETO</v>
          </cell>
          <cell r="D372">
            <v>45959</v>
          </cell>
          <cell r="E372">
            <v>90</v>
          </cell>
          <cell r="F372">
            <v>6</v>
          </cell>
        </row>
        <row r="373">
          <cell r="A373">
            <v>213719137</v>
          </cell>
          <cell r="B373" t="str">
            <v>ENTIDAD TERRITORIAL</v>
          </cell>
          <cell r="C373" t="str">
            <v>DECRETO</v>
          </cell>
          <cell r="D373">
            <v>45959</v>
          </cell>
          <cell r="E373">
            <v>84</v>
          </cell>
          <cell r="F373">
            <v>6</v>
          </cell>
        </row>
        <row r="374">
          <cell r="A374">
            <v>214219142</v>
          </cell>
          <cell r="B374" t="str">
            <v>ENTIDAD TERRITORIAL</v>
          </cell>
        </row>
        <row r="375">
          <cell r="A375">
            <v>211219212</v>
          </cell>
          <cell r="B375" t="str">
            <v>ENTIDAD TERRITORIAL</v>
          </cell>
          <cell r="C375" t="str">
            <v>DECRETO</v>
          </cell>
          <cell r="D375">
            <v>45912</v>
          </cell>
          <cell r="E375">
            <v>65</v>
          </cell>
          <cell r="F375">
            <v>6</v>
          </cell>
        </row>
        <row r="376">
          <cell r="A376">
            <v>215619256</v>
          </cell>
          <cell r="B376" t="str">
            <v>ENTIDAD TERRITORIAL</v>
          </cell>
        </row>
        <row r="377">
          <cell r="A377">
            <v>219019290</v>
          </cell>
          <cell r="B377" t="str">
            <v>ENTIDAD TERRITORIAL</v>
          </cell>
          <cell r="C377" t="str">
            <v>DECRETO</v>
          </cell>
          <cell r="D377">
            <v>45875</v>
          </cell>
          <cell r="E377">
            <v>30</v>
          </cell>
          <cell r="F377">
            <v>6</v>
          </cell>
        </row>
        <row r="378">
          <cell r="A378">
            <v>923270346</v>
          </cell>
          <cell r="B378" t="str">
            <v>ENTIDAD TERRITORIAL</v>
          </cell>
          <cell r="C378" t="str">
            <v>DECRETO</v>
          </cell>
          <cell r="D378">
            <v>45939</v>
          </cell>
          <cell r="E378">
            <v>85</v>
          </cell>
          <cell r="F378">
            <v>6</v>
          </cell>
        </row>
        <row r="379">
          <cell r="A379">
            <v>211819318</v>
          </cell>
          <cell r="B379" t="str">
            <v>ENTIDAD TERRITORIAL</v>
          </cell>
          <cell r="C379" t="str">
            <v>DECRETO</v>
          </cell>
          <cell r="D379">
            <v>45950</v>
          </cell>
          <cell r="E379">
            <v>96</v>
          </cell>
          <cell r="F379">
            <v>6</v>
          </cell>
        </row>
        <row r="380">
          <cell r="A380">
            <v>215519355</v>
          </cell>
          <cell r="B380" t="str">
            <v>ENTIDAD TERRITORIAL</v>
          </cell>
          <cell r="C380" t="str">
            <v>DECRETO</v>
          </cell>
          <cell r="D380">
            <v>45898</v>
          </cell>
          <cell r="E380">
            <v>80</v>
          </cell>
          <cell r="F380">
            <v>6</v>
          </cell>
        </row>
        <row r="381">
          <cell r="A381">
            <v>216419364</v>
          </cell>
          <cell r="B381" t="str">
            <v>ENTIDAD TERRITORIAL</v>
          </cell>
        </row>
        <row r="382">
          <cell r="A382">
            <v>219219392</v>
          </cell>
          <cell r="B382" t="str">
            <v>ENTIDAD TERRITORIAL</v>
          </cell>
        </row>
        <row r="383">
          <cell r="A383">
            <v>219719397</v>
          </cell>
          <cell r="B383" t="str">
            <v>ENTIDAD TERRITORIAL</v>
          </cell>
          <cell r="C383" t="str">
            <v>DECRETO</v>
          </cell>
          <cell r="D383">
            <v>45955</v>
          </cell>
          <cell r="E383">
            <v>63</v>
          </cell>
          <cell r="F383">
            <v>6</v>
          </cell>
        </row>
        <row r="384">
          <cell r="A384">
            <v>211819418</v>
          </cell>
          <cell r="B384" t="str">
            <v>ENTIDAD TERRITORIAL</v>
          </cell>
        </row>
        <row r="385">
          <cell r="A385">
            <v>215019450</v>
          </cell>
          <cell r="B385" t="str">
            <v>ENTIDAD TERRITORIAL</v>
          </cell>
          <cell r="C385" t="str">
            <v>DECRETO</v>
          </cell>
          <cell r="D385">
            <v>45951</v>
          </cell>
          <cell r="E385">
            <v>76</v>
          </cell>
          <cell r="F385">
            <v>6</v>
          </cell>
        </row>
        <row r="386">
          <cell r="A386">
            <v>215519455</v>
          </cell>
          <cell r="B386" t="str">
            <v>ENTIDAD TERRITORIAL</v>
          </cell>
          <cell r="C386" t="str">
            <v>DECRETO</v>
          </cell>
          <cell r="D386">
            <v>45902</v>
          </cell>
          <cell r="E386">
            <v>116</v>
          </cell>
          <cell r="F386">
            <v>6</v>
          </cell>
        </row>
        <row r="387">
          <cell r="A387">
            <v>217319473</v>
          </cell>
          <cell r="B387" t="str">
            <v>ENTIDAD TERRITORIAL</v>
          </cell>
        </row>
        <row r="388">
          <cell r="A388">
            <v>211319513</v>
          </cell>
          <cell r="B388" t="str">
            <v>ENTIDAD TERRITORIAL</v>
          </cell>
          <cell r="C388" t="str">
            <v>DECRETO</v>
          </cell>
          <cell r="D388">
            <v>45931</v>
          </cell>
          <cell r="E388">
            <v>56</v>
          </cell>
          <cell r="F388">
            <v>6</v>
          </cell>
        </row>
        <row r="389">
          <cell r="A389">
            <v>211719517</v>
          </cell>
          <cell r="B389" t="str">
            <v>ENTIDAD TERRITORIAL</v>
          </cell>
        </row>
        <row r="390">
          <cell r="A390">
            <v>213219532</v>
          </cell>
          <cell r="B390" t="str">
            <v>ENTIDAD TERRITORIAL</v>
          </cell>
          <cell r="C390" t="str">
            <v>DECRETO</v>
          </cell>
          <cell r="D390">
            <v>45958</v>
          </cell>
          <cell r="E390">
            <v>98</v>
          </cell>
          <cell r="F390">
            <v>6</v>
          </cell>
        </row>
        <row r="391">
          <cell r="A391">
            <v>213319533</v>
          </cell>
          <cell r="B391" t="str">
            <v>ENTIDAD TERRITORIAL</v>
          </cell>
          <cell r="C391" t="str">
            <v>DECRETO</v>
          </cell>
          <cell r="D391">
            <v>45917</v>
          </cell>
          <cell r="E391">
            <v>87</v>
          </cell>
          <cell r="F391">
            <v>6</v>
          </cell>
        </row>
        <row r="392">
          <cell r="A392">
            <v>214819548</v>
          </cell>
          <cell r="B392" t="str">
            <v>ENTIDAD TERRITORIAL</v>
          </cell>
          <cell r="C392" t="str">
            <v>DECRETO</v>
          </cell>
          <cell r="D392">
            <v>45958</v>
          </cell>
          <cell r="E392">
            <v>103</v>
          </cell>
          <cell r="F392">
            <v>6</v>
          </cell>
        </row>
        <row r="393">
          <cell r="A393">
            <v>217319573</v>
          </cell>
          <cell r="B393" t="str">
            <v>ENTIDAD TERRITORIAL</v>
          </cell>
          <cell r="C393" t="str">
            <v>DECRETO</v>
          </cell>
          <cell r="D393">
            <v>45931</v>
          </cell>
          <cell r="E393">
            <v>109</v>
          </cell>
          <cell r="F393">
            <v>6</v>
          </cell>
        </row>
        <row r="394">
          <cell r="A394">
            <v>218519585</v>
          </cell>
          <cell r="B394" t="str">
            <v>ENTIDAD TERRITORIAL</v>
          </cell>
        </row>
        <row r="395">
          <cell r="A395">
            <v>212219622</v>
          </cell>
          <cell r="B395" t="str">
            <v>ENTIDAD TERRITORIAL</v>
          </cell>
        </row>
        <row r="396">
          <cell r="A396">
            <v>219319693</v>
          </cell>
          <cell r="B396" t="str">
            <v>ENTIDAD TERRITORIAL</v>
          </cell>
          <cell r="C396" t="str">
            <v>DECRETO</v>
          </cell>
          <cell r="D396">
            <v>45947</v>
          </cell>
          <cell r="E396">
            <v>66</v>
          </cell>
          <cell r="F396">
            <v>6</v>
          </cell>
        </row>
        <row r="397">
          <cell r="A397">
            <v>219819698</v>
          </cell>
          <cell r="B397" t="str">
            <v>ENTIDAD TERRITORIAL</v>
          </cell>
        </row>
        <row r="398">
          <cell r="A398">
            <v>210119701</v>
          </cell>
          <cell r="B398" t="str">
            <v>ENTIDAD TERRITORIAL</v>
          </cell>
          <cell r="C398" t="str">
            <v>DECRETO</v>
          </cell>
          <cell r="D398">
            <v>45934</v>
          </cell>
          <cell r="E398">
            <v>211</v>
          </cell>
          <cell r="F398">
            <v>6</v>
          </cell>
        </row>
        <row r="399">
          <cell r="A399">
            <v>214319743</v>
          </cell>
          <cell r="B399" t="str">
            <v>ENTIDAD TERRITORIAL</v>
          </cell>
        </row>
        <row r="400">
          <cell r="A400">
            <v>216019760</v>
          </cell>
          <cell r="B400" t="str">
            <v>ENTIDAD TERRITORIAL</v>
          </cell>
        </row>
        <row r="401">
          <cell r="A401">
            <v>218019780</v>
          </cell>
          <cell r="B401" t="str">
            <v>ENTIDAD TERRITORIAL</v>
          </cell>
          <cell r="C401" t="str">
            <v>DECRETO</v>
          </cell>
          <cell r="D401">
            <v>45916</v>
          </cell>
          <cell r="E401">
            <v>67</v>
          </cell>
          <cell r="F401">
            <v>6</v>
          </cell>
        </row>
        <row r="402">
          <cell r="A402">
            <v>218519785</v>
          </cell>
          <cell r="B402" t="str">
            <v>ENTIDAD TERRITORIAL</v>
          </cell>
          <cell r="C402" t="str">
            <v>DECRETO</v>
          </cell>
          <cell r="D402">
            <v>45960</v>
          </cell>
          <cell r="E402">
            <v>143</v>
          </cell>
          <cell r="F402">
            <v>6</v>
          </cell>
        </row>
        <row r="403">
          <cell r="A403">
            <v>210719807</v>
          </cell>
          <cell r="B403" t="str">
            <v>ENTIDAD TERRITORIAL</v>
          </cell>
          <cell r="C403" t="str">
            <v>DECRETO</v>
          </cell>
          <cell r="D403">
            <v>45959</v>
          </cell>
          <cell r="E403">
            <v>111</v>
          </cell>
          <cell r="F403">
            <v>6</v>
          </cell>
        </row>
        <row r="404">
          <cell r="A404">
            <v>210919809</v>
          </cell>
          <cell r="B404" t="str">
            <v>ENTIDAD TERRITORIAL</v>
          </cell>
        </row>
        <row r="405">
          <cell r="A405">
            <v>212119821</v>
          </cell>
          <cell r="B405" t="str">
            <v>ENTIDAD TERRITORIAL</v>
          </cell>
        </row>
        <row r="406">
          <cell r="A406">
            <v>212419824</v>
          </cell>
          <cell r="B406" t="str">
            <v>ENTIDAD TERRITORIAL</v>
          </cell>
          <cell r="C406" t="str">
            <v>DECRETO</v>
          </cell>
          <cell r="D406">
            <v>45959</v>
          </cell>
          <cell r="E406">
            <v>53</v>
          </cell>
          <cell r="F406">
            <v>6</v>
          </cell>
        </row>
        <row r="407">
          <cell r="A407">
            <v>214519845</v>
          </cell>
          <cell r="B407" t="str">
            <v>ENTIDAD TERRITORIAL</v>
          </cell>
        </row>
        <row r="408">
          <cell r="A408">
            <v>210120001</v>
          </cell>
          <cell r="B408" t="str">
            <v>ENTIDAD TERRITORIAL</v>
          </cell>
          <cell r="C408" t="str">
            <v>DECRETO</v>
          </cell>
          <cell r="D408">
            <v>45926</v>
          </cell>
          <cell r="E408">
            <v>982</v>
          </cell>
          <cell r="F408">
            <v>1</v>
          </cell>
        </row>
        <row r="409">
          <cell r="A409">
            <v>211120011</v>
          </cell>
          <cell r="B409" t="str">
            <v>ENTIDAD TERRITORIAL</v>
          </cell>
          <cell r="C409" t="str">
            <v>DECRETO</v>
          </cell>
          <cell r="D409">
            <v>45950</v>
          </cell>
          <cell r="E409">
            <v>160</v>
          </cell>
          <cell r="F409">
            <v>4</v>
          </cell>
        </row>
        <row r="410">
          <cell r="A410">
            <v>211320013</v>
          </cell>
          <cell r="B410" t="str">
            <v>ENTIDAD TERRITORIAL</v>
          </cell>
        </row>
        <row r="411">
          <cell r="A411">
            <v>213220032</v>
          </cell>
          <cell r="B411" t="str">
            <v>ENTIDAD TERRITORIAL</v>
          </cell>
          <cell r="C411" t="str">
            <v>DECRETO</v>
          </cell>
          <cell r="D411">
            <v>45930</v>
          </cell>
          <cell r="E411">
            <v>1</v>
          </cell>
          <cell r="F411">
            <v>6</v>
          </cell>
        </row>
        <row r="412">
          <cell r="A412">
            <v>214520045</v>
          </cell>
          <cell r="B412" t="str">
            <v>ENTIDAD TERRITORIAL</v>
          </cell>
          <cell r="C412" t="str">
            <v>DECRETO</v>
          </cell>
          <cell r="D412">
            <v>45944</v>
          </cell>
          <cell r="E412">
            <v>217</v>
          </cell>
          <cell r="F412">
            <v>6</v>
          </cell>
        </row>
        <row r="413">
          <cell r="A413">
            <v>216020060</v>
          </cell>
          <cell r="B413" t="str">
            <v>ENTIDAD TERRITORIAL</v>
          </cell>
          <cell r="C413" t="str">
            <v>DECRETO</v>
          </cell>
          <cell r="D413">
            <v>45944</v>
          </cell>
          <cell r="E413">
            <v>184</v>
          </cell>
          <cell r="F413">
            <v>6</v>
          </cell>
        </row>
        <row r="414">
          <cell r="A414">
            <v>217520175</v>
          </cell>
          <cell r="B414" t="str">
            <v>ENTIDAD TERRITORIAL</v>
          </cell>
          <cell r="C414" t="str">
            <v>DECRETO</v>
          </cell>
          <cell r="D414">
            <v>45957</v>
          </cell>
          <cell r="E414">
            <v>89</v>
          </cell>
          <cell r="F414">
            <v>6</v>
          </cell>
        </row>
        <row r="415">
          <cell r="A415">
            <v>217820178</v>
          </cell>
          <cell r="B415" t="str">
            <v>ENTIDAD TERRITORIAL</v>
          </cell>
          <cell r="C415" t="str">
            <v>DECRETO</v>
          </cell>
          <cell r="D415">
            <v>45925</v>
          </cell>
          <cell r="E415">
            <v>110</v>
          </cell>
          <cell r="F415">
            <v>6</v>
          </cell>
        </row>
        <row r="416">
          <cell r="A416">
            <v>212820228</v>
          </cell>
          <cell r="B416" t="str">
            <v>ENTIDAD TERRITORIAL</v>
          </cell>
          <cell r="C416" t="str">
            <v>DECRETO</v>
          </cell>
          <cell r="D416">
            <v>45932</v>
          </cell>
          <cell r="E416">
            <v>385</v>
          </cell>
          <cell r="F416">
            <v>6</v>
          </cell>
        </row>
        <row r="417">
          <cell r="A417">
            <v>213820238</v>
          </cell>
          <cell r="B417" t="str">
            <v>ENTIDAD TERRITORIAL</v>
          </cell>
          <cell r="C417" t="str">
            <v>DECRETO</v>
          </cell>
          <cell r="D417">
            <v>45924</v>
          </cell>
          <cell r="E417">
            <v>105</v>
          </cell>
          <cell r="F417">
            <v>6</v>
          </cell>
        </row>
        <row r="418">
          <cell r="A418">
            <v>215020250</v>
          </cell>
          <cell r="B418" t="str">
            <v>ENTIDAD TERRITORIAL</v>
          </cell>
        </row>
        <row r="419">
          <cell r="A419">
            <v>219520295</v>
          </cell>
          <cell r="B419" t="str">
            <v>ENTIDAD TERRITORIAL</v>
          </cell>
          <cell r="C419" t="str">
            <v>DECRETO</v>
          </cell>
          <cell r="D419">
            <v>45875</v>
          </cell>
          <cell r="E419">
            <v>65</v>
          </cell>
          <cell r="F419">
            <v>6</v>
          </cell>
        </row>
        <row r="420">
          <cell r="A420">
            <v>211020310</v>
          </cell>
          <cell r="B420" t="str">
            <v>ENTIDAD TERRITORIAL</v>
          </cell>
          <cell r="C420" t="str">
            <v>DECRETO</v>
          </cell>
          <cell r="D420">
            <v>45930</v>
          </cell>
          <cell r="E420">
            <v>101</v>
          </cell>
          <cell r="F420">
            <v>6</v>
          </cell>
        </row>
        <row r="421">
          <cell r="A421">
            <v>218320383</v>
          </cell>
          <cell r="B421" t="str">
            <v>ENTIDAD TERRITORIAL</v>
          </cell>
          <cell r="C421" t="str">
            <v>DECRETO</v>
          </cell>
          <cell r="D421">
            <v>45933</v>
          </cell>
          <cell r="E421">
            <v>99</v>
          </cell>
          <cell r="F421">
            <v>6</v>
          </cell>
        </row>
        <row r="422">
          <cell r="A422">
            <v>210020400</v>
          </cell>
          <cell r="B422" t="str">
            <v>ENTIDAD TERRITORIAL</v>
          </cell>
          <cell r="C422" t="str">
            <v>DECRETO</v>
          </cell>
          <cell r="D422">
            <v>45918</v>
          </cell>
          <cell r="E422">
            <v>128</v>
          </cell>
          <cell r="F422">
            <v>5</v>
          </cell>
        </row>
        <row r="423">
          <cell r="A423">
            <v>214320443</v>
          </cell>
          <cell r="B423" t="str">
            <v>ENTIDAD TERRITORIAL</v>
          </cell>
        </row>
        <row r="424">
          <cell r="A424">
            <v>211720517</v>
          </cell>
          <cell r="B424" t="str">
            <v>ENTIDAD TERRITORIAL</v>
          </cell>
          <cell r="C424" t="str">
            <v>DECRETO</v>
          </cell>
          <cell r="D424">
            <v>45922</v>
          </cell>
          <cell r="E424">
            <v>71</v>
          </cell>
          <cell r="F424">
            <v>6</v>
          </cell>
        </row>
        <row r="425">
          <cell r="A425">
            <v>215020550</v>
          </cell>
          <cell r="B425" t="str">
            <v>ENTIDAD TERRITORIAL</v>
          </cell>
        </row>
        <row r="426">
          <cell r="A426">
            <v>217020570</v>
          </cell>
          <cell r="B426" t="str">
            <v>ENTIDAD TERRITORIAL</v>
          </cell>
          <cell r="C426" t="str">
            <v>DECRETO</v>
          </cell>
          <cell r="D426">
            <v>45925</v>
          </cell>
          <cell r="E426">
            <v>94</v>
          </cell>
          <cell r="F426">
            <v>6</v>
          </cell>
        </row>
        <row r="427">
          <cell r="A427">
            <v>211420614</v>
          </cell>
          <cell r="B427" t="str">
            <v>ENTIDAD TERRITORIAL</v>
          </cell>
          <cell r="C427" t="str">
            <v>DECRETO</v>
          </cell>
          <cell r="D427">
            <v>45929</v>
          </cell>
          <cell r="E427">
            <v>94</v>
          </cell>
          <cell r="F427">
            <v>6</v>
          </cell>
        </row>
        <row r="428">
          <cell r="A428">
            <v>212120621</v>
          </cell>
          <cell r="B428" t="str">
            <v>ENTIDAD TERRITORIAL</v>
          </cell>
          <cell r="C428" t="str">
            <v>DECRETO</v>
          </cell>
          <cell r="D428">
            <v>45902</v>
          </cell>
          <cell r="E428">
            <v>108</v>
          </cell>
          <cell r="F428">
            <v>6</v>
          </cell>
        </row>
        <row r="429">
          <cell r="A429">
            <v>211020710</v>
          </cell>
          <cell r="B429" t="str">
            <v>ENTIDAD TERRITORIAL</v>
          </cell>
          <cell r="C429" t="str">
            <v>DECRETO</v>
          </cell>
          <cell r="D429">
            <v>45897</v>
          </cell>
          <cell r="E429">
            <v>86</v>
          </cell>
          <cell r="F429">
            <v>6</v>
          </cell>
        </row>
        <row r="430">
          <cell r="A430">
            <v>215020750</v>
          </cell>
          <cell r="B430" t="str">
            <v>ENTIDAD TERRITORIAL</v>
          </cell>
          <cell r="C430" t="str">
            <v>DECRETO</v>
          </cell>
          <cell r="D430">
            <v>45897</v>
          </cell>
          <cell r="E430">
            <v>125</v>
          </cell>
          <cell r="F430">
            <v>6</v>
          </cell>
        </row>
        <row r="431">
          <cell r="A431">
            <v>217020770</v>
          </cell>
          <cell r="B431" t="str">
            <v>ENTIDAD TERRITORIAL</v>
          </cell>
          <cell r="C431" t="str">
            <v>DECRETO</v>
          </cell>
          <cell r="D431">
            <v>45924</v>
          </cell>
          <cell r="E431">
            <v>162</v>
          </cell>
          <cell r="F431">
            <v>6</v>
          </cell>
        </row>
        <row r="432">
          <cell r="A432">
            <v>218720787</v>
          </cell>
          <cell r="B432" t="str">
            <v>ENTIDAD TERRITORIAL</v>
          </cell>
          <cell r="C432" t="str">
            <v>DECRETO</v>
          </cell>
          <cell r="D432">
            <v>45924</v>
          </cell>
          <cell r="E432">
            <v>93</v>
          </cell>
          <cell r="F432">
            <v>6</v>
          </cell>
        </row>
        <row r="433">
          <cell r="A433">
            <v>210123001</v>
          </cell>
          <cell r="B433" t="str">
            <v>ENTIDAD TERRITORIAL</v>
          </cell>
          <cell r="C433" t="str">
            <v>DECRETO</v>
          </cell>
          <cell r="D433">
            <v>45923</v>
          </cell>
          <cell r="E433">
            <v>336</v>
          </cell>
          <cell r="F433">
            <v>1</v>
          </cell>
        </row>
        <row r="434">
          <cell r="A434">
            <v>216823068</v>
          </cell>
          <cell r="B434" t="str">
            <v>ENTIDAD TERRITORIAL</v>
          </cell>
          <cell r="C434" t="str">
            <v>DECRETO</v>
          </cell>
          <cell r="D434">
            <v>45903</v>
          </cell>
          <cell r="E434">
            <v>210</v>
          </cell>
          <cell r="F434">
            <v>6</v>
          </cell>
        </row>
        <row r="435">
          <cell r="A435">
            <v>217923079</v>
          </cell>
          <cell r="B435" t="str">
            <v>ENTIDAD TERRITORIAL</v>
          </cell>
        </row>
        <row r="436">
          <cell r="A436">
            <v>219023090</v>
          </cell>
          <cell r="B436" t="str">
            <v>ENTIDAD TERRITORIAL</v>
          </cell>
          <cell r="C436" t="str">
            <v>DECRETO</v>
          </cell>
          <cell r="D436">
            <v>45936</v>
          </cell>
          <cell r="E436">
            <v>324</v>
          </cell>
          <cell r="F436">
            <v>6</v>
          </cell>
        </row>
        <row r="437">
          <cell r="A437">
            <v>216223162</v>
          </cell>
          <cell r="B437" t="str">
            <v>ENTIDAD TERRITORIAL</v>
          </cell>
          <cell r="C437" t="str">
            <v>DECRETO</v>
          </cell>
          <cell r="D437">
            <v>45898</v>
          </cell>
          <cell r="E437">
            <v>66</v>
          </cell>
          <cell r="F437">
            <v>5</v>
          </cell>
        </row>
        <row r="438">
          <cell r="A438">
            <v>216823168</v>
          </cell>
          <cell r="B438" t="str">
            <v>ENTIDAD TERRITORIAL</v>
          </cell>
          <cell r="C438" t="str">
            <v xml:space="preserve">DECRETO </v>
          </cell>
          <cell r="D438">
            <v>45922</v>
          </cell>
          <cell r="E438">
            <v>61</v>
          </cell>
          <cell r="F438">
            <v>6</v>
          </cell>
        </row>
        <row r="439">
          <cell r="A439">
            <v>218223182</v>
          </cell>
          <cell r="B439" t="str">
            <v>ENTIDAD TERRITORIAL</v>
          </cell>
          <cell r="C439" t="str">
            <v>DECRETO</v>
          </cell>
          <cell r="D439">
            <v>45915</v>
          </cell>
          <cell r="E439">
            <v>193</v>
          </cell>
          <cell r="F439">
            <v>6</v>
          </cell>
        </row>
        <row r="440">
          <cell r="A440">
            <v>218923189</v>
          </cell>
          <cell r="B440" t="str">
            <v>ENTIDAD TERRITORIAL</v>
          </cell>
          <cell r="C440" t="str">
            <v>DECRETO</v>
          </cell>
          <cell r="D440">
            <v>45904</v>
          </cell>
          <cell r="E440">
            <v>231</v>
          </cell>
          <cell r="F440">
            <v>6</v>
          </cell>
        </row>
        <row r="441">
          <cell r="A441">
            <v>210023300</v>
          </cell>
          <cell r="B441" t="str">
            <v>ENTIDAD TERRITORIAL</v>
          </cell>
          <cell r="C441" t="str">
            <v>DECRETO</v>
          </cell>
          <cell r="D441">
            <v>45903</v>
          </cell>
          <cell r="E441">
            <v>87</v>
          </cell>
          <cell r="F441">
            <v>6</v>
          </cell>
        </row>
        <row r="442">
          <cell r="A442">
            <v>215023350</v>
          </cell>
          <cell r="B442" t="str">
            <v>ENTIDAD TERRITORIAL</v>
          </cell>
          <cell r="C442" t="str">
            <v>DECRETO</v>
          </cell>
          <cell r="D442">
            <v>45929</v>
          </cell>
          <cell r="E442">
            <v>145</v>
          </cell>
          <cell r="F442">
            <v>6</v>
          </cell>
        </row>
        <row r="443">
          <cell r="A443">
            <v>211723417</v>
          </cell>
          <cell r="B443" t="str">
            <v>ENTIDAD TERRITORIAL</v>
          </cell>
        </row>
        <row r="444">
          <cell r="A444">
            <v>211923419</v>
          </cell>
          <cell r="B444" t="str">
            <v>ENTIDAD TERRITORIAL</v>
          </cell>
          <cell r="C444" t="str">
            <v>DECRETO</v>
          </cell>
          <cell r="D444">
            <v>45910</v>
          </cell>
          <cell r="E444">
            <v>870</v>
          </cell>
          <cell r="F444">
            <v>6</v>
          </cell>
        </row>
        <row r="445">
          <cell r="A445">
            <v>216423464</v>
          </cell>
          <cell r="B445" t="str">
            <v>ENTIDAD TERRITORIAL</v>
          </cell>
          <cell r="C445" t="str">
            <v>DECRETO</v>
          </cell>
          <cell r="D445">
            <v>45915</v>
          </cell>
          <cell r="E445">
            <v>63</v>
          </cell>
          <cell r="F445">
            <v>6</v>
          </cell>
        </row>
        <row r="446">
          <cell r="A446">
            <v>216623466</v>
          </cell>
          <cell r="B446" t="str">
            <v>ENTIDAD TERRITORIAL</v>
          </cell>
          <cell r="C446" t="str">
            <v>DECRETO</v>
          </cell>
          <cell r="D446">
            <v>45909</v>
          </cell>
          <cell r="E446">
            <v>834</v>
          </cell>
          <cell r="F446">
            <v>5</v>
          </cell>
        </row>
        <row r="447">
          <cell r="A447">
            <v>210023500</v>
          </cell>
          <cell r="B447" t="str">
            <v>ENTIDAD TERRITORIAL</v>
          </cell>
        </row>
        <row r="448">
          <cell r="A448">
            <v>215523555</v>
          </cell>
          <cell r="B448" t="str">
            <v>ENTIDAD TERRITORIAL</v>
          </cell>
          <cell r="C448" t="str">
            <v>DECRETO</v>
          </cell>
          <cell r="D448">
            <v>45922</v>
          </cell>
          <cell r="E448">
            <v>117</v>
          </cell>
          <cell r="F448">
            <v>6</v>
          </cell>
        </row>
        <row r="449">
          <cell r="A449">
            <v>217023570</v>
          </cell>
          <cell r="B449" t="str">
            <v>ENTIDAD TERRITORIAL</v>
          </cell>
          <cell r="C449" t="str">
            <v>DECRETO</v>
          </cell>
          <cell r="D449">
            <v>45910</v>
          </cell>
          <cell r="E449">
            <v>161</v>
          </cell>
          <cell r="F449">
            <v>6</v>
          </cell>
        </row>
        <row r="450">
          <cell r="A450">
            <v>217423574</v>
          </cell>
          <cell r="B450" t="str">
            <v>ENTIDAD TERRITORIAL</v>
          </cell>
          <cell r="C450" t="str">
            <v>DECRETO</v>
          </cell>
          <cell r="D450">
            <v>45937</v>
          </cell>
          <cell r="E450">
            <v>168</v>
          </cell>
          <cell r="F450">
            <v>6</v>
          </cell>
        </row>
        <row r="451">
          <cell r="A451">
            <v>218023580</v>
          </cell>
          <cell r="B451" t="str">
            <v>ENTIDAD TERRITORIAL</v>
          </cell>
          <cell r="C451" t="str">
            <v>DECRETO</v>
          </cell>
          <cell r="D451">
            <v>45918</v>
          </cell>
          <cell r="E451">
            <v>110</v>
          </cell>
          <cell r="F451">
            <v>6</v>
          </cell>
        </row>
        <row r="452">
          <cell r="A452">
            <v>218623586</v>
          </cell>
          <cell r="B452" t="str">
            <v>ENTIDAD TERRITORIAL</v>
          </cell>
          <cell r="C452" t="str">
            <v>DECRETO</v>
          </cell>
          <cell r="D452">
            <v>45881</v>
          </cell>
          <cell r="E452">
            <v>45</v>
          </cell>
          <cell r="F452">
            <v>6</v>
          </cell>
        </row>
        <row r="453">
          <cell r="A453">
            <v>216023660</v>
          </cell>
          <cell r="B453" t="str">
            <v>ENTIDAD TERRITORIAL</v>
          </cell>
          <cell r="C453" t="str">
            <v>DECRETO</v>
          </cell>
          <cell r="D453">
            <v>45950</v>
          </cell>
          <cell r="E453">
            <v>505</v>
          </cell>
          <cell r="F453">
            <v>6</v>
          </cell>
        </row>
        <row r="454">
          <cell r="A454">
            <v>217023670</v>
          </cell>
          <cell r="B454" t="str">
            <v>ENTIDAD TERRITORIAL</v>
          </cell>
          <cell r="C454" t="str">
            <v>DECRETO</v>
          </cell>
          <cell r="D454">
            <v>45880</v>
          </cell>
          <cell r="E454">
            <v>309</v>
          </cell>
          <cell r="F454">
            <v>6</v>
          </cell>
        </row>
        <row r="455">
          <cell r="A455">
            <v>217223672</v>
          </cell>
          <cell r="B455" t="str">
            <v>ENTIDAD TERRITORIAL</v>
          </cell>
          <cell r="C455" t="str">
            <v>DECRETO</v>
          </cell>
          <cell r="D455">
            <v>45908</v>
          </cell>
          <cell r="E455">
            <v>82</v>
          </cell>
          <cell r="F455">
            <v>6</v>
          </cell>
        </row>
        <row r="456">
          <cell r="A456">
            <v>217523675</v>
          </cell>
          <cell r="B456" t="str">
            <v>ENTIDAD TERRITORIAL</v>
          </cell>
        </row>
        <row r="457">
          <cell r="A457">
            <v>217823678</v>
          </cell>
          <cell r="B457" t="str">
            <v>ENTIDAD TERRITORIAL</v>
          </cell>
          <cell r="C457" t="str">
            <v>DECRETO</v>
          </cell>
          <cell r="D457">
            <v>45905</v>
          </cell>
          <cell r="E457">
            <v>116</v>
          </cell>
          <cell r="F457">
            <v>6</v>
          </cell>
        </row>
        <row r="458">
          <cell r="A458">
            <v>923271475</v>
          </cell>
          <cell r="B458" t="str">
            <v>ENTIDAD TERRITORIAL</v>
          </cell>
          <cell r="C458" t="str">
            <v>DECRETO</v>
          </cell>
          <cell r="D458">
            <v>45925</v>
          </cell>
          <cell r="E458">
            <v>280</v>
          </cell>
          <cell r="F458">
            <v>6</v>
          </cell>
        </row>
        <row r="459">
          <cell r="A459">
            <v>218623686</v>
          </cell>
          <cell r="B459" t="str">
            <v>ENTIDAD TERRITORIAL</v>
          </cell>
        </row>
        <row r="460">
          <cell r="A460">
            <v>210723807</v>
          </cell>
          <cell r="B460" t="str">
            <v>ENTIDAD TERRITORIAL</v>
          </cell>
          <cell r="C460" t="str">
            <v>DECRETO</v>
          </cell>
          <cell r="D460">
            <v>45958</v>
          </cell>
          <cell r="E460">
            <v>187</v>
          </cell>
          <cell r="F460">
            <v>6</v>
          </cell>
        </row>
        <row r="461">
          <cell r="A461">
            <v>923271490</v>
          </cell>
          <cell r="B461" t="str">
            <v>ENTIDAD TERRITORIAL</v>
          </cell>
        </row>
        <row r="462">
          <cell r="A462">
            <v>215523855</v>
          </cell>
          <cell r="B462" t="str">
            <v>ENTIDAD TERRITORIAL</v>
          </cell>
        </row>
        <row r="463">
          <cell r="A463">
            <v>210125001</v>
          </cell>
          <cell r="B463" t="str">
            <v>ENTIDAD TERRITORIAL</v>
          </cell>
          <cell r="C463" t="str">
            <v>DECRETO</v>
          </cell>
          <cell r="D463">
            <v>45936</v>
          </cell>
          <cell r="E463">
            <v>67</v>
          </cell>
          <cell r="F463">
            <v>6</v>
          </cell>
        </row>
        <row r="464">
          <cell r="A464">
            <v>211925019</v>
          </cell>
          <cell r="B464" t="str">
            <v>ENTIDAD TERRITORIAL</v>
          </cell>
        </row>
        <row r="465">
          <cell r="A465">
            <v>213525035</v>
          </cell>
          <cell r="B465" t="str">
            <v>ENTIDAD TERRITORIAL</v>
          </cell>
          <cell r="C465" t="str">
            <v>DECRETO</v>
          </cell>
          <cell r="D465">
            <v>45911</v>
          </cell>
          <cell r="E465">
            <v>272</v>
          </cell>
          <cell r="F465">
            <v>5</v>
          </cell>
        </row>
        <row r="466">
          <cell r="A466">
            <v>214025040</v>
          </cell>
          <cell r="B466" t="str">
            <v>ENTIDAD TERRITORIAL</v>
          </cell>
          <cell r="C466" t="str">
            <v>DECRETO</v>
          </cell>
          <cell r="D466">
            <v>45922</v>
          </cell>
          <cell r="E466">
            <v>79</v>
          </cell>
          <cell r="F466">
            <v>6</v>
          </cell>
        </row>
        <row r="467">
          <cell r="A467">
            <v>215325053</v>
          </cell>
          <cell r="B467" t="str">
            <v>ENTIDAD TERRITORIAL</v>
          </cell>
          <cell r="C467" t="str">
            <v>DECRETO</v>
          </cell>
          <cell r="D467">
            <v>45915</v>
          </cell>
          <cell r="E467">
            <v>64</v>
          </cell>
          <cell r="F467">
            <v>6</v>
          </cell>
        </row>
        <row r="468">
          <cell r="A468">
            <v>218625086</v>
          </cell>
          <cell r="B468" t="str">
            <v>ENTIDAD TERRITORIAL</v>
          </cell>
          <cell r="C468" t="str">
            <v>DECRETO</v>
          </cell>
          <cell r="D468">
            <v>45891</v>
          </cell>
          <cell r="E468">
            <v>66</v>
          </cell>
          <cell r="F468">
            <v>6</v>
          </cell>
        </row>
        <row r="469">
          <cell r="A469">
            <v>219525095</v>
          </cell>
          <cell r="B469" t="str">
            <v>ENTIDAD TERRITORIAL</v>
          </cell>
          <cell r="C469" t="str">
            <v>DECRETO</v>
          </cell>
          <cell r="D469">
            <v>45912</v>
          </cell>
          <cell r="E469">
            <v>29</v>
          </cell>
          <cell r="F469">
            <v>6</v>
          </cell>
        </row>
        <row r="470">
          <cell r="A470">
            <v>219925099</v>
          </cell>
          <cell r="B470" t="str">
            <v>ENTIDAD TERRITORIAL</v>
          </cell>
          <cell r="C470" t="str">
            <v>DECRETO</v>
          </cell>
          <cell r="D470">
            <v>45940</v>
          </cell>
          <cell r="E470">
            <v>60</v>
          </cell>
          <cell r="F470">
            <v>6</v>
          </cell>
        </row>
        <row r="471">
          <cell r="A471">
            <v>212025120</v>
          </cell>
          <cell r="B471" t="str">
            <v>ENTIDAD TERRITORIAL</v>
          </cell>
          <cell r="C471" t="str">
            <v>DECRETO</v>
          </cell>
          <cell r="D471">
            <v>45909</v>
          </cell>
          <cell r="E471">
            <v>54</v>
          </cell>
          <cell r="F471">
            <v>6</v>
          </cell>
        </row>
        <row r="472">
          <cell r="A472">
            <v>212325123</v>
          </cell>
          <cell r="B472" t="str">
            <v>ENTIDAD TERRITORIAL</v>
          </cell>
          <cell r="C472" t="str">
            <v>DECRETO</v>
          </cell>
          <cell r="D472">
            <v>45894</v>
          </cell>
          <cell r="E472">
            <v>56</v>
          </cell>
          <cell r="F472">
            <v>6</v>
          </cell>
        </row>
        <row r="473">
          <cell r="A473">
            <v>212625126</v>
          </cell>
          <cell r="B473" t="str">
            <v>ENTIDAD TERRITORIAL</v>
          </cell>
          <cell r="C473" t="str">
            <v>DECRETO</v>
          </cell>
          <cell r="D473">
            <v>45950</v>
          </cell>
          <cell r="E473">
            <v>204</v>
          </cell>
          <cell r="F473">
            <v>2</v>
          </cell>
        </row>
        <row r="474">
          <cell r="A474">
            <v>214825148</v>
          </cell>
          <cell r="B474" t="str">
            <v>ENTIDAD TERRITORIAL</v>
          </cell>
          <cell r="C474" t="str">
            <v>DECRETO</v>
          </cell>
          <cell r="D474">
            <v>45906</v>
          </cell>
          <cell r="E474">
            <v>37</v>
          </cell>
          <cell r="F474">
            <v>6</v>
          </cell>
        </row>
        <row r="475">
          <cell r="A475">
            <v>215125151</v>
          </cell>
          <cell r="B475" t="str">
            <v>ENTIDAD TERRITORIAL</v>
          </cell>
        </row>
        <row r="476">
          <cell r="A476">
            <v>215425154</v>
          </cell>
          <cell r="B476" t="str">
            <v>ENTIDAD TERRITORIAL</v>
          </cell>
          <cell r="C476" t="str">
            <v>DECRETO</v>
          </cell>
          <cell r="D476">
            <v>45938</v>
          </cell>
          <cell r="E476">
            <v>53</v>
          </cell>
          <cell r="F476">
            <v>6</v>
          </cell>
        </row>
        <row r="477">
          <cell r="A477">
            <v>216825168</v>
          </cell>
          <cell r="B477" t="str">
            <v>ENTIDAD TERRITORIAL</v>
          </cell>
        </row>
        <row r="478">
          <cell r="A478">
            <v>217525175</v>
          </cell>
          <cell r="B478" t="str">
            <v>ENTIDAD TERRITORIAL</v>
          </cell>
          <cell r="C478" t="str">
            <v>DECRETO</v>
          </cell>
          <cell r="D478">
            <v>45880</v>
          </cell>
          <cell r="E478">
            <v>213</v>
          </cell>
          <cell r="F478">
            <v>1</v>
          </cell>
        </row>
        <row r="479">
          <cell r="A479">
            <v>217825178</v>
          </cell>
          <cell r="B479" t="str">
            <v>ENTIDAD TERRITORIAL</v>
          </cell>
          <cell r="C479" t="str">
            <v>DECRETO</v>
          </cell>
          <cell r="D479">
            <v>45901</v>
          </cell>
          <cell r="E479">
            <v>66</v>
          </cell>
          <cell r="F479">
            <v>6</v>
          </cell>
        </row>
        <row r="480">
          <cell r="A480">
            <v>218125181</v>
          </cell>
          <cell r="B480" t="str">
            <v>ENTIDAD TERRITORIAL</v>
          </cell>
          <cell r="C480" t="str">
            <v>DECRETO</v>
          </cell>
          <cell r="D480">
            <v>45922</v>
          </cell>
          <cell r="E480">
            <v>361</v>
          </cell>
          <cell r="F480">
            <v>6</v>
          </cell>
        </row>
        <row r="481">
          <cell r="A481">
            <v>218325183</v>
          </cell>
          <cell r="B481" t="str">
            <v>ENTIDAD TERRITORIAL</v>
          </cell>
        </row>
        <row r="482">
          <cell r="A482">
            <v>210025200</v>
          </cell>
          <cell r="B482" t="str">
            <v>ENTIDAD TERRITORIAL</v>
          </cell>
          <cell r="C482" t="str">
            <v>DECRETO</v>
          </cell>
          <cell r="D482">
            <v>45926</v>
          </cell>
          <cell r="E482">
            <v>63</v>
          </cell>
          <cell r="F482">
            <v>5</v>
          </cell>
        </row>
        <row r="483">
          <cell r="A483">
            <v>211425214</v>
          </cell>
          <cell r="B483" t="str">
            <v>ENTIDAD TERRITORIAL</v>
          </cell>
          <cell r="C483" t="str">
            <v>DECRETO</v>
          </cell>
          <cell r="D483">
            <v>45945</v>
          </cell>
          <cell r="E483">
            <v>129</v>
          </cell>
          <cell r="F483">
            <v>2</v>
          </cell>
        </row>
        <row r="484">
          <cell r="A484">
            <v>212425224</v>
          </cell>
          <cell r="B484" t="str">
            <v>ENTIDAD TERRITORIAL</v>
          </cell>
        </row>
        <row r="485">
          <cell r="A485">
            <v>214525245</v>
          </cell>
          <cell r="B485" t="str">
            <v>ENTIDAD TERRITORIAL</v>
          </cell>
          <cell r="C485" t="str">
            <v>DECRETO</v>
          </cell>
          <cell r="D485">
            <v>45911</v>
          </cell>
          <cell r="E485">
            <v>88</v>
          </cell>
          <cell r="F485">
            <v>6</v>
          </cell>
        </row>
        <row r="486">
          <cell r="A486">
            <v>215825258</v>
          </cell>
          <cell r="B486" t="str">
            <v>ENTIDAD TERRITORIAL</v>
          </cell>
        </row>
        <row r="487">
          <cell r="A487">
            <v>216025260</v>
          </cell>
          <cell r="B487" t="str">
            <v>ENTIDAD TERRITORIAL</v>
          </cell>
          <cell r="C487" t="str">
            <v>DECRETO</v>
          </cell>
          <cell r="D487">
            <v>45933</v>
          </cell>
          <cell r="E487">
            <v>97</v>
          </cell>
          <cell r="F487">
            <v>6</v>
          </cell>
        </row>
        <row r="488">
          <cell r="A488">
            <v>216925269</v>
          </cell>
          <cell r="B488" t="str">
            <v>ENTIDAD TERRITORIAL</v>
          </cell>
          <cell r="C488" t="str">
            <v>DECRETO</v>
          </cell>
          <cell r="D488">
            <v>45922</v>
          </cell>
          <cell r="E488">
            <v>218</v>
          </cell>
          <cell r="F488">
            <v>2</v>
          </cell>
        </row>
        <row r="489">
          <cell r="A489">
            <v>217925279</v>
          </cell>
          <cell r="B489" t="str">
            <v>ENTIDAD TERRITORIAL</v>
          </cell>
          <cell r="C489" t="str">
            <v>DECRETO</v>
          </cell>
          <cell r="D489">
            <v>45917</v>
          </cell>
          <cell r="E489">
            <v>42</v>
          </cell>
          <cell r="F489">
            <v>6</v>
          </cell>
        </row>
        <row r="490">
          <cell r="A490">
            <v>218125281</v>
          </cell>
          <cell r="B490" t="str">
            <v>ENTIDAD TERRITORIAL</v>
          </cell>
          <cell r="C490" t="str">
            <v>DECRETO</v>
          </cell>
          <cell r="D490">
            <v>45875</v>
          </cell>
          <cell r="E490">
            <v>54</v>
          </cell>
          <cell r="F490">
            <v>6</v>
          </cell>
        </row>
        <row r="491">
          <cell r="A491">
            <v>218625286</v>
          </cell>
          <cell r="B491" t="str">
            <v>ENTIDAD TERRITORIAL</v>
          </cell>
          <cell r="C491" t="str">
            <v>DECRETO</v>
          </cell>
          <cell r="D491">
            <v>45882</v>
          </cell>
          <cell r="E491">
            <v>42</v>
          </cell>
          <cell r="F491">
            <v>1</v>
          </cell>
        </row>
        <row r="492">
          <cell r="A492">
            <v>218825288</v>
          </cell>
          <cell r="B492" t="str">
            <v>ENTIDAD TERRITORIAL</v>
          </cell>
          <cell r="C492" t="str">
            <v>DECRETO</v>
          </cell>
          <cell r="D492">
            <v>45909</v>
          </cell>
          <cell r="E492">
            <v>32</v>
          </cell>
          <cell r="F492">
            <v>6</v>
          </cell>
        </row>
        <row r="493">
          <cell r="A493">
            <v>219025290</v>
          </cell>
          <cell r="B493" t="str">
            <v>ENTIDAD TERRITORIAL</v>
          </cell>
          <cell r="C493" t="str">
            <v>DECRETO</v>
          </cell>
          <cell r="D493">
            <v>45898</v>
          </cell>
          <cell r="E493">
            <v>104</v>
          </cell>
          <cell r="F493">
            <v>2</v>
          </cell>
        </row>
        <row r="494">
          <cell r="A494">
            <v>219325293</v>
          </cell>
          <cell r="B494" t="str">
            <v>ENTIDAD TERRITORIAL</v>
          </cell>
          <cell r="C494" t="str">
            <v>DECRETO</v>
          </cell>
          <cell r="D494">
            <v>45904</v>
          </cell>
          <cell r="E494">
            <v>44</v>
          </cell>
          <cell r="F494">
            <v>6</v>
          </cell>
        </row>
        <row r="495">
          <cell r="A495">
            <v>219525295</v>
          </cell>
          <cell r="B495" t="str">
            <v>ENTIDAD TERRITORIAL</v>
          </cell>
          <cell r="C495" t="str">
            <v>DECRETO</v>
          </cell>
          <cell r="D495">
            <v>45944</v>
          </cell>
          <cell r="E495">
            <v>89</v>
          </cell>
          <cell r="F495">
            <v>5</v>
          </cell>
        </row>
        <row r="496">
          <cell r="A496">
            <v>219725297</v>
          </cell>
          <cell r="B496" t="str">
            <v>ENTIDAD TERRITORIAL</v>
          </cell>
          <cell r="C496" t="str">
            <v>DECRETO</v>
          </cell>
          <cell r="D496">
            <v>45905</v>
          </cell>
          <cell r="E496">
            <v>42</v>
          </cell>
          <cell r="F496">
            <v>6</v>
          </cell>
        </row>
        <row r="497">
          <cell r="A497">
            <v>219925299</v>
          </cell>
          <cell r="B497" t="str">
            <v>ENTIDAD TERRITORIAL</v>
          </cell>
          <cell r="C497" t="str">
            <v>DECRETO</v>
          </cell>
          <cell r="D497">
            <v>45869</v>
          </cell>
          <cell r="E497">
            <v>39</v>
          </cell>
          <cell r="F497">
            <v>6</v>
          </cell>
        </row>
        <row r="498">
          <cell r="A498">
            <v>210725307</v>
          </cell>
          <cell r="B498" t="str">
            <v>ENTIDAD TERRITORIAL</v>
          </cell>
        </row>
        <row r="499">
          <cell r="A499">
            <v>211225312</v>
          </cell>
          <cell r="B499" t="str">
            <v>ENTIDAD TERRITORIAL</v>
          </cell>
          <cell r="C499" t="str">
            <v>DECRETO</v>
          </cell>
          <cell r="D499">
            <v>45930</v>
          </cell>
          <cell r="E499">
            <v>50</v>
          </cell>
          <cell r="F499">
            <v>6</v>
          </cell>
        </row>
        <row r="500">
          <cell r="A500">
            <v>211725317</v>
          </cell>
          <cell r="B500" t="str">
            <v>ENTIDAD TERRITORIAL</v>
          </cell>
          <cell r="C500" t="str">
            <v>DECRETO</v>
          </cell>
          <cell r="D500">
            <v>45917</v>
          </cell>
          <cell r="E500">
            <v>70</v>
          </cell>
          <cell r="F500">
            <v>6</v>
          </cell>
        </row>
        <row r="501">
          <cell r="A501">
            <v>212025320</v>
          </cell>
          <cell r="B501" t="str">
            <v>ENTIDAD TERRITORIAL</v>
          </cell>
        </row>
        <row r="502">
          <cell r="A502">
            <v>212225322</v>
          </cell>
          <cell r="B502" t="str">
            <v>ENTIDAD TERRITORIAL</v>
          </cell>
          <cell r="C502" t="str">
            <v>DECRETO</v>
          </cell>
          <cell r="D502">
            <v>45919</v>
          </cell>
          <cell r="E502">
            <v>53</v>
          </cell>
          <cell r="F502">
            <v>6</v>
          </cell>
        </row>
        <row r="503">
          <cell r="A503">
            <v>212425324</v>
          </cell>
          <cell r="B503" t="str">
            <v>ENTIDAD TERRITORIAL</v>
          </cell>
        </row>
        <row r="504">
          <cell r="A504">
            <v>212625326</v>
          </cell>
          <cell r="B504" t="str">
            <v>ENTIDAD TERRITORIAL</v>
          </cell>
          <cell r="C504" t="str">
            <v>DECRETO</v>
          </cell>
          <cell r="D504">
            <v>45922</v>
          </cell>
          <cell r="E504">
            <v>85</v>
          </cell>
          <cell r="F504">
            <v>6</v>
          </cell>
        </row>
        <row r="505">
          <cell r="A505">
            <v>212825328</v>
          </cell>
          <cell r="B505" t="str">
            <v>ENTIDAD TERRITORIAL</v>
          </cell>
          <cell r="C505" t="str">
            <v>DECRETO</v>
          </cell>
          <cell r="D505">
            <v>45896</v>
          </cell>
          <cell r="E505">
            <v>42</v>
          </cell>
          <cell r="F505">
            <v>6</v>
          </cell>
        </row>
        <row r="506">
          <cell r="A506">
            <v>213525335</v>
          </cell>
          <cell r="B506" t="str">
            <v>ENTIDAD TERRITORIAL</v>
          </cell>
          <cell r="C506" t="str">
            <v>DECRETO</v>
          </cell>
          <cell r="D506">
            <v>45903</v>
          </cell>
          <cell r="E506">
            <v>33</v>
          </cell>
          <cell r="F506">
            <v>6</v>
          </cell>
        </row>
        <row r="507">
          <cell r="A507">
            <v>213925339</v>
          </cell>
          <cell r="B507" t="str">
            <v>ENTIDAD TERRITORIAL</v>
          </cell>
          <cell r="C507" t="str">
            <v>DECRETO</v>
          </cell>
          <cell r="D507">
            <v>45901</v>
          </cell>
          <cell r="E507">
            <v>46</v>
          </cell>
          <cell r="F507">
            <v>6</v>
          </cell>
        </row>
        <row r="508">
          <cell r="A508">
            <v>216825368</v>
          </cell>
          <cell r="B508" t="str">
            <v>ENTIDAD TERRITORIAL</v>
          </cell>
        </row>
        <row r="509">
          <cell r="A509">
            <v>217225372</v>
          </cell>
          <cell r="B509" t="str">
            <v>ENTIDAD TERRITORIAL</v>
          </cell>
          <cell r="C509" t="str">
            <v>DECRETO</v>
          </cell>
          <cell r="D509">
            <v>45938</v>
          </cell>
          <cell r="E509">
            <v>70</v>
          </cell>
          <cell r="F509">
            <v>6</v>
          </cell>
        </row>
        <row r="510">
          <cell r="A510">
            <v>217725377</v>
          </cell>
          <cell r="B510" t="str">
            <v>ENTIDAD TERRITORIAL</v>
          </cell>
          <cell r="C510" t="str">
            <v>DECRETO</v>
          </cell>
          <cell r="D510">
            <v>45952</v>
          </cell>
          <cell r="E510">
            <v>85</v>
          </cell>
          <cell r="F510">
            <v>5</v>
          </cell>
        </row>
        <row r="511">
          <cell r="A511">
            <v>218625386</v>
          </cell>
          <cell r="B511" t="str">
            <v>ENTIDAD TERRITORIAL</v>
          </cell>
          <cell r="C511" t="str">
            <v>DECRETO</v>
          </cell>
          <cell r="D511">
            <v>45940</v>
          </cell>
          <cell r="E511">
            <v>96</v>
          </cell>
          <cell r="F511">
            <v>5</v>
          </cell>
        </row>
        <row r="512">
          <cell r="A512">
            <v>219425394</v>
          </cell>
          <cell r="B512" t="str">
            <v>ENTIDAD TERRITORIAL</v>
          </cell>
          <cell r="C512" t="str">
            <v>DECRETO</v>
          </cell>
          <cell r="D512">
            <v>45925</v>
          </cell>
          <cell r="E512">
            <v>52</v>
          </cell>
          <cell r="F512">
            <v>6</v>
          </cell>
        </row>
        <row r="513">
          <cell r="A513">
            <v>219825398</v>
          </cell>
          <cell r="B513" t="str">
            <v>ENTIDAD TERRITORIAL</v>
          </cell>
          <cell r="C513" t="str">
            <v>DECRETO</v>
          </cell>
          <cell r="D513">
            <v>45913</v>
          </cell>
          <cell r="E513">
            <v>62</v>
          </cell>
          <cell r="F513">
            <v>6</v>
          </cell>
        </row>
        <row r="514">
          <cell r="A514">
            <v>210225402</v>
          </cell>
          <cell r="B514" t="str">
            <v>ENTIDAD TERRITORIAL</v>
          </cell>
          <cell r="C514" t="str">
            <v>DECRETO</v>
          </cell>
          <cell r="D514">
            <v>45926</v>
          </cell>
          <cell r="E514">
            <v>78</v>
          </cell>
          <cell r="F514">
            <v>6</v>
          </cell>
        </row>
        <row r="515">
          <cell r="A515">
            <v>210725407</v>
          </cell>
          <cell r="B515" t="str">
            <v>ENTIDAD TERRITORIAL</v>
          </cell>
          <cell r="C515" t="str">
            <v>DECRETO</v>
          </cell>
          <cell r="D515">
            <v>45910</v>
          </cell>
          <cell r="E515">
            <v>56</v>
          </cell>
          <cell r="F515">
            <v>6</v>
          </cell>
        </row>
        <row r="516">
          <cell r="A516">
            <v>212625426</v>
          </cell>
          <cell r="B516" t="str">
            <v>ENTIDAD TERRITORIAL</v>
          </cell>
        </row>
        <row r="517">
          <cell r="A517">
            <v>213025430</v>
          </cell>
          <cell r="B517" t="str">
            <v>ENTIDAD TERRITORIAL</v>
          </cell>
          <cell r="C517" t="str">
            <v>DECRETO</v>
          </cell>
          <cell r="D517">
            <v>45918</v>
          </cell>
          <cell r="E517">
            <v>225</v>
          </cell>
          <cell r="F517">
            <v>2</v>
          </cell>
        </row>
        <row r="518">
          <cell r="A518">
            <v>213625436</v>
          </cell>
          <cell r="B518" t="str">
            <v>ENTIDAD TERRITORIAL</v>
          </cell>
        </row>
        <row r="519">
          <cell r="A519">
            <v>213825438</v>
          </cell>
          <cell r="B519" t="str">
            <v>ENTIDAD TERRITORIAL</v>
          </cell>
          <cell r="C519" t="str">
            <v>DECRETO</v>
          </cell>
          <cell r="D519">
            <v>45919</v>
          </cell>
          <cell r="E519">
            <v>113</v>
          </cell>
          <cell r="F519">
            <v>6</v>
          </cell>
        </row>
        <row r="520">
          <cell r="A520">
            <v>217325473</v>
          </cell>
          <cell r="B520" t="str">
            <v>ENTIDAD TERRITORIAL</v>
          </cell>
          <cell r="C520" t="str">
            <v>DECRETO</v>
          </cell>
          <cell r="D520">
            <v>45938</v>
          </cell>
          <cell r="E520">
            <v>234</v>
          </cell>
          <cell r="F520">
            <v>1</v>
          </cell>
        </row>
        <row r="521">
          <cell r="A521">
            <v>218325483</v>
          </cell>
          <cell r="B521" t="str">
            <v>ENTIDAD TERRITORIAL</v>
          </cell>
          <cell r="C521" t="str">
            <v>DECRETO</v>
          </cell>
          <cell r="D521">
            <v>45917</v>
          </cell>
          <cell r="E521">
            <v>44</v>
          </cell>
          <cell r="F521">
            <v>6</v>
          </cell>
        </row>
        <row r="522">
          <cell r="A522">
            <v>218625486</v>
          </cell>
          <cell r="B522" t="str">
            <v>ENTIDAD TERRITORIAL</v>
          </cell>
        </row>
        <row r="523">
          <cell r="A523">
            <v>218825488</v>
          </cell>
          <cell r="B523" t="str">
            <v>ENTIDAD TERRITORIAL</v>
          </cell>
          <cell r="C523" t="str">
            <v>DECRETO</v>
          </cell>
          <cell r="D523">
            <v>45932</v>
          </cell>
          <cell r="E523">
            <v>109</v>
          </cell>
          <cell r="F523">
            <v>6</v>
          </cell>
        </row>
        <row r="524">
          <cell r="A524">
            <v>218925489</v>
          </cell>
          <cell r="B524" t="str">
            <v>ENTIDAD TERRITORIAL</v>
          </cell>
          <cell r="C524" t="str">
            <v>DECRETO</v>
          </cell>
          <cell r="D524">
            <v>45902</v>
          </cell>
          <cell r="E524">
            <v>61</v>
          </cell>
          <cell r="F524">
            <v>6</v>
          </cell>
        </row>
        <row r="525">
          <cell r="A525">
            <v>219125491</v>
          </cell>
          <cell r="B525" t="str">
            <v>ENTIDAD TERRITORIAL</v>
          </cell>
          <cell r="C525" t="str">
            <v>DECRETO</v>
          </cell>
          <cell r="D525">
            <v>45873</v>
          </cell>
          <cell r="E525">
            <v>95</v>
          </cell>
          <cell r="F525">
            <v>6</v>
          </cell>
        </row>
        <row r="526">
          <cell r="A526">
            <v>210625506</v>
          </cell>
          <cell r="B526" t="str">
            <v>ENTIDAD TERRITORIAL</v>
          </cell>
          <cell r="C526" t="str">
            <v>DECRETO</v>
          </cell>
          <cell r="D526">
            <v>45867</v>
          </cell>
          <cell r="E526">
            <v>31</v>
          </cell>
          <cell r="F526">
            <v>6</v>
          </cell>
        </row>
        <row r="527">
          <cell r="A527">
            <v>211325513</v>
          </cell>
          <cell r="B527" t="str">
            <v>ENTIDAD TERRITORIAL</v>
          </cell>
          <cell r="C527" t="str">
            <v>DECRETO</v>
          </cell>
          <cell r="D527">
            <v>45892</v>
          </cell>
          <cell r="E527">
            <v>65</v>
          </cell>
          <cell r="F527">
            <v>6</v>
          </cell>
        </row>
        <row r="528">
          <cell r="A528">
            <v>211825518</v>
          </cell>
          <cell r="B528" t="str">
            <v>ENTIDAD TERRITORIAL</v>
          </cell>
          <cell r="C528" t="str">
            <v>DECRETO</v>
          </cell>
          <cell r="D528">
            <v>45930</v>
          </cell>
          <cell r="E528">
            <v>60</v>
          </cell>
          <cell r="F528">
            <v>6</v>
          </cell>
        </row>
        <row r="529">
          <cell r="A529">
            <v>212425524</v>
          </cell>
          <cell r="B529" t="str">
            <v>ENTIDAD TERRITORIAL</v>
          </cell>
          <cell r="C529" t="str">
            <v>DECRETO</v>
          </cell>
          <cell r="D529">
            <v>45904</v>
          </cell>
          <cell r="E529">
            <v>64</v>
          </cell>
          <cell r="F529">
            <v>6</v>
          </cell>
        </row>
        <row r="530">
          <cell r="A530">
            <v>213025530</v>
          </cell>
          <cell r="B530" t="str">
            <v>ENTIDAD TERRITORIAL</v>
          </cell>
          <cell r="C530" t="str">
            <v>DECRETO</v>
          </cell>
          <cell r="D530">
            <v>45940</v>
          </cell>
          <cell r="E530">
            <v>84</v>
          </cell>
          <cell r="F530">
            <v>6</v>
          </cell>
        </row>
        <row r="531">
          <cell r="A531">
            <v>213525535</v>
          </cell>
          <cell r="B531" t="str">
            <v>ENTIDAD TERRITORIAL</v>
          </cell>
          <cell r="C531" t="str">
            <v>DECRETO</v>
          </cell>
          <cell r="D531">
            <v>45859</v>
          </cell>
          <cell r="E531">
            <v>39</v>
          </cell>
          <cell r="F531">
            <v>6</v>
          </cell>
        </row>
        <row r="532">
          <cell r="A532">
            <v>217225572</v>
          </cell>
          <cell r="B532" t="str">
            <v>ENTIDAD TERRITORIAL</v>
          </cell>
          <cell r="C532" t="str">
            <v>DECRETO</v>
          </cell>
          <cell r="D532">
            <v>45917</v>
          </cell>
          <cell r="E532">
            <v>65</v>
          </cell>
          <cell r="F532">
            <v>6</v>
          </cell>
        </row>
        <row r="533">
          <cell r="A533">
            <v>218025580</v>
          </cell>
          <cell r="B533" t="str">
            <v>ENTIDAD TERRITORIAL</v>
          </cell>
        </row>
        <row r="534">
          <cell r="A534">
            <v>219225592</v>
          </cell>
          <cell r="B534" t="str">
            <v>ENTIDAD TERRITORIAL</v>
          </cell>
          <cell r="C534" t="str">
            <v>DECRETO</v>
          </cell>
          <cell r="D534">
            <v>45870</v>
          </cell>
          <cell r="E534">
            <v>45</v>
          </cell>
          <cell r="F534">
            <v>6</v>
          </cell>
        </row>
        <row r="535">
          <cell r="A535">
            <v>219425594</v>
          </cell>
          <cell r="B535" t="str">
            <v>ENTIDAD TERRITORIAL</v>
          </cell>
        </row>
        <row r="536">
          <cell r="A536">
            <v>219625596</v>
          </cell>
          <cell r="B536" t="str">
            <v>ENTIDAD TERRITORIAL</v>
          </cell>
          <cell r="C536" t="str">
            <v>DECRETO</v>
          </cell>
          <cell r="D536">
            <v>45871</v>
          </cell>
          <cell r="E536">
            <v>81</v>
          </cell>
          <cell r="F536">
            <v>6</v>
          </cell>
        </row>
        <row r="537">
          <cell r="A537">
            <v>219925599</v>
          </cell>
          <cell r="B537" t="str">
            <v>ENTIDAD TERRITORIAL</v>
          </cell>
          <cell r="C537" t="str">
            <v>DECRETO</v>
          </cell>
          <cell r="D537">
            <v>45901</v>
          </cell>
          <cell r="E537">
            <v>55</v>
          </cell>
          <cell r="F537">
            <v>6</v>
          </cell>
        </row>
        <row r="538">
          <cell r="A538">
            <v>211225612</v>
          </cell>
          <cell r="B538" t="str">
            <v>ENTIDAD TERRITORIAL</v>
          </cell>
          <cell r="C538" t="str">
            <v>DECRETO</v>
          </cell>
          <cell r="D538">
            <v>45957</v>
          </cell>
          <cell r="E538">
            <v>170</v>
          </cell>
          <cell r="F538">
            <v>4</v>
          </cell>
        </row>
        <row r="539">
          <cell r="A539">
            <v>214525645</v>
          </cell>
          <cell r="B539" t="str">
            <v>ENTIDAD TERRITORIAL</v>
          </cell>
          <cell r="C539" t="str">
            <v>DECRETO</v>
          </cell>
          <cell r="D539">
            <v>45912</v>
          </cell>
          <cell r="E539">
            <v>79</v>
          </cell>
          <cell r="F539">
            <v>6</v>
          </cell>
        </row>
        <row r="540">
          <cell r="A540">
            <v>214925649</v>
          </cell>
          <cell r="B540" t="str">
            <v>ENTIDAD TERRITORIAL</v>
          </cell>
          <cell r="C540" t="str">
            <v>DECRETO</v>
          </cell>
          <cell r="D540">
            <v>45870</v>
          </cell>
          <cell r="E540">
            <v>37</v>
          </cell>
          <cell r="F540">
            <v>6</v>
          </cell>
        </row>
        <row r="541">
          <cell r="A541">
            <v>215325653</v>
          </cell>
          <cell r="B541" t="str">
            <v>ENTIDAD TERRITORIAL</v>
          </cell>
          <cell r="C541" t="str">
            <v>DECRETO</v>
          </cell>
          <cell r="D541">
            <v>45869</v>
          </cell>
          <cell r="E541">
            <v>50</v>
          </cell>
          <cell r="F541">
            <v>6</v>
          </cell>
        </row>
        <row r="542">
          <cell r="A542">
            <v>215825658</v>
          </cell>
          <cell r="B542" t="str">
            <v>ENTIDAD TERRITORIAL</v>
          </cell>
        </row>
        <row r="543">
          <cell r="A543">
            <v>216225662</v>
          </cell>
          <cell r="B543" t="str">
            <v>ENTIDAD TERRITORIAL</v>
          </cell>
        </row>
        <row r="544">
          <cell r="A544">
            <v>211825718</v>
          </cell>
          <cell r="B544" t="str">
            <v>ENTIDAD TERRITORIAL</v>
          </cell>
          <cell r="C544" t="str">
            <v>DECRETO</v>
          </cell>
          <cell r="D544">
            <v>45933</v>
          </cell>
          <cell r="E544">
            <v>64</v>
          </cell>
          <cell r="F544">
            <v>6</v>
          </cell>
        </row>
        <row r="545">
          <cell r="A545">
            <v>213625736</v>
          </cell>
          <cell r="B545" t="str">
            <v>ENTIDAD TERRITORIAL</v>
          </cell>
          <cell r="C545" t="str">
            <v>DECRETO</v>
          </cell>
          <cell r="D545">
            <v>45952</v>
          </cell>
          <cell r="E545">
            <v>109</v>
          </cell>
          <cell r="F545">
            <v>5</v>
          </cell>
        </row>
        <row r="546">
          <cell r="A546">
            <v>214025740</v>
          </cell>
          <cell r="B546" t="str">
            <v>ENTIDAD TERRITORIAL</v>
          </cell>
          <cell r="C546" t="str">
            <v>DECRETO</v>
          </cell>
          <cell r="D546">
            <v>45883</v>
          </cell>
          <cell r="E546">
            <v>88</v>
          </cell>
          <cell r="F546">
            <v>5</v>
          </cell>
        </row>
        <row r="547">
          <cell r="A547">
            <v>214325743</v>
          </cell>
          <cell r="B547" t="str">
            <v>ENTIDAD TERRITORIAL</v>
          </cell>
          <cell r="C547" t="str">
            <v>DECRETO</v>
          </cell>
          <cell r="D547">
            <v>45903</v>
          </cell>
          <cell r="E547">
            <v>54</v>
          </cell>
          <cell r="F547">
            <v>6</v>
          </cell>
        </row>
        <row r="548">
          <cell r="A548">
            <v>214525745</v>
          </cell>
          <cell r="B548" t="str">
            <v>ENTIDAD TERRITORIAL</v>
          </cell>
          <cell r="C548" t="str">
            <v>DECRETO</v>
          </cell>
          <cell r="D548">
            <v>45897</v>
          </cell>
          <cell r="E548">
            <v>44</v>
          </cell>
          <cell r="F548">
            <v>6</v>
          </cell>
        </row>
        <row r="549">
          <cell r="A549">
            <v>215425754</v>
          </cell>
          <cell r="B549" t="str">
            <v>ENTIDAD TERRITORIAL</v>
          </cell>
          <cell r="C549" t="str">
            <v>DECRETO</v>
          </cell>
          <cell r="D549">
            <v>45959</v>
          </cell>
          <cell r="E549">
            <v>84</v>
          </cell>
          <cell r="F549">
            <v>1</v>
          </cell>
        </row>
        <row r="550">
          <cell r="A550">
            <v>215825758</v>
          </cell>
          <cell r="B550" t="str">
            <v>ENTIDAD TERRITORIAL</v>
          </cell>
          <cell r="C550" t="str">
            <v>DECRETO</v>
          </cell>
          <cell r="D550">
            <v>45904</v>
          </cell>
          <cell r="E550">
            <v>61</v>
          </cell>
          <cell r="F550">
            <v>3</v>
          </cell>
        </row>
        <row r="551">
          <cell r="A551">
            <v>216925769</v>
          </cell>
          <cell r="B551" t="str">
            <v>ENTIDAD TERRITORIAL</v>
          </cell>
          <cell r="C551" t="str">
            <v>DECRETO</v>
          </cell>
          <cell r="D551">
            <v>45937</v>
          </cell>
          <cell r="E551">
            <v>80</v>
          </cell>
          <cell r="F551">
            <v>6</v>
          </cell>
        </row>
        <row r="552">
          <cell r="A552">
            <v>217225772</v>
          </cell>
          <cell r="B552" t="str">
            <v>ENTIDAD TERRITORIAL</v>
          </cell>
          <cell r="C552" t="str">
            <v>DECRETO</v>
          </cell>
          <cell r="D552">
            <v>45903</v>
          </cell>
          <cell r="E552">
            <v>45</v>
          </cell>
          <cell r="F552">
            <v>6</v>
          </cell>
        </row>
        <row r="553">
          <cell r="A553">
            <v>217725777</v>
          </cell>
          <cell r="B553" t="str">
            <v>ENTIDAD TERRITORIAL</v>
          </cell>
          <cell r="C553" t="str">
            <v>DECRETO</v>
          </cell>
          <cell r="D553">
            <v>45873</v>
          </cell>
          <cell r="E553">
            <v>45</v>
          </cell>
          <cell r="F553">
            <v>6</v>
          </cell>
        </row>
        <row r="554">
          <cell r="A554">
            <v>217925779</v>
          </cell>
          <cell r="B554" t="str">
            <v>ENTIDAD TERRITORIAL</v>
          </cell>
          <cell r="C554" t="str">
            <v>DECRETO</v>
          </cell>
          <cell r="D554">
            <v>45922</v>
          </cell>
          <cell r="E554">
            <v>47</v>
          </cell>
          <cell r="F554">
            <v>6</v>
          </cell>
        </row>
        <row r="555">
          <cell r="A555">
            <v>218125781</v>
          </cell>
          <cell r="B555" t="str">
            <v>ENTIDAD TERRITORIAL</v>
          </cell>
        </row>
        <row r="556">
          <cell r="A556">
            <v>218525785</v>
          </cell>
          <cell r="B556" t="str">
            <v>ENTIDAD TERRITORIAL</v>
          </cell>
          <cell r="C556" t="str">
            <v>DECRETO</v>
          </cell>
          <cell r="D556">
            <v>45932</v>
          </cell>
          <cell r="E556">
            <v>57</v>
          </cell>
          <cell r="F556">
            <v>6</v>
          </cell>
        </row>
        <row r="557">
          <cell r="A557">
            <v>219325793</v>
          </cell>
          <cell r="B557" t="str">
            <v>ENTIDAD TERRITORIAL</v>
          </cell>
          <cell r="C557" t="str">
            <v>DECRETO</v>
          </cell>
          <cell r="D557">
            <v>45895</v>
          </cell>
          <cell r="E557">
            <v>38</v>
          </cell>
          <cell r="F557">
            <v>6</v>
          </cell>
        </row>
        <row r="558">
          <cell r="A558">
            <v>219725797</v>
          </cell>
          <cell r="B558" t="str">
            <v>ENTIDAD TERRITORIAL</v>
          </cell>
          <cell r="C558" t="str">
            <v>DECRETO</v>
          </cell>
          <cell r="D558">
            <v>45919</v>
          </cell>
          <cell r="E558">
            <v>53</v>
          </cell>
          <cell r="F558">
            <v>6</v>
          </cell>
        </row>
        <row r="559">
          <cell r="A559">
            <v>219925799</v>
          </cell>
          <cell r="B559" t="str">
            <v>ENTIDAD TERRITORIAL</v>
          </cell>
        </row>
        <row r="560">
          <cell r="A560">
            <v>210525805</v>
          </cell>
          <cell r="B560" t="str">
            <v>ENTIDAD TERRITORIAL</v>
          </cell>
          <cell r="C560" t="str">
            <v>DECRETO</v>
          </cell>
          <cell r="D560">
            <v>45925</v>
          </cell>
          <cell r="E560">
            <v>49</v>
          </cell>
          <cell r="F560">
            <v>6</v>
          </cell>
        </row>
        <row r="561">
          <cell r="A561">
            <v>210725807</v>
          </cell>
          <cell r="B561" t="str">
            <v>ENTIDAD TERRITORIAL</v>
          </cell>
          <cell r="C561" t="str">
            <v>DECRETO</v>
          </cell>
          <cell r="D561">
            <v>45894</v>
          </cell>
          <cell r="E561">
            <v>46</v>
          </cell>
          <cell r="F561">
            <v>6</v>
          </cell>
        </row>
        <row r="562">
          <cell r="A562">
            <v>211525815</v>
          </cell>
          <cell r="B562" t="str">
            <v>ENTIDAD TERRITORIAL</v>
          </cell>
          <cell r="C562" t="str">
            <v>DECRETO</v>
          </cell>
          <cell r="D562">
            <v>45930</v>
          </cell>
          <cell r="E562">
            <v>68</v>
          </cell>
          <cell r="F562">
            <v>6</v>
          </cell>
        </row>
        <row r="563">
          <cell r="A563">
            <v>211725817</v>
          </cell>
          <cell r="B563" t="str">
            <v>ENTIDAD TERRITORIAL</v>
          </cell>
          <cell r="C563" t="str">
            <v>DECRETO</v>
          </cell>
          <cell r="D563">
            <v>45929</v>
          </cell>
          <cell r="E563">
            <v>102</v>
          </cell>
          <cell r="F563">
            <v>2</v>
          </cell>
        </row>
        <row r="564">
          <cell r="A564">
            <v>212325823</v>
          </cell>
          <cell r="B564" t="str">
            <v>ENTIDAD TERRITORIAL</v>
          </cell>
          <cell r="C564" t="str">
            <v>DECRETO</v>
          </cell>
          <cell r="D564">
            <v>45910</v>
          </cell>
          <cell r="E564">
            <v>53</v>
          </cell>
          <cell r="F564">
            <v>6</v>
          </cell>
        </row>
        <row r="565">
          <cell r="A565">
            <v>213925839</v>
          </cell>
          <cell r="B565" t="str">
            <v>ENTIDAD TERRITORIAL</v>
          </cell>
          <cell r="C565" t="str">
            <v>DECRETO</v>
          </cell>
          <cell r="D565">
            <v>45895</v>
          </cell>
          <cell r="E565">
            <v>50</v>
          </cell>
          <cell r="F565">
            <v>6</v>
          </cell>
        </row>
        <row r="566">
          <cell r="A566">
            <v>214125841</v>
          </cell>
          <cell r="B566" t="str">
            <v>ENTIDAD TERRITORIAL</v>
          </cell>
          <cell r="C566" t="str">
            <v>DECRETO</v>
          </cell>
          <cell r="D566">
            <v>45889</v>
          </cell>
          <cell r="E566">
            <v>50</v>
          </cell>
          <cell r="F566">
            <v>6</v>
          </cell>
        </row>
        <row r="567">
          <cell r="A567">
            <v>214325843</v>
          </cell>
          <cell r="B567" t="str">
            <v>ENTIDAD TERRITORIAL</v>
          </cell>
          <cell r="C567" t="str">
            <v>DECRETO</v>
          </cell>
          <cell r="D567">
            <v>45898</v>
          </cell>
          <cell r="E567">
            <v>105</v>
          </cell>
          <cell r="F567">
            <v>5</v>
          </cell>
        </row>
        <row r="568">
          <cell r="A568">
            <v>214525845</v>
          </cell>
          <cell r="B568" t="str">
            <v>ENTIDAD TERRITORIAL</v>
          </cell>
          <cell r="C568" t="str">
            <v>DECRETO</v>
          </cell>
          <cell r="D568">
            <v>45926</v>
          </cell>
          <cell r="E568">
            <v>44</v>
          </cell>
          <cell r="F568">
            <v>6</v>
          </cell>
        </row>
        <row r="569">
          <cell r="A569">
            <v>215125851</v>
          </cell>
          <cell r="B569" t="str">
            <v>ENTIDAD TERRITORIAL</v>
          </cell>
          <cell r="C569" t="str">
            <v>DECRETO</v>
          </cell>
          <cell r="D569">
            <v>45908</v>
          </cell>
          <cell r="E569">
            <v>47</v>
          </cell>
          <cell r="F569">
            <v>6</v>
          </cell>
        </row>
        <row r="570">
          <cell r="A570">
            <v>216225862</v>
          </cell>
          <cell r="B570" t="str">
            <v>ENTIDAD TERRITORIAL</v>
          </cell>
          <cell r="C570" t="str">
            <v>DECRETO</v>
          </cell>
          <cell r="D570">
            <v>45882</v>
          </cell>
          <cell r="E570">
            <v>35</v>
          </cell>
          <cell r="F570">
            <v>6</v>
          </cell>
        </row>
        <row r="571">
          <cell r="A571">
            <v>216725867</v>
          </cell>
          <cell r="B571" t="str">
            <v>ENTIDAD TERRITORIAL</v>
          </cell>
          <cell r="C571" t="str">
            <v>DECRETO</v>
          </cell>
          <cell r="D571">
            <v>45930</v>
          </cell>
          <cell r="E571">
            <v>45</v>
          </cell>
          <cell r="F571">
            <v>6</v>
          </cell>
        </row>
        <row r="572">
          <cell r="A572">
            <v>217125871</v>
          </cell>
          <cell r="B572" t="str">
            <v>ENTIDAD TERRITORIAL</v>
          </cell>
        </row>
        <row r="573">
          <cell r="A573">
            <v>217325873</v>
          </cell>
          <cell r="B573" t="str">
            <v>ENTIDAD TERRITORIAL</v>
          </cell>
          <cell r="C573" t="str">
            <v>DECRETO</v>
          </cell>
          <cell r="D573">
            <v>45896</v>
          </cell>
          <cell r="E573">
            <v>238</v>
          </cell>
          <cell r="F573">
            <v>6</v>
          </cell>
        </row>
        <row r="574">
          <cell r="A574">
            <v>217525875</v>
          </cell>
          <cell r="B574" t="str">
            <v>ENTIDAD TERRITORIAL</v>
          </cell>
          <cell r="C574" t="str">
            <v>DECRETO</v>
          </cell>
          <cell r="D574">
            <v>45938</v>
          </cell>
          <cell r="E574">
            <v>65</v>
          </cell>
          <cell r="F574">
            <v>6</v>
          </cell>
        </row>
        <row r="575">
          <cell r="A575">
            <v>217825878</v>
          </cell>
          <cell r="B575" t="str">
            <v>ENTIDAD TERRITORIAL</v>
          </cell>
        </row>
        <row r="576">
          <cell r="A576">
            <v>218525885</v>
          </cell>
          <cell r="B576" t="str">
            <v>ENTIDAD TERRITORIAL</v>
          </cell>
          <cell r="C576" t="str">
            <v>DECRETO</v>
          </cell>
          <cell r="D576">
            <v>45954</v>
          </cell>
          <cell r="E576">
            <v>118</v>
          </cell>
          <cell r="F576">
            <v>6</v>
          </cell>
        </row>
        <row r="577">
          <cell r="A577">
            <v>219825898</v>
          </cell>
          <cell r="B577" t="str">
            <v>ENTIDAD TERRITORIAL</v>
          </cell>
        </row>
        <row r="578">
          <cell r="A578">
            <v>219925899</v>
          </cell>
          <cell r="B578" t="str">
            <v>ENTIDAD TERRITORIAL</v>
          </cell>
          <cell r="C578" t="str">
            <v>DECRETO</v>
          </cell>
          <cell r="D578">
            <v>45936</v>
          </cell>
          <cell r="E578">
            <v>182</v>
          </cell>
          <cell r="F578">
            <v>2</v>
          </cell>
        </row>
        <row r="579">
          <cell r="A579">
            <v>210127001</v>
          </cell>
          <cell r="B579" t="str">
            <v>ENTIDAD TERRITORIAL</v>
          </cell>
          <cell r="C579" t="str">
            <v>DECRETO</v>
          </cell>
          <cell r="D579">
            <v>45912</v>
          </cell>
          <cell r="E579">
            <v>266</v>
          </cell>
          <cell r="F579">
            <v>3</v>
          </cell>
        </row>
        <row r="580">
          <cell r="A580">
            <v>210627006</v>
          </cell>
          <cell r="B580" t="str">
            <v>ENTIDAD TERRITORIAL</v>
          </cell>
        </row>
        <row r="581">
          <cell r="A581">
            <v>212527025</v>
          </cell>
          <cell r="B581" t="str">
            <v>ENTIDAD TERRITORIAL</v>
          </cell>
        </row>
        <row r="582">
          <cell r="A582">
            <v>215027050</v>
          </cell>
          <cell r="B582" t="str">
            <v>ENTIDAD TERRITORIAL</v>
          </cell>
          <cell r="C582" t="str">
            <v>DECRETO</v>
          </cell>
          <cell r="D582">
            <v>45930</v>
          </cell>
          <cell r="E582">
            <v>282</v>
          </cell>
          <cell r="F582">
            <v>6</v>
          </cell>
        </row>
        <row r="583">
          <cell r="A583">
            <v>217327073</v>
          </cell>
          <cell r="B583" t="str">
            <v>ENTIDAD TERRITORIAL</v>
          </cell>
        </row>
        <row r="584">
          <cell r="A584">
            <v>217527075</v>
          </cell>
          <cell r="B584" t="str">
            <v>ENTIDAD TERRITORIAL</v>
          </cell>
        </row>
        <row r="585">
          <cell r="A585">
            <v>217727077</v>
          </cell>
          <cell r="B585" t="str">
            <v>ENTIDAD TERRITORIAL</v>
          </cell>
          <cell r="C585" t="str">
            <v>DECRETO</v>
          </cell>
          <cell r="D585">
            <v>45950</v>
          </cell>
          <cell r="E585">
            <v>1381</v>
          </cell>
          <cell r="F585">
            <v>6</v>
          </cell>
        </row>
        <row r="586">
          <cell r="A586">
            <v>219927099</v>
          </cell>
          <cell r="B586" t="str">
            <v>ENTIDAD TERRITORIAL</v>
          </cell>
        </row>
        <row r="587">
          <cell r="A587">
            <v>213527135</v>
          </cell>
          <cell r="B587" t="str">
            <v>ENTIDAD TERRITORIAL</v>
          </cell>
          <cell r="C587" t="str">
            <v>DECRETO</v>
          </cell>
          <cell r="D587">
            <v>45951</v>
          </cell>
          <cell r="E587">
            <v>41</v>
          </cell>
          <cell r="F587">
            <v>6</v>
          </cell>
        </row>
        <row r="588">
          <cell r="A588">
            <v>215027150</v>
          </cell>
          <cell r="B588" t="str">
            <v>ENTIDAD TERRITORIAL</v>
          </cell>
        </row>
        <row r="589">
          <cell r="A589">
            <v>216027160</v>
          </cell>
          <cell r="B589" t="str">
            <v>ENTIDAD TERRITORIAL</v>
          </cell>
          <cell r="C589" t="str">
            <v>DECRETO</v>
          </cell>
          <cell r="D589">
            <v>45951</v>
          </cell>
          <cell r="E589">
            <v>202</v>
          </cell>
          <cell r="F589">
            <v>6</v>
          </cell>
        </row>
        <row r="590">
          <cell r="A590">
            <v>210527205</v>
          </cell>
          <cell r="B590" t="str">
            <v>ENTIDAD TERRITORIAL</v>
          </cell>
          <cell r="C590" t="str">
            <v>DECRETO</v>
          </cell>
          <cell r="D590">
            <v>45946</v>
          </cell>
          <cell r="E590">
            <v>453</v>
          </cell>
          <cell r="F590">
            <v>6</v>
          </cell>
        </row>
        <row r="591">
          <cell r="A591">
            <v>214527245</v>
          </cell>
          <cell r="B591" t="str">
            <v>ENTIDAD TERRITORIAL</v>
          </cell>
        </row>
        <row r="592">
          <cell r="A592">
            <v>215027250</v>
          </cell>
          <cell r="B592" t="str">
            <v>ENTIDAD TERRITORIAL</v>
          </cell>
          <cell r="C592" t="str">
            <v>DECRETO</v>
          </cell>
          <cell r="D592">
            <v>45950</v>
          </cell>
          <cell r="E592">
            <v>295</v>
          </cell>
          <cell r="F592">
            <v>6</v>
          </cell>
        </row>
        <row r="593">
          <cell r="A593">
            <v>216127361</v>
          </cell>
          <cell r="B593" t="str">
            <v>ENTIDAD TERRITORIAL</v>
          </cell>
        </row>
        <row r="594">
          <cell r="A594">
            <v>217227372</v>
          </cell>
          <cell r="B594" t="str">
            <v>ENTIDAD TERRITORIAL</v>
          </cell>
          <cell r="C594" t="str">
            <v>DECRETO</v>
          </cell>
          <cell r="D594">
            <v>45930</v>
          </cell>
          <cell r="E594">
            <v>127</v>
          </cell>
          <cell r="F594">
            <v>6</v>
          </cell>
        </row>
        <row r="595">
          <cell r="A595">
            <v>211327413</v>
          </cell>
          <cell r="B595" t="str">
            <v>ENTIDAD TERRITORIAL</v>
          </cell>
        </row>
        <row r="596">
          <cell r="A596">
            <v>212527425</v>
          </cell>
          <cell r="B596" t="str">
            <v>ENTIDAD TERRITORIAL</v>
          </cell>
          <cell r="C596" t="str">
            <v>DECRETO</v>
          </cell>
          <cell r="D596">
            <v>45926</v>
          </cell>
          <cell r="E596">
            <v>55</v>
          </cell>
          <cell r="F596">
            <v>6</v>
          </cell>
        </row>
        <row r="597">
          <cell r="A597">
            <v>213027430</v>
          </cell>
          <cell r="B597" t="str">
            <v>ENTIDAD TERRITORIAL</v>
          </cell>
          <cell r="C597" t="str">
            <v>DECRETO</v>
          </cell>
          <cell r="D597">
            <v>45961</v>
          </cell>
          <cell r="E597">
            <v>202</v>
          </cell>
          <cell r="F597">
            <v>6</v>
          </cell>
        </row>
        <row r="598">
          <cell r="A598">
            <v>215027450</v>
          </cell>
          <cell r="B598" t="str">
            <v>ENTIDAD TERRITORIAL</v>
          </cell>
          <cell r="C598" t="str">
            <v>DECRETO</v>
          </cell>
          <cell r="D598">
            <v>45917</v>
          </cell>
          <cell r="E598">
            <v>180</v>
          </cell>
          <cell r="F598">
            <v>6</v>
          </cell>
        </row>
        <row r="599">
          <cell r="A599">
            <v>219127491</v>
          </cell>
          <cell r="B599" t="str">
            <v>ENTIDAD TERRITORIAL</v>
          </cell>
          <cell r="C599" t="str">
            <v>DECRETO</v>
          </cell>
          <cell r="D599">
            <v>45881</v>
          </cell>
          <cell r="E599">
            <v>132</v>
          </cell>
          <cell r="F599">
            <v>6</v>
          </cell>
        </row>
        <row r="600">
          <cell r="A600">
            <v>219527495</v>
          </cell>
          <cell r="B600" t="str">
            <v>ENTIDAD TERRITORIAL</v>
          </cell>
          <cell r="C600" t="str">
            <v>DECRETO</v>
          </cell>
          <cell r="D600">
            <v>45951</v>
          </cell>
          <cell r="E600">
            <v>144</v>
          </cell>
          <cell r="F600">
            <v>6</v>
          </cell>
        </row>
        <row r="601">
          <cell r="A601">
            <v>218027580</v>
          </cell>
          <cell r="B601" t="str">
            <v>ENTIDAD TERRITORIAL</v>
          </cell>
          <cell r="C601" t="str">
            <v>DECRETO</v>
          </cell>
          <cell r="D601">
            <v>45912</v>
          </cell>
          <cell r="E601">
            <v>240</v>
          </cell>
          <cell r="F601">
            <v>6</v>
          </cell>
        </row>
        <row r="602">
          <cell r="A602">
            <v>210027600</v>
          </cell>
          <cell r="B602" t="str">
            <v>ENTIDAD TERRITORIAL</v>
          </cell>
          <cell r="C602" t="str">
            <v>DECRETO</v>
          </cell>
          <cell r="D602">
            <v>45908</v>
          </cell>
          <cell r="E602">
            <v>113</v>
          </cell>
          <cell r="F602">
            <v>6</v>
          </cell>
        </row>
        <row r="603">
          <cell r="A603">
            <v>211527615</v>
          </cell>
          <cell r="B603" t="str">
            <v>ENTIDAD TERRITORIAL</v>
          </cell>
          <cell r="C603" t="str">
            <v>DECRETO</v>
          </cell>
          <cell r="D603">
            <v>45926</v>
          </cell>
          <cell r="E603">
            <v>425</v>
          </cell>
          <cell r="F603">
            <v>6</v>
          </cell>
        </row>
        <row r="604">
          <cell r="A604">
            <v>216027660</v>
          </cell>
          <cell r="B604" t="str">
            <v>ENTIDAD TERRITORIAL</v>
          </cell>
          <cell r="C604" t="str">
            <v>DECRETO</v>
          </cell>
          <cell r="D604">
            <v>45919</v>
          </cell>
          <cell r="E604">
            <v>58</v>
          </cell>
          <cell r="F604">
            <v>6</v>
          </cell>
        </row>
        <row r="605">
          <cell r="A605">
            <v>214527745</v>
          </cell>
          <cell r="B605" t="str">
            <v>ENTIDAD TERRITORIAL</v>
          </cell>
        </row>
        <row r="606">
          <cell r="A606">
            <v>218727787</v>
          </cell>
          <cell r="B606" t="str">
            <v>ENTIDAD TERRITORIAL</v>
          </cell>
          <cell r="C606" t="str">
            <v>DECRETO</v>
          </cell>
          <cell r="D606">
            <v>45952</v>
          </cell>
          <cell r="E606">
            <v>286</v>
          </cell>
          <cell r="F606">
            <v>6</v>
          </cell>
        </row>
        <row r="607">
          <cell r="A607">
            <v>210027800</v>
          </cell>
          <cell r="B607" t="str">
            <v>ENTIDAD TERRITORIAL</v>
          </cell>
          <cell r="C607" t="str">
            <v>DECRETO</v>
          </cell>
          <cell r="D607">
            <v>45929</v>
          </cell>
          <cell r="E607">
            <v>146</v>
          </cell>
          <cell r="F607">
            <v>6</v>
          </cell>
        </row>
        <row r="608">
          <cell r="A608">
            <v>211027810</v>
          </cell>
          <cell r="B608" t="str">
            <v>ENTIDAD TERRITORIAL</v>
          </cell>
        </row>
        <row r="609">
          <cell r="A609">
            <v>923273478</v>
          </cell>
          <cell r="B609" t="str">
            <v>ENTIDAD TERRITORIAL</v>
          </cell>
        </row>
        <row r="610">
          <cell r="A610">
            <v>210141001</v>
          </cell>
          <cell r="B610" t="str">
            <v>ENTIDAD TERRITORIAL</v>
          </cell>
          <cell r="C610" t="str">
            <v>DECRETO</v>
          </cell>
          <cell r="D610">
            <v>45890</v>
          </cell>
          <cell r="E610">
            <v>309</v>
          </cell>
          <cell r="F610">
            <v>1</v>
          </cell>
        </row>
        <row r="611">
          <cell r="A611">
            <v>210641006</v>
          </cell>
          <cell r="B611" t="str">
            <v>ENTIDAD TERRITORIAL</v>
          </cell>
          <cell r="C611" t="str">
            <v>DECRETO</v>
          </cell>
          <cell r="D611">
            <v>45946</v>
          </cell>
          <cell r="E611">
            <v>112</v>
          </cell>
          <cell r="F611">
            <v>6</v>
          </cell>
        </row>
        <row r="612">
          <cell r="A612">
            <v>211341013</v>
          </cell>
          <cell r="B612" t="str">
            <v>ENTIDAD TERRITORIAL</v>
          </cell>
        </row>
        <row r="613">
          <cell r="A613">
            <v>211641016</v>
          </cell>
          <cell r="B613" t="str">
            <v>ENTIDAD TERRITORIAL</v>
          </cell>
          <cell r="C613" t="str">
            <v>DECRETO</v>
          </cell>
          <cell r="D613">
            <v>45877</v>
          </cell>
          <cell r="E613">
            <v>54</v>
          </cell>
          <cell r="F613">
            <v>6</v>
          </cell>
        </row>
        <row r="614">
          <cell r="A614">
            <v>212041020</v>
          </cell>
          <cell r="B614" t="str">
            <v>ENTIDAD TERRITORIAL</v>
          </cell>
          <cell r="C614" t="str">
            <v>DECRETO</v>
          </cell>
          <cell r="D614">
            <v>45899</v>
          </cell>
          <cell r="E614">
            <v>51</v>
          </cell>
          <cell r="F614">
            <v>6</v>
          </cell>
        </row>
        <row r="615">
          <cell r="A615">
            <v>212641026</v>
          </cell>
          <cell r="B615" t="str">
            <v>ENTIDAD TERRITORIAL</v>
          </cell>
          <cell r="C615" t="str">
            <v>DECRETO</v>
          </cell>
          <cell r="D615">
            <v>45922</v>
          </cell>
          <cell r="E615">
            <v>26</v>
          </cell>
          <cell r="F615">
            <v>6</v>
          </cell>
        </row>
        <row r="616">
          <cell r="A616">
            <v>217841078</v>
          </cell>
          <cell r="B616" t="str">
            <v>ENTIDAD TERRITORIAL</v>
          </cell>
          <cell r="C616" t="str">
            <v>DECRETO</v>
          </cell>
          <cell r="D616">
            <v>45932</v>
          </cell>
          <cell r="E616">
            <v>86</v>
          </cell>
          <cell r="F616">
            <v>6</v>
          </cell>
        </row>
        <row r="617">
          <cell r="A617">
            <v>213241132</v>
          </cell>
          <cell r="B617" t="str">
            <v>ENTIDAD TERRITORIAL</v>
          </cell>
          <cell r="C617" t="str">
            <v>DECRETO</v>
          </cell>
          <cell r="D617">
            <v>45892</v>
          </cell>
          <cell r="E617">
            <v>51</v>
          </cell>
          <cell r="F617">
            <v>6</v>
          </cell>
        </row>
        <row r="618">
          <cell r="A618">
            <v>210641206</v>
          </cell>
          <cell r="B618" t="str">
            <v>ENTIDAD TERRITORIAL</v>
          </cell>
        </row>
        <row r="619">
          <cell r="A619">
            <v>214441244</v>
          </cell>
          <cell r="B619" t="str">
            <v>ENTIDAD TERRITORIAL</v>
          </cell>
          <cell r="C619" t="str">
            <v>DECRETO</v>
          </cell>
          <cell r="D619">
            <v>45901</v>
          </cell>
          <cell r="E619">
            <v>38</v>
          </cell>
          <cell r="F619">
            <v>6</v>
          </cell>
        </row>
        <row r="620">
          <cell r="A620">
            <v>219841298</v>
          </cell>
          <cell r="B620" t="str">
            <v>ENTIDAD TERRITORIAL</v>
          </cell>
        </row>
        <row r="621">
          <cell r="A621">
            <v>210641306</v>
          </cell>
          <cell r="B621" t="str">
            <v>ENTIDAD TERRITORIAL</v>
          </cell>
        </row>
        <row r="622">
          <cell r="A622">
            <v>211941319</v>
          </cell>
          <cell r="B622" t="str">
            <v>ENTIDAD TERRITORIAL</v>
          </cell>
          <cell r="C622" t="str">
            <v>DECRETO</v>
          </cell>
          <cell r="D622">
            <v>45902</v>
          </cell>
          <cell r="E622">
            <v>42</v>
          </cell>
          <cell r="F622">
            <v>6</v>
          </cell>
        </row>
        <row r="623">
          <cell r="A623">
            <v>214941349</v>
          </cell>
          <cell r="B623" t="str">
            <v>ENTIDAD TERRITORIAL</v>
          </cell>
          <cell r="C623" t="str">
            <v>DECRETO</v>
          </cell>
          <cell r="D623">
            <v>45954</v>
          </cell>
          <cell r="E623">
            <v>65</v>
          </cell>
          <cell r="F623">
            <v>6</v>
          </cell>
        </row>
        <row r="624">
          <cell r="A624">
            <v>215741357</v>
          </cell>
          <cell r="B624" t="str">
            <v>ENTIDAD TERRITORIAL</v>
          </cell>
          <cell r="C624" t="str">
            <v>DECRETO</v>
          </cell>
          <cell r="D624">
            <v>45869</v>
          </cell>
          <cell r="E624">
            <v>34</v>
          </cell>
          <cell r="F624">
            <v>6</v>
          </cell>
        </row>
        <row r="625">
          <cell r="A625">
            <v>215941359</v>
          </cell>
          <cell r="B625" t="str">
            <v>ENTIDAD TERRITORIAL</v>
          </cell>
          <cell r="C625" t="str">
            <v>DECRETO</v>
          </cell>
          <cell r="D625">
            <v>45945</v>
          </cell>
          <cell r="E625">
            <v>75</v>
          </cell>
          <cell r="F625">
            <v>6</v>
          </cell>
        </row>
        <row r="626">
          <cell r="A626">
            <v>217841378</v>
          </cell>
          <cell r="B626" t="str">
            <v>ENTIDAD TERRITORIAL</v>
          </cell>
          <cell r="C626" t="str">
            <v>DECRETO</v>
          </cell>
          <cell r="D626">
            <v>45897</v>
          </cell>
          <cell r="E626">
            <v>53</v>
          </cell>
          <cell r="F626">
            <v>6</v>
          </cell>
        </row>
        <row r="627">
          <cell r="A627">
            <v>219641396</v>
          </cell>
          <cell r="B627" t="str">
            <v>ENTIDAD TERRITORIAL</v>
          </cell>
          <cell r="C627" t="str">
            <v>DECRETO</v>
          </cell>
          <cell r="D627">
            <v>45937</v>
          </cell>
          <cell r="E627">
            <v>159</v>
          </cell>
          <cell r="F627">
            <v>6</v>
          </cell>
        </row>
        <row r="628">
          <cell r="A628">
            <v>218341483</v>
          </cell>
          <cell r="B628" t="str">
            <v>ENTIDAD TERRITORIAL</v>
          </cell>
          <cell r="C628" t="str">
            <v>DECRETO</v>
          </cell>
          <cell r="D628">
            <v>45946</v>
          </cell>
          <cell r="E628">
            <v>60</v>
          </cell>
          <cell r="F628">
            <v>6</v>
          </cell>
        </row>
        <row r="629">
          <cell r="A629">
            <v>210341503</v>
          </cell>
          <cell r="B629" t="str">
            <v>ENTIDAD TERRITORIAL</v>
          </cell>
          <cell r="C629" t="str">
            <v>DECRETO</v>
          </cell>
          <cell r="D629">
            <v>45895</v>
          </cell>
          <cell r="E629">
            <v>48</v>
          </cell>
          <cell r="F629">
            <v>6</v>
          </cell>
        </row>
        <row r="630">
          <cell r="A630">
            <v>211841518</v>
          </cell>
          <cell r="B630" t="str">
            <v>ENTIDAD TERRITORIAL</v>
          </cell>
          <cell r="C630" t="str">
            <v>DECRETO</v>
          </cell>
          <cell r="D630">
            <v>45940</v>
          </cell>
          <cell r="E630">
            <v>35</v>
          </cell>
          <cell r="F630">
            <v>6</v>
          </cell>
        </row>
        <row r="631">
          <cell r="A631">
            <v>212441524</v>
          </cell>
          <cell r="B631" t="str">
            <v>ENTIDAD TERRITORIAL</v>
          </cell>
          <cell r="C631" t="str">
            <v>DECRETO</v>
          </cell>
          <cell r="D631">
            <v>45878</v>
          </cell>
          <cell r="E631">
            <v>79</v>
          </cell>
          <cell r="F631">
            <v>6</v>
          </cell>
        </row>
        <row r="632">
          <cell r="A632">
            <v>213041530</v>
          </cell>
          <cell r="B632" t="str">
            <v>ENTIDAD TERRITORIAL</v>
          </cell>
          <cell r="C632" t="str">
            <v>DECRETO</v>
          </cell>
          <cell r="D632">
            <v>45958</v>
          </cell>
          <cell r="E632">
            <v>51</v>
          </cell>
          <cell r="F632">
            <v>6</v>
          </cell>
        </row>
        <row r="633">
          <cell r="A633">
            <v>214841548</v>
          </cell>
          <cell r="B633" t="str">
            <v>ENTIDAD TERRITORIAL</v>
          </cell>
          <cell r="C633" t="str">
            <v>DECRETO</v>
          </cell>
          <cell r="D633">
            <v>45947</v>
          </cell>
          <cell r="E633">
            <v>73</v>
          </cell>
          <cell r="F633">
            <v>6</v>
          </cell>
        </row>
        <row r="634">
          <cell r="A634">
            <v>215141551</v>
          </cell>
          <cell r="B634" t="str">
            <v>ENTIDAD TERRITORIAL</v>
          </cell>
          <cell r="C634" t="str">
            <v>DECRETO</v>
          </cell>
          <cell r="D634">
            <v>45947</v>
          </cell>
          <cell r="E634">
            <v>503</v>
          </cell>
          <cell r="F634">
            <v>4</v>
          </cell>
        </row>
        <row r="635">
          <cell r="A635">
            <v>211541615</v>
          </cell>
          <cell r="B635" t="str">
            <v>ENTIDAD TERRITORIAL</v>
          </cell>
          <cell r="C635" t="str">
            <v>DECRETO</v>
          </cell>
          <cell r="D635">
            <v>45944</v>
          </cell>
          <cell r="E635">
            <v>112</v>
          </cell>
          <cell r="F635">
            <v>6</v>
          </cell>
        </row>
        <row r="636">
          <cell r="A636">
            <v>216041660</v>
          </cell>
          <cell r="B636" t="str">
            <v>ENTIDAD TERRITORIAL</v>
          </cell>
          <cell r="C636" t="str">
            <v>DECRETO</v>
          </cell>
          <cell r="D636">
            <v>45918</v>
          </cell>
          <cell r="E636">
            <v>46</v>
          </cell>
          <cell r="F636">
            <v>6</v>
          </cell>
        </row>
        <row r="637">
          <cell r="A637">
            <v>216841668</v>
          </cell>
          <cell r="B637" t="str">
            <v>ENTIDAD TERRITORIAL</v>
          </cell>
        </row>
        <row r="638">
          <cell r="A638">
            <v>217641676</v>
          </cell>
          <cell r="B638" t="str">
            <v>ENTIDAD TERRITORIAL</v>
          </cell>
        </row>
        <row r="639">
          <cell r="A639">
            <v>217041770</v>
          </cell>
          <cell r="B639" t="str">
            <v>ENTIDAD TERRITORIAL</v>
          </cell>
          <cell r="C639" t="str">
            <v xml:space="preserve">DECRETO </v>
          </cell>
          <cell r="D639">
            <v>45944</v>
          </cell>
          <cell r="E639">
            <v>113</v>
          </cell>
          <cell r="F639">
            <v>6</v>
          </cell>
        </row>
        <row r="640">
          <cell r="A640">
            <v>219141791</v>
          </cell>
          <cell r="B640" t="str">
            <v>ENTIDAD TERRITORIAL</v>
          </cell>
        </row>
        <row r="641">
          <cell r="A641">
            <v>219741797</v>
          </cell>
          <cell r="B641" t="str">
            <v>ENTIDAD TERRITORIAL</v>
          </cell>
          <cell r="C641" t="str">
            <v>DECRETO</v>
          </cell>
          <cell r="D641">
            <v>45930</v>
          </cell>
          <cell r="E641">
            <v>71</v>
          </cell>
          <cell r="F641">
            <v>6</v>
          </cell>
        </row>
        <row r="642">
          <cell r="A642">
            <v>219941799</v>
          </cell>
          <cell r="B642" t="str">
            <v>ENTIDAD TERRITORIAL</v>
          </cell>
          <cell r="C642" t="str">
            <v>DECRETO</v>
          </cell>
          <cell r="D642">
            <v>45873</v>
          </cell>
          <cell r="E642">
            <v>66</v>
          </cell>
          <cell r="F642">
            <v>6</v>
          </cell>
        </row>
        <row r="643">
          <cell r="A643">
            <v>210141801</v>
          </cell>
          <cell r="B643" t="str">
            <v>ENTIDAD TERRITORIAL</v>
          </cell>
          <cell r="C643" t="str">
            <v>DECRETO</v>
          </cell>
          <cell r="D643">
            <v>45906</v>
          </cell>
          <cell r="E643">
            <v>77</v>
          </cell>
          <cell r="F643">
            <v>6</v>
          </cell>
        </row>
        <row r="644">
          <cell r="A644">
            <v>210741807</v>
          </cell>
          <cell r="B644" t="str">
            <v>ENTIDAD TERRITORIAL</v>
          </cell>
          <cell r="C644" t="str">
            <v>DECRETO</v>
          </cell>
          <cell r="D644">
            <v>45923</v>
          </cell>
          <cell r="E644">
            <v>118</v>
          </cell>
          <cell r="F644">
            <v>6</v>
          </cell>
        </row>
        <row r="645">
          <cell r="A645">
            <v>217241872</v>
          </cell>
          <cell r="B645" t="str">
            <v>ENTIDAD TERRITORIAL</v>
          </cell>
          <cell r="C645" t="str">
            <v>DECRETO</v>
          </cell>
          <cell r="D645">
            <v>45953</v>
          </cell>
          <cell r="E645">
            <v>105</v>
          </cell>
          <cell r="F645">
            <v>6</v>
          </cell>
        </row>
        <row r="646">
          <cell r="A646">
            <v>218541885</v>
          </cell>
          <cell r="B646" t="str">
            <v>ENTIDAD TERRITORIAL</v>
          </cell>
          <cell r="C646" t="str">
            <v>DECRETO</v>
          </cell>
          <cell r="D646">
            <v>45870</v>
          </cell>
          <cell r="E646">
            <v>69</v>
          </cell>
          <cell r="F646">
            <v>6</v>
          </cell>
        </row>
        <row r="647">
          <cell r="A647">
            <v>210144001</v>
          </cell>
          <cell r="B647" t="str">
            <v>ENTIDAD TERRITORIAL</v>
          </cell>
          <cell r="C647" t="str">
            <v>DECRETO</v>
          </cell>
          <cell r="D647">
            <v>45918</v>
          </cell>
          <cell r="E647">
            <v>277</v>
          </cell>
          <cell r="F647">
            <v>4</v>
          </cell>
        </row>
        <row r="648">
          <cell r="A648">
            <v>213544035</v>
          </cell>
          <cell r="B648" t="str">
            <v>ENTIDAD TERRITORIAL</v>
          </cell>
          <cell r="C648" t="str">
            <v>DECRETO</v>
          </cell>
          <cell r="D648">
            <v>45960</v>
          </cell>
          <cell r="E648">
            <v>351</v>
          </cell>
          <cell r="F648">
            <v>5</v>
          </cell>
        </row>
        <row r="649">
          <cell r="A649">
            <v>217844078</v>
          </cell>
          <cell r="B649" t="str">
            <v>ENTIDAD TERRITORIAL</v>
          </cell>
          <cell r="C649" t="str">
            <v>DECRETO</v>
          </cell>
          <cell r="D649">
            <v>45894</v>
          </cell>
          <cell r="E649">
            <v>51</v>
          </cell>
          <cell r="F649">
            <v>6</v>
          </cell>
        </row>
        <row r="650">
          <cell r="A650">
            <v>219044090</v>
          </cell>
          <cell r="B650" t="str">
            <v>ENTIDAD TERRITORIAL</v>
          </cell>
          <cell r="C650" t="str">
            <v>DECRETO</v>
          </cell>
          <cell r="D650">
            <v>45881</v>
          </cell>
          <cell r="E650">
            <v>56</v>
          </cell>
          <cell r="F650">
            <v>6</v>
          </cell>
        </row>
        <row r="651">
          <cell r="A651">
            <v>219844098</v>
          </cell>
          <cell r="B651" t="str">
            <v>ENTIDAD TERRITORIAL</v>
          </cell>
          <cell r="C651" t="str">
            <v>DECRETO</v>
          </cell>
          <cell r="D651">
            <v>45901</v>
          </cell>
          <cell r="E651">
            <v>60</v>
          </cell>
          <cell r="F651">
            <v>6</v>
          </cell>
        </row>
        <row r="652">
          <cell r="A652">
            <v>211044110</v>
          </cell>
          <cell r="B652" t="str">
            <v>ENTIDAD TERRITORIAL</v>
          </cell>
          <cell r="C652" t="str">
            <v>DECRETO</v>
          </cell>
          <cell r="D652">
            <v>45897</v>
          </cell>
          <cell r="E652">
            <v>80</v>
          </cell>
          <cell r="F652">
            <v>6</v>
          </cell>
        </row>
        <row r="653">
          <cell r="A653">
            <v>217944279</v>
          </cell>
          <cell r="B653" t="str">
            <v>ENTIDAD TERRITORIAL</v>
          </cell>
          <cell r="C653" t="str">
            <v>DECRETO</v>
          </cell>
          <cell r="D653">
            <v>45908</v>
          </cell>
          <cell r="E653">
            <v>97</v>
          </cell>
          <cell r="F653">
            <v>6</v>
          </cell>
        </row>
        <row r="654">
          <cell r="A654">
            <v>217844378</v>
          </cell>
          <cell r="B654" t="str">
            <v>ENTIDAD TERRITORIAL</v>
          </cell>
          <cell r="C654" t="str">
            <v>DECRETO</v>
          </cell>
          <cell r="D654">
            <v>45944</v>
          </cell>
          <cell r="E654">
            <v>95</v>
          </cell>
          <cell r="F654">
            <v>6</v>
          </cell>
        </row>
        <row r="655">
          <cell r="A655">
            <v>212044420</v>
          </cell>
          <cell r="B655" t="str">
            <v>ENTIDAD TERRITORIAL</v>
          </cell>
          <cell r="C655" t="str">
            <v>DECRETO</v>
          </cell>
          <cell r="D655">
            <v>45939</v>
          </cell>
          <cell r="E655">
            <v>63</v>
          </cell>
          <cell r="F655">
            <v>6</v>
          </cell>
        </row>
        <row r="656">
          <cell r="A656">
            <v>213044430</v>
          </cell>
          <cell r="B656" t="str">
            <v>ENTIDAD TERRITORIAL</v>
          </cell>
          <cell r="C656" t="str">
            <v>DECRETO</v>
          </cell>
          <cell r="D656">
            <v>45936</v>
          </cell>
          <cell r="E656">
            <v>395</v>
          </cell>
          <cell r="F656">
            <v>4</v>
          </cell>
        </row>
        <row r="657">
          <cell r="A657">
            <v>216044560</v>
          </cell>
          <cell r="B657" t="str">
            <v>ENTIDAD TERRITORIAL</v>
          </cell>
          <cell r="C657" t="str">
            <v>DECRETO</v>
          </cell>
          <cell r="D657">
            <v>45936</v>
          </cell>
          <cell r="E657">
            <v>82</v>
          </cell>
          <cell r="F657">
            <v>4</v>
          </cell>
        </row>
        <row r="658">
          <cell r="A658">
            <v>215044650</v>
          </cell>
          <cell r="B658" t="str">
            <v>ENTIDAD TERRITORIAL</v>
          </cell>
          <cell r="C658" t="str">
            <v>DECRETO</v>
          </cell>
          <cell r="D658">
            <v>45894</v>
          </cell>
          <cell r="E658">
            <v>87</v>
          </cell>
          <cell r="F658">
            <v>6</v>
          </cell>
        </row>
        <row r="659">
          <cell r="A659">
            <v>214744847</v>
          </cell>
          <cell r="B659" t="str">
            <v>ENTIDAD TERRITORIAL</v>
          </cell>
          <cell r="C659" t="str">
            <v>DECRETO</v>
          </cell>
          <cell r="D659">
            <v>45901</v>
          </cell>
          <cell r="E659">
            <v>416</v>
          </cell>
          <cell r="F659">
            <v>4</v>
          </cell>
        </row>
        <row r="660">
          <cell r="A660">
            <v>215544855</v>
          </cell>
          <cell r="B660" t="str">
            <v>ENTIDAD TERRITORIAL</v>
          </cell>
          <cell r="C660" t="str">
            <v>DECRETO</v>
          </cell>
          <cell r="D660">
            <v>45877</v>
          </cell>
          <cell r="E660">
            <v>51</v>
          </cell>
          <cell r="F660">
            <v>6</v>
          </cell>
        </row>
        <row r="661">
          <cell r="A661">
            <v>217444874</v>
          </cell>
          <cell r="B661" t="str">
            <v>ENTIDAD TERRITORIAL</v>
          </cell>
          <cell r="C661" t="str">
            <v>DECRETO</v>
          </cell>
          <cell r="D661">
            <v>45895</v>
          </cell>
          <cell r="E661">
            <v>76</v>
          </cell>
          <cell r="F661">
            <v>6</v>
          </cell>
        </row>
        <row r="662">
          <cell r="A662">
            <v>210147001</v>
          </cell>
          <cell r="B662" t="str">
            <v>ENTIDAD TERRITORIAL</v>
          </cell>
          <cell r="C662" t="str">
            <v>DECRETO</v>
          </cell>
          <cell r="D662">
            <v>45946</v>
          </cell>
          <cell r="E662">
            <v>430</v>
          </cell>
          <cell r="F662">
            <v>1</v>
          </cell>
        </row>
        <row r="663">
          <cell r="A663">
            <v>213047030</v>
          </cell>
          <cell r="B663" t="str">
            <v>ENTIDAD TERRITORIAL</v>
          </cell>
          <cell r="C663" t="str">
            <v>DECRETO</v>
          </cell>
          <cell r="D663">
            <v>45869</v>
          </cell>
          <cell r="E663">
            <v>1</v>
          </cell>
          <cell r="F663">
            <v>6</v>
          </cell>
        </row>
        <row r="664">
          <cell r="A664">
            <v>215347053</v>
          </cell>
          <cell r="B664" t="str">
            <v>ENTIDAD TERRITORIAL</v>
          </cell>
        </row>
        <row r="665">
          <cell r="A665">
            <v>215847058</v>
          </cell>
          <cell r="B665" t="str">
            <v>ENTIDAD TERRITORIAL</v>
          </cell>
          <cell r="C665" t="str">
            <v>DECRETO</v>
          </cell>
          <cell r="D665">
            <v>45960</v>
          </cell>
          <cell r="E665">
            <v>174</v>
          </cell>
          <cell r="F665">
            <v>6</v>
          </cell>
        </row>
        <row r="666">
          <cell r="A666">
            <v>216147161</v>
          </cell>
          <cell r="B666" t="str">
            <v>ENTIDAD TERRITORIAL</v>
          </cell>
        </row>
        <row r="667">
          <cell r="A667">
            <v>217047170</v>
          </cell>
          <cell r="B667" t="str">
            <v>ENTIDAD TERRITORIAL</v>
          </cell>
        </row>
        <row r="668">
          <cell r="A668">
            <v>218947189</v>
          </cell>
          <cell r="B668" t="str">
            <v>ENTIDAD TERRITORIAL</v>
          </cell>
        </row>
        <row r="669">
          <cell r="A669">
            <v>210547205</v>
          </cell>
          <cell r="B669" t="str">
            <v>ENTIDAD TERRITORIAL</v>
          </cell>
          <cell r="C669" t="str">
            <v>DECRETO</v>
          </cell>
          <cell r="D669">
            <v>45937</v>
          </cell>
          <cell r="E669">
            <v>97</v>
          </cell>
          <cell r="F669">
            <v>6</v>
          </cell>
        </row>
        <row r="670">
          <cell r="A670">
            <v>214547245</v>
          </cell>
          <cell r="B670" t="str">
            <v>ENTIDAD TERRITORIAL</v>
          </cell>
          <cell r="C670" t="str">
            <v>DECRETO</v>
          </cell>
          <cell r="D670">
            <v>45919</v>
          </cell>
          <cell r="E670">
            <v>123</v>
          </cell>
          <cell r="F670">
            <v>6</v>
          </cell>
        </row>
        <row r="671">
          <cell r="A671">
            <v>215847258</v>
          </cell>
          <cell r="B671" t="str">
            <v>ENTIDAD TERRITORIAL</v>
          </cell>
          <cell r="C671" t="str">
            <v>DECRETO</v>
          </cell>
          <cell r="D671">
            <v>45909</v>
          </cell>
          <cell r="E671">
            <v>1</v>
          </cell>
          <cell r="F671">
            <v>6</v>
          </cell>
        </row>
        <row r="672">
          <cell r="A672">
            <v>216847268</v>
          </cell>
          <cell r="B672" t="str">
            <v>ENTIDAD TERRITORIAL</v>
          </cell>
          <cell r="C672" t="str">
            <v>DECRETO</v>
          </cell>
          <cell r="D672">
            <v>45894</v>
          </cell>
          <cell r="E672">
            <v>37</v>
          </cell>
          <cell r="F672">
            <v>6</v>
          </cell>
        </row>
        <row r="673">
          <cell r="A673">
            <v>218847288</v>
          </cell>
          <cell r="B673" t="str">
            <v>ENTIDAD TERRITORIAL</v>
          </cell>
          <cell r="C673" t="str">
            <v>DECRETO</v>
          </cell>
          <cell r="D673">
            <v>45901</v>
          </cell>
          <cell r="E673">
            <v>125</v>
          </cell>
          <cell r="F673">
            <v>6</v>
          </cell>
        </row>
        <row r="674">
          <cell r="A674">
            <v>211847318</v>
          </cell>
          <cell r="B674" t="str">
            <v>ENTIDAD TERRITORIAL</v>
          </cell>
          <cell r="C674" t="str">
            <v>DECRETO</v>
          </cell>
          <cell r="D674">
            <v>45895</v>
          </cell>
          <cell r="E674">
            <v>1</v>
          </cell>
          <cell r="F674">
            <v>6</v>
          </cell>
        </row>
        <row r="675">
          <cell r="A675">
            <v>216047460</v>
          </cell>
          <cell r="B675" t="str">
            <v>ENTIDAD TERRITORIAL</v>
          </cell>
          <cell r="C675" t="str">
            <v>DECRETO</v>
          </cell>
          <cell r="D675">
            <v>45923</v>
          </cell>
          <cell r="E675">
            <v>50</v>
          </cell>
          <cell r="F675">
            <v>6</v>
          </cell>
        </row>
        <row r="676">
          <cell r="A676">
            <v>214147541</v>
          </cell>
          <cell r="B676" t="str">
            <v>ENTIDAD TERRITORIAL</v>
          </cell>
          <cell r="C676" t="str">
            <v>DECRETO</v>
          </cell>
          <cell r="D676">
            <v>45922</v>
          </cell>
          <cell r="E676">
            <v>1</v>
          </cell>
          <cell r="F676">
            <v>6</v>
          </cell>
        </row>
        <row r="677">
          <cell r="A677">
            <v>214547545</v>
          </cell>
          <cell r="B677" t="str">
            <v>ENTIDAD TERRITORIAL</v>
          </cell>
          <cell r="C677" t="str">
            <v>DECRETO</v>
          </cell>
          <cell r="D677">
            <v>45875</v>
          </cell>
          <cell r="E677">
            <v>56</v>
          </cell>
          <cell r="F677">
            <v>6</v>
          </cell>
        </row>
        <row r="678">
          <cell r="A678">
            <v>215147551</v>
          </cell>
          <cell r="B678" t="str">
            <v>ENTIDAD TERRITORIAL</v>
          </cell>
          <cell r="C678" t="str">
            <v>DECRETO</v>
          </cell>
          <cell r="D678">
            <v>45926</v>
          </cell>
          <cell r="E678">
            <v>1</v>
          </cell>
          <cell r="F678">
            <v>6</v>
          </cell>
        </row>
        <row r="679">
          <cell r="A679">
            <v>215547555</v>
          </cell>
          <cell r="B679" t="str">
            <v>ENTIDAD TERRITORIAL</v>
          </cell>
          <cell r="C679" t="str">
            <v>DECRETO</v>
          </cell>
          <cell r="D679">
            <v>45908</v>
          </cell>
          <cell r="E679">
            <v>54</v>
          </cell>
          <cell r="F679">
            <v>6</v>
          </cell>
        </row>
        <row r="680">
          <cell r="A680">
            <v>217047570</v>
          </cell>
          <cell r="B680" t="str">
            <v>ENTIDAD TERRITORIAL</v>
          </cell>
          <cell r="C680" t="str">
            <v>DECRETO</v>
          </cell>
          <cell r="D680">
            <v>45917</v>
          </cell>
          <cell r="E680">
            <v>69</v>
          </cell>
          <cell r="F680">
            <v>6</v>
          </cell>
        </row>
        <row r="681">
          <cell r="A681">
            <v>210547605</v>
          </cell>
          <cell r="B681" t="str">
            <v>ENTIDAD TERRITORIAL</v>
          </cell>
          <cell r="C681" t="str">
            <v>DECRETO</v>
          </cell>
          <cell r="D681">
            <v>45951</v>
          </cell>
          <cell r="E681">
            <v>1</v>
          </cell>
          <cell r="F681">
            <v>6</v>
          </cell>
        </row>
        <row r="682">
          <cell r="A682">
            <v>216047660</v>
          </cell>
          <cell r="B682" t="str">
            <v>ENTIDAD TERRITORIAL</v>
          </cell>
        </row>
        <row r="683">
          <cell r="A683">
            <v>217547675</v>
          </cell>
          <cell r="B683" t="str">
            <v>ENTIDAD TERRITORIAL</v>
          </cell>
          <cell r="C683" t="str">
            <v>DECRETO</v>
          </cell>
          <cell r="D683">
            <v>45931</v>
          </cell>
          <cell r="E683">
            <v>1</v>
          </cell>
          <cell r="F683">
            <v>6</v>
          </cell>
        </row>
        <row r="684">
          <cell r="A684">
            <v>219247692</v>
          </cell>
          <cell r="B684" t="str">
            <v>ENTIDAD TERRITORIAL</v>
          </cell>
          <cell r="C684" t="str">
            <v>DECRETO</v>
          </cell>
          <cell r="D684">
            <v>45918</v>
          </cell>
          <cell r="E684">
            <v>1</v>
          </cell>
          <cell r="F684">
            <v>6</v>
          </cell>
        </row>
        <row r="685">
          <cell r="A685">
            <v>210347703</v>
          </cell>
          <cell r="B685" t="str">
            <v>ENTIDAD TERRITORIAL</v>
          </cell>
        </row>
        <row r="686">
          <cell r="A686">
            <v>210747707</v>
          </cell>
          <cell r="B686" t="str">
            <v>ENTIDAD TERRITORIAL</v>
          </cell>
          <cell r="C686" t="str">
            <v>DECRETO</v>
          </cell>
          <cell r="D686">
            <v>45870</v>
          </cell>
          <cell r="E686">
            <v>66</v>
          </cell>
          <cell r="F686">
            <v>6</v>
          </cell>
        </row>
        <row r="687">
          <cell r="A687">
            <v>212047720</v>
          </cell>
          <cell r="B687" t="str">
            <v>ENTIDAD TERRITORIAL</v>
          </cell>
          <cell r="C687" t="str">
            <v>DECRETO</v>
          </cell>
          <cell r="D687">
            <v>45873</v>
          </cell>
          <cell r="E687">
            <v>1</v>
          </cell>
          <cell r="F687">
            <v>6</v>
          </cell>
        </row>
        <row r="688">
          <cell r="A688">
            <v>214547745</v>
          </cell>
          <cell r="B688" t="str">
            <v>ENTIDAD TERRITORIAL</v>
          </cell>
          <cell r="C688" t="str">
            <v>DECRETO</v>
          </cell>
          <cell r="D688">
            <v>45946</v>
          </cell>
          <cell r="E688">
            <v>187</v>
          </cell>
          <cell r="F688">
            <v>6</v>
          </cell>
        </row>
        <row r="689">
          <cell r="A689">
            <v>219847798</v>
          </cell>
          <cell r="B689" t="str">
            <v>ENTIDAD TERRITORIAL</v>
          </cell>
          <cell r="C689" t="str">
            <v>DECRETO</v>
          </cell>
          <cell r="D689">
            <v>45945</v>
          </cell>
          <cell r="E689">
            <v>106</v>
          </cell>
          <cell r="F689">
            <v>6</v>
          </cell>
        </row>
        <row r="690">
          <cell r="A690">
            <v>216047960</v>
          </cell>
          <cell r="B690" t="str">
            <v>ENTIDAD TERRITORIAL</v>
          </cell>
          <cell r="C690" t="str">
            <v>DECRETO</v>
          </cell>
          <cell r="D690">
            <v>45905</v>
          </cell>
          <cell r="E690">
            <v>1</v>
          </cell>
          <cell r="F690">
            <v>6</v>
          </cell>
        </row>
        <row r="691">
          <cell r="A691">
            <v>218047980</v>
          </cell>
          <cell r="B691" t="str">
            <v>ENTIDAD TERRITORIAL</v>
          </cell>
          <cell r="C691" t="str">
            <v>DECRETO</v>
          </cell>
          <cell r="D691">
            <v>45903</v>
          </cell>
          <cell r="E691">
            <v>90</v>
          </cell>
          <cell r="F691">
            <v>6</v>
          </cell>
        </row>
        <row r="692">
          <cell r="A692">
            <v>210150001</v>
          </cell>
          <cell r="B692" t="str">
            <v>ENTIDAD TERRITORIAL</v>
          </cell>
        </row>
        <row r="693">
          <cell r="A693">
            <v>210650006</v>
          </cell>
          <cell r="B693" t="str">
            <v>ENTIDAD TERRITORIAL</v>
          </cell>
          <cell r="C693" t="str">
            <v>DECRETO</v>
          </cell>
          <cell r="D693">
            <v>45945</v>
          </cell>
          <cell r="E693">
            <v>89</v>
          </cell>
          <cell r="F693">
            <v>3</v>
          </cell>
        </row>
        <row r="694">
          <cell r="A694">
            <v>211050110</v>
          </cell>
          <cell r="B694" t="str">
            <v>ENTIDAD TERRITORIAL</v>
          </cell>
          <cell r="C694" t="str">
            <v>DECRETO</v>
          </cell>
          <cell r="D694">
            <v>45903</v>
          </cell>
          <cell r="E694">
            <v>31</v>
          </cell>
          <cell r="F694">
            <v>6</v>
          </cell>
        </row>
        <row r="695">
          <cell r="A695">
            <v>212450124</v>
          </cell>
          <cell r="B695" t="str">
            <v>ENTIDAD TERRITORIAL</v>
          </cell>
          <cell r="C695" t="str">
            <v>DECRETO</v>
          </cell>
          <cell r="D695">
            <v>45898</v>
          </cell>
          <cell r="E695">
            <v>57</v>
          </cell>
          <cell r="F695">
            <v>5</v>
          </cell>
        </row>
        <row r="696">
          <cell r="A696">
            <v>215050150</v>
          </cell>
          <cell r="B696" t="str">
            <v>ENTIDAD TERRITORIAL</v>
          </cell>
          <cell r="C696" t="str">
            <v>DECRETO</v>
          </cell>
          <cell r="D696">
            <v>45944</v>
          </cell>
          <cell r="E696">
            <v>147</v>
          </cell>
          <cell r="F696">
            <v>6</v>
          </cell>
        </row>
        <row r="697">
          <cell r="A697">
            <v>212350223</v>
          </cell>
          <cell r="B697" t="str">
            <v>ENTIDAD TERRITORIAL</v>
          </cell>
          <cell r="C697" t="str">
            <v>DECRETO</v>
          </cell>
          <cell r="D697">
            <v>45939</v>
          </cell>
          <cell r="E697">
            <v>80</v>
          </cell>
          <cell r="F697">
            <v>6</v>
          </cell>
        </row>
        <row r="698">
          <cell r="A698">
            <v>212650226</v>
          </cell>
          <cell r="B698" t="str">
            <v>ENTIDAD TERRITORIAL</v>
          </cell>
          <cell r="C698" t="str">
            <v>DECRETO</v>
          </cell>
          <cell r="D698">
            <v>45939</v>
          </cell>
          <cell r="E698">
            <v>115</v>
          </cell>
          <cell r="F698">
            <v>6</v>
          </cell>
        </row>
        <row r="699">
          <cell r="A699">
            <v>214550245</v>
          </cell>
          <cell r="B699" t="str">
            <v>ENTIDAD TERRITORIAL</v>
          </cell>
          <cell r="C699" t="str">
            <v>DECRETO</v>
          </cell>
          <cell r="D699">
            <v>45895</v>
          </cell>
          <cell r="E699">
            <v>33</v>
          </cell>
          <cell r="F699">
            <v>6</v>
          </cell>
        </row>
        <row r="700">
          <cell r="A700">
            <v>215150251</v>
          </cell>
          <cell r="B700" t="str">
            <v>ENTIDAD TERRITORIAL</v>
          </cell>
          <cell r="C700" t="str">
            <v>DECRETO</v>
          </cell>
          <cell r="D700">
            <v>45946</v>
          </cell>
          <cell r="E700">
            <v>77</v>
          </cell>
          <cell r="F700">
            <v>6</v>
          </cell>
        </row>
        <row r="701">
          <cell r="A701">
            <v>217050270</v>
          </cell>
          <cell r="B701" t="str">
            <v>ENTIDAD TERRITORIAL</v>
          </cell>
        </row>
        <row r="702">
          <cell r="A702">
            <v>218750287</v>
          </cell>
          <cell r="B702" t="str">
            <v>ENTIDAD TERRITORIAL</v>
          </cell>
          <cell r="C702" t="str">
            <v>DECRETO</v>
          </cell>
          <cell r="D702">
            <v>45944</v>
          </cell>
          <cell r="E702">
            <v>154</v>
          </cell>
          <cell r="F702">
            <v>6</v>
          </cell>
        </row>
        <row r="703">
          <cell r="A703">
            <v>211350313</v>
          </cell>
          <cell r="B703" t="str">
            <v>ENTIDAD TERRITORIAL</v>
          </cell>
          <cell r="C703" t="str">
            <v>DECRETO</v>
          </cell>
          <cell r="D703">
            <v>45895</v>
          </cell>
          <cell r="E703">
            <v>262</v>
          </cell>
          <cell r="F703">
            <v>5</v>
          </cell>
        </row>
        <row r="704">
          <cell r="A704">
            <v>211850318</v>
          </cell>
          <cell r="B704" t="str">
            <v>ENTIDAD TERRITORIAL</v>
          </cell>
          <cell r="C704" t="str">
            <v>DECRETO</v>
          </cell>
          <cell r="D704">
            <v>45922</v>
          </cell>
          <cell r="E704">
            <v>1</v>
          </cell>
          <cell r="F704">
            <v>6</v>
          </cell>
        </row>
        <row r="705">
          <cell r="A705">
            <v>212550325</v>
          </cell>
          <cell r="B705" t="str">
            <v>ENTIDAD TERRITORIAL</v>
          </cell>
        </row>
        <row r="706">
          <cell r="A706">
            <v>213050330</v>
          </cell>
          <cell r="B706" t="str">
            <v>ENTIDAD TERRITORIAL</v>
          </cell>
          <cell r="C706" t="str">
            <v>DECRETO</v>
          </cell>
          <cell r="D706">
            <v>45880</v>
          </cell>
          <cell r="E706">
            <v>90</v>
          </cell>
          <cell r="F706">
            <v>6</v>
          </cell>
        </row>
        <row r="707">
          <cell r="A707">
            <v>215050350</v>
          </cell>
          <cell r="B707" t="str">
            <v>ENTIDAD TERRITORIAL</v>
          </cell>
          <cell r="C707" t="str">
            <v>DECRETO</v>
          </cell>
          <cell r="D707">
            <v>45873</v>
          </cell>
          <cell r="E707">
            <v>64</v>
          </cell>
          <cell r="F707">
            <v>6</v>
          </cell>
        </row>
        <row r="708">
          <cell r="A708">
            <v>217050370</v>
          </cell>
          <cell r="B708" t="str">
            <v>ENTIDAD TERRITORIAL</v>
          </cell>
          <cell r="C708" t="str">
            <v>DECRETO</v>
          </cell>
          <cell r="D708">
            <v>45909</v>
          </cell>
          <cell r="E708">
            <v>76</v>
          </cell>
          <cell r="F708">
            <v>6</v>
          </cell>
        </row>
        <row r="709">
          <cell r="A709">
            <v>210050400</v>
          </cell>
          <cell r="B709" t="str">
            <v>ENTIDAD TERRITORIAL</v>
          </cell>
          <cell r="C709" t="str">
            <v>DECRETO</v>
          </cell>
          <cell r="D709">
            <v>45881</v>
          </cell>
          <cell r="E709">
            <v>63</v>
          </cell>
          <cell r="F709">
            <v>6</v>
          </cell>
        </row>
        <row r="710">
          <cell r="A710">
            <v>215050450</v>
          </cell>
          <cell r="B710" t="str">
            <v>ENTIDAD TERRITORIAL</v>
          </cell>
        </row>
        <row r="711">
          <cell r="A711">
            <v>216850568</v>
          </cell>
          <cell r="B711" t="str">
            <v>ENTIDAD TERRITORIAL</v>
          </cell>
          <cell r="C711" t="str">
            <v>DECRETO</v>
          </cell>
          <cell r="D711">
            <v>45958</v>
          </cell>
          <cell r="E711">
            <v>303</v>
          </cell>
          <cell r="F711">
            <v>2</v>
          </cell>
        </row>
        <row r="712">
          <cell r="A712">
            <v>217350573</v>
          </cell>
          <cell r="B712" t="str">
            <v>ENTIDAD TERRITORIAL</v>
          </cell>
          <cell r="C712" t="str">
            <v>DECRETO</v>
          </cell>
          <cell r="D712">
            <v>45960</v>
          </cell>
          <cell r="E712">
            <v>93</v>
          </cell>
          <cell r="F712">
            <v>5</v>
          </cell>
        </row>
        <row r="713">
          <cell r="A713">
            <v>217750577</v>
          </cell>
          <cell r="B713" t="str">
            <v>ENTIDAD TERRITORIAL</v>
          </cell>
          <cell r="C713" t="str">
            <v>DECRETO</v>
          </cell>
          <cell r="D713">
            <v>45880</v>
          </cell>
          <cell r="E713">
            <v>66</v>
          </cell>
          <cell r="F713">
            <v>6</v>
          </cell>
        </row>
        <row r="714">
          <cell r="A714">
            <v>219050590</v>
          </cell>
          <cell r="B714" t="str">
            <v>ENTIDAD TERRITORIAL</v>
          </cell>
        </row>
        <row r="715">
          <cell r="A715">
            <v>210650606</v>
          </cell>
          <cell r="B715" t="str">
            <v>ENTIDAD TERRITORIAL</v>
          </cell>
          <cell r="C715" t="str">
            <v>DECRETO</v>
          </cell>
          <cell r="D715">
            <v>45929</v>
          </cell>
          <cell r="E715">
            <v>89</v>
          </cell>
          <cell r="F715">
            <v>6</v>
          </cell>
        </row>
        <row r="716">
          <cell r="A716">
            <v>218050680</v>
          </cell>
          <cell r="B716" t="str">
            <v>ENTIDAD TERRITORIAL</v>
          </cell>
          <cell r="C716" t="str">
            <v>DECRETO</v>
          </cell>
          <cell r="D716">
            <v>45896</v>
          </cell>
          <cell r="E716">
            <v>96</v>
          </cell>
          <cell r="F716">
            <v>6</v>
          </cell>
        </row>
        <row r="717">
          <cell r="A717">
            <v>218350683</v>
          </cell>
          <cell r="B717" t="str">
            <v>ENTIDAD TERRITORIAL</v>
          </cell>
          <cell r="C717" t="str">
            <v>DECRETO</v>
          </cell>
          <cell r="D717">
            <v>45882</v>
          </cell>
          <cell r="E717">
            <v>71</v>
          </cell>
          <cell r="F717">
            <v>6</v>
          </cell>
        </row>
        <row r="718">
          <cell r="A718">
            <v>218650686</v>
          </cell>
          <cell r="B718" t="str">
            <v>ENTIDAD TERRITORIAL</v>
          </cell>
          <cell r="C718" t="str">
            <v>DECRETO</v>
          </cell>
          <cell r="D718">
            <v>45895</v>
          </cell>
          <cell r="E718">
            <v>63</v>
          </cell>
          <cell r="F718">
            <v>6</v>
          </cell>
        </row>
        <row r="719">
          <cell r="A719">
            <v>218950689</v>
          </cell>
          <cell r="B719" t="str">
            <v>ENTIDAD TERRITORIAL</v>
          </cell>
          <cell r="C719" t="str">
            <v>DECRETO</v>
          </cell>
          <cell r="D719">
            <v>45905</v>
          </cell>
          <cell r="E719">
            <v>67</v>
          </cell>
          <cell r="F719">
            <v>6</v>
          </cell>
        </row>
        <row r="720">
          <cell r="A720">
            <v>211150711</v>
          </cell>
          <cell r="B720" t="str">
            <v>ENTIDAD TERRITORIAL</v>
          </cell>
          <cell r="C720" t="str">
            <v>DECRETO</v>
          </cell>
          <cell r="D720">
            <v>45882</v>
          </cell>
          <cell r="E720">
            <v>67</v>
          </cell>
          <cell r="F720">
            <v>6</v>
          </cell>
        </row>
        <row r="721">
          <cell r="A721">
            <v>210152001</v>
          </cell>
          <cell r="B721" t="str">
            <v>ENTIDAD TERRITORIAL</v>
          </cell>
        </row>
        <row r="722">
          <cell r="A722">
            <v>211952019</v>
          </cell>
          <cell r="B722" t="str">
            <v>ENTIDAD TERRITORIAL</v>
          </cell>
          <cell r="C722" t="str">
            <v>DECRETO</v>
          </cell>
          <cell r="D722">
            <v>45960</v>
          </cell>
          <cell r="E722">
            <v>436</v>
          </cell>
          <cell r="F722">
            <v>6</v>
          </cell>
        </row>
        <row r="723">
          <cell r="A723">
            <v>212252022</v>
          </cell>
          <cell r="B723" t="str">
            <v>ENTIDAD TERRITORIAL</v>
          </cell>
          <cell r="C723" t="str">
            <v>DECRETO</v>
          </cell>
          <cell r="D723">
            <v>45924</v>
          </cell>
          <cell r="E723">
            <v>119</v>
          </cell>
          <cell r="F723">
            <v>6</v>
          </cell>
        </row>
        <row r="724">
          <cell r="A724">
            <v>213652036</v>
          </cell>
          <cell r="B724" t="str">
            <v>ENTIDAD TERRITORIAL</v>
          </cell>
          <cell r="C724" t="str">
            <v>DECRETO</v>
          </cell>
          <cell r="D724">
            <v>45888</v>
          </cell>
          <cell r="E724">
            <v>71</v>
          </cell>
          <cell r="F724">
            <v>6</v>
          </cell>
        </row>
        <row r="725">
          <cell r="A725">
            <v>215152051</v>
          </cell>
          <cell r="B725" t="str">
            <v>ENTIDAD TERRITORIAL</v>
          </cell>
        </row>
        <row r="726">
          <cell r="A726">
            <v>217952079</v>
          </cell>
          <cell r="B726" t="str">
            <v>ENTIDAD TERRITORIAL</v>
          </cell>
          <cell r="C726" t="str">
            <v>DECRETO</v>
          </cell>
          <cell r="D726">
            <v>45959</v>
          </cell>
          <cell r="E726">
            <v>1083</v>
          </cell>
          <cell r="F726">
            <v>6</v>
          </cell>
        </row>
        <row r="727">
          <cell r="A727">
            <v>218352083</v>
          </cell>
          <cell r="B727" t="str">
            <v>ENTIDAD TERRITORIAL</v>
          </cell>
          <cell r="C727" t="str">
            <v>DECRETO</v>
          </cell>
          <cell r="D727">
            <v>45911</v>
          </cell>
          <cell r="E727">
            <v>82</v>
          </cell>
          <cell r="F727">
            <v>6</v>
          </cell>
        </row>
        <row r="728">
          <cell r="A728">
            <v>211052110</v>
          </cell>
          <cell r="B728" t="str">
            <v>ENTIDAD TERRITORIAL</v>
          </cell>
          <cell r="C728" t="str">
            <v>DECRETO</v>
          </cell>
          <cell r="D728">
            <v>45911</v>
          </cell>
          <cell r="E728">
            <v>74</v>
          </cell>
          <cell r="F728">
            <v>6</v>
          </cell>
        </row>
        <row r="729">
          <cell r="A729">
            <v>210352203</v>
          </cell>
          <cell r="B729" t="str">
            <v>ENTIDAD TERRITORIAL</v>
          </cell>
          <cell r="C729" t="str">
            <v>DECRETO</v>
          </cell>
          <cell r="D729">
            <v>45938</v>
          </cell>
          <cell r="E729">
            <v>80</v>
          </cell>
          <cell r="F729">
            <v>6</v>
          </cell>
        </row>
        <row r="730">
          <cell r="A730">
            <v>210752207</v>
          </cell>
          <cell r="B730" t="str">
            <v>ENTIDAD TERRITORIAL</v>
          </cell>
          <cell r="C730" t="str">
            <v>DECRETO</v>
          </cell>
          <cell r="D730">
            <v>45898</v>
          </cell>
          <cell r="E730">
            <v>110</v>
          </cell>
          <cell r="F730">
            <v>6</v>
          </cell>
        </row>
        <row r="731">
          <cell r="A731">
            <v>211052210</v>
          </cell>
          <cell r="B731" t="str">
            <v>ENTIDAD TERRITORIAL</v>
          </cell>
          <cell r="C731" t="str">
            <v>DECRETO</v>
          </cell>
          <cell r="D731">
            <v>45890</v>
          </cell>
          <cell r="E731">
            <v>77</v>
          </cell>
          <cell r="F731">
            <v>6</v>
          </cell>
        </row>
        <row r="732">
          <cell r="A732">
            <v>211552215</v>
          </cell>
          <cell r="B732" t="str">
            <v>ENTIDAD TERRITORIAL</v>
          </cell>
          <cell r="C732" t="str">
            <v>DECRETO</v>
          </cell>
          <cell r="D732">
            <v>45888</v>
          </cell>
          <cell r="E732">
            <v>61</v>
          </cell>
          <cell r="F732">
            <v>6</v>
          </cell>
        </row>
        <row r="733">
          <cell r="A733">
            <v>212452224</v>
          </cell>
          <cell r="B733" t="str">
            <v>ENTIDAD TERRITORIAL</v>
          </cell>
          <cell r="C733" t="str">
            <v>DECRETO</v>
          </cell>
          <cell r="D733">
            <v>45896</v>
          </cell>
          <cell r="E733">
            <v>69</v>
          </cell>
          <cell r="F733">
            <v>6</v>
          </cell>
        </row>
        <row r="734">
          <cell r="A734">
            <v>212752227</v>
          </cell>
          <cell r="B734" t="str">
            <v>ENTIDAD TERRITORIAL</v>
          </cell>
          <cell r="C734" t="str">
            <v>DECRETO</v>
          </cell>
          <cell r="D734">
            <v>45894</v>
          </cell>
          <cell r="E734">
            <v>501</v>
          </cell>
          <cell r="F734">
            <v>6</v>
          </cell>
        </row>
        <row r="735">
          <cell r="A735">
            <v>213352233</v>
          </cell>
          <cell r="B735" t="str">
            <v>ENTIDAD TERRITORIAL</v>
          </cell>
          <cell r="C735" t="str">
            <v>DECRETO</v>
          </cell>
          <cell r="D735">
            <v>45889</v>
          </cell>
          <cell r="E735">
            <v>72</v>
          </cell>
          <cell r="F735">
            <v>6</v>
          </cell>
        </row>
        <row r="736">
          <cell r="A736">
            <v>214052240</v>
          </cell>
          <cell r="B736" t="str">
            <v>ENTIDAD TERRITORIAL</v>
          </cell>
          <cell r="C736" t="str">
            <v>DECRETO</v>
          </cell>
          <cell r="D736">
            <v>45938</v>
          </cell>
          <cell r="E736">
            <v>89</v>
          </cell>
          <cell r="F736">
            <v>6</v>
          </cell>
        </row>
        <row r="737">
          <cell r="A737">
            <v>215052250</v>
          </cell>
          <cell r="B737" t="str">
            <v>ENTIDAD TERRITORIAL</v>
          </cell>
          <cell r="C737" t="str">
            <v>DECRETO</v>
          </cell>
          <cell r="D737">
            <v>45946</v>
          </cell>
          <cell r="E737">
            <v>567</v>
          </cell>
          <cell r="F737">
            <v>6</v>
          </cell>
        </row>
        <row r="738">
          <cell r="A738">
            <v>215452254</v>
          </cell>
          <cell r="B738" t="str">
            <v>ENTIDAD TERRITORIAL</v>
          </cell>
          <cell r="C738" t="str">
            <v>DECRETO</v>
          </cell>
          <cell r="D738">
            <v>45958</v>
          </cell>
          <cell r="E738">
            <v>225</v>
          </cell>
          <cell r="F738">
            <v>6</v>
          </cell>
        </row>
        <row r="739">
          <cell r="A739">
            <v>215652256</v>
          </cell>
          <cell r="B739" t="str">
            <v>ENTIDAD TERRITORIAL</v>
          </cell>
          <cell r="C739" t="str">
            <v>DECRETO</v>
          </cell>
          <cell r="D739">
            <v>45938</v>
          </cell>
          <cell r="E739">
            <v>1376</v>
          </cell>
          <cell r="F739">
            <v>6</v>
          </cell>
        </row>
        <row r="740">
          <cell r="A740">
            <v>215852258</v>
          </cell>
          <cell r="B740" t="str">
            <v>ENTIDAD TERRITORIAL</v>
          </cell>
          <cell r="C740" t="str">
            <v>DECRETO</v>
          </cell>
          <cell r="D740">
            <v>45953</v>
          </cell>
          <cell r="E740">
            <v>371</v>
          </cell>
          <cell r="F740">
            <v>6</v>
          </cell>
        </row>
        <row r="741">
          <cell r="A741">
            <v>216052260</v>
          </cell>
          <cell r="B741" t="str">
            <v>ENTIDAD TERRITORIAL</v>
          </cell>
          <cell r="C741" t="str">
            <v>DECRETO</v>
          </cell>
          <cell r="D741">
            <v>45882</v>
          </cell>
          <cell r="E741">
            <v>83</v>
          </cell>
          <cell r="F741">
            <v>6</v>
          </cell>
        </row>
        <row r="742">
          <cell r="A742">
            <v>218752287</v>
          </cell>
          <cell r="B742" t="str">
            <v>ENTIDAD TERRITORIAL</v>
          </cell>
        </row>
        <row r="743">
          <cell r="A743">
            <v>211752317</v>
          </cell>
          <cell r="B743" t="str">
            <v>ENTIDAD TERRITORIAL</v>
          </cell>
          <cell r="C743" t="str">
            <v>DECRETO</v>
          </cell>
          <cell r="D743">
            <v>45882</v>
          </cell>
          <cell r="E743">
            <v>389</v>
          </cell>
          <cell r="F743">
            <v>6</v>
          </cell>
        </row>
        <row r="744">
          <cell r="A744">
            <v>212052320</v>
          </cell>
          <cell r="B744" t="str">
            <v>ENTIDAD TERRITORIAL</v>
          </cell>
          <cell r="C744" t="str">
            <v>DECRETO</v>
          </cell>
          <cell r="D744">
            <v>45946</v>
          </cell>
          <cell r="E744">
            <v>120</v>
          </cell>
          <cell r="F744">
            <v>6</v>
          </cell>
        </row>
        <row r="745">
          <cell r="A745">
            <v>212352323</v>
          </cell>
          <cell r="B745" t="str">
            <v>ENTIDAD TERRITORIAL</v>
          </cell>
        </row>
        <row r="746">
          <cell r="A746">
            <v>215252352</v>
          </cell>
          <cell r="B746" t="str">
            <v>ENTIDAD TERRITORIAL</v>
          </cell>
          <cell r="C746" t="str">
            <v>DECRETO</v>
          </cell>
          <cell r="D746">
            <v>45958</v>
          </cell>
          <cell r="E746">
            <v>81</v>
          </cell>
          <cell r="F746">
            <v>6</v>
          </cell>
        </row>
        <row r="747">
          <cell r="A747">
            <v>215452354</v>
          </cell>
          <cell r="B747" t="str">
            <v>ENTIDAD TERRITORIAL</v>
          </cell>
          <cell r="C747" t="str">
            <v>DECRETO</v>
          </cell>
          <cell r="D747">
            <v>45911</v>
          </cell>
          <cell r="E747">
            <v>66</v>
          </cell>
          <cell r="F747">
            <v>6</v>
          </cell>
        </row>
        <row r="748">
          <cell r="A748">
            <v>215652356</v>
          </cell>
          <cell r="B748" t="str">
            <v>ENTIDAD TERRITORIAL</v>
          </cell>
          <cell r="C748" t="str">
            <v>DECRETO</v>
          </cell>
          <cell r="D748">
            <v>45960</v>
          </cell>
          <cell r="E748">
            <v>203</v>
          </cell>
          <cell r="F748">
            <v>4</v>
          </cell>
        </row>
        <row r="749">
          <cell r="A749">
            <v>217852378</v>
          </cell>
          <cell r="B749" t="str">
            <v>ENTIDAD TERRITORIAL</v>
          </cell>
          <cell r="C749" t="str">
            <v>DECRETO</v>
          </cell>
          <cell r="D749">
            <v>45946</v>
          </cell>
          <cell r="E749">
            <v>2225</v>
          </cell>
          <cell r="F749">
            <v>6</v>
          </cell>
        </row>
        <row r="750">
          <cell r="A750">
            <v>218152381</v>
          </cell>
          <cell r="B750" t="str">
            <v>ENTIDAD TERRITORIAL</v>
          </cell>
          <cell r="C750" t="str">
            <v>DECRETO</v>
          </cell>
          <cell r="D750">
            <v>45905</v>
          </cell>
          <cell r="E750">
            <v>54</v>
          </cell>
          <cell r="F750">
            <v>6</v>
          </cell>
        </row>
        <row r="751">
          <cell r="A751">
            <v>218552385</v>
          </cell>
          <cell r="B751" t="str">
            <v>ENTIDAD TERRITORIAL</v>
          </cell>
          <cell r="C751" t="str">
            <v>DECRETO</v>
          </cell>
          <cell r="D751">
            <v>45896</v>
          </cell>
          <cell r="E751">
            <v>33</v>
          </cell>
          <cell r="F751">
            <v>6</v>
          </cell>
        </row>
        <row r="752">
          <cell r="A752">
            <v>219052390</v>
          </cell>
          <cell r="B752" t="str">
            <v>ENTIDAD TERRITORIAL</v>
          </cell>
          <cell r="C752" t="str">
            <v>DECRETO</v>
          </cell>
          <cell r="D752">
            <v>45959</v>
          </cell>
          <cell r="E752">
            <v>49</v>
          </cell>
          <cell r="F752">
            <v>6</v>
          </cell>
        </row>
        <row r="753">
          <cell r="A753">
            <v>219952399</v>
          </cell>
          <cell r="B753" t="str">
            <v>ENTIDAD TERRITORIAL</v>
          </cell>
          <cell r="C753" t="str">
            <v>DECRETO</v>
          </cell>
          <cell r="D753">
            <v>45872</v>
          </cell>
          <cell r="E753">
            <v>625</v>
          </cell>
          <cell r="F753">
            <v>6</v>
          </cell>
        </row>
        <row r="754">
          <cell r="A754">
            <v>210552405</v>
          </cell>
          <cell r="B754" t="str">
            <v>ENTIDAD TERRITORIAL</v>
          </cell>
        </row>
        <row r="755">
          <cell r="A755">
            <v>211152411</v>
          </cell>
          <cell r="B755" t="str">
            <v>ENTIDAD TERRITORIAL</v>
          </cell>
        </row>
        <row r="756">
          <cell r="A756">
            <v>211852418</v>
          </cell>
          <cell r="B756" t="str">
            <v>ENTIDAD TERRITORIAL</v>
          </cell>
          <cell r="C756" t="str">
            <v>DECRETO</v>
          </cell>
          <cell r="D756">
            <v>45888</v>
          </cell>
          <cell r="E756">
            <v>128</v>
          </cell>
          <cell r="F756">
            <v>6</v>
          </cell>
        </row>
        <row r="757">
          <cell r="A757">
            <v>212752427</v>
          </cell>
          <cell r="B757" t="str">
            <v>ENTIDAD TERRITORIAL</v>
          </cell>
        </row>
        <row r="758">
          <cell r="A758">
            <v>213552435</v>
          </cell>
          <cell r="B758" t="str">
            <v>ENTIDAD TERRITORIAL</v>
          </cell>
          <cell r="C758" t="str">
            <v>DECRETO</v>
          </cell>
          <cell r="D758">
            <v>45894</v>
          </cell>
          <cell r="E758">
            <v>216</v>
          </cell>
          <cell r="F758">
            <v>6</v>
          </cell>
        </row>
        <row r="759">
          <cell r="A759">
            <v>217352473</v>
          </cell>
          <cell r="B759" t="str">
            <v>ENTIDAD TERRITORIAL</v>
          </cell>
          <cell r="C759" t="str">
            <v>DECRETO</v>
          </cell>
          <cell r="D759">
            <v>45882</v>
          </cell>
          <cell r="E759">
            <v>221</v>
          </cell>
          <cell r="F759">
            <v>6</v>
          </cell>
        </row>
        <row r="760">
          <cell r="A760">
            <v>218052480</v>
          </cell>
          <cell r="B760" t="str">
            <v>ENTIDAD TERRITORIAL</v>
          </cell>
          <cell r="C760" t="str">
            <v>DECRETO</v>
          </cell>
          <cell r="D760">
            <v>45944</v>
          </cell>
          <cell r="E760">
            <v>82</v>
          </cell>
          <cell r="F760">
            <v>6</v>
          </cell>
        </row>
        <row r="761">
          <cell r="A761">
            <v>219052490</v>
          </cell>
          <cell r="B761" t="str">
            <v>ENTIDAD TERRITORIAL</v>
          </cell>
          <cell r="C761" t="str">
            <v>DECRETO</v>
          </cell>
          <cell r="D761">
            <v>45931</v>
          </cell>
          <cell r="E761">
            <v>79</v>
          </cell>
          <cell r="F761">
            <v>6</v>
          </cell>
        </row>
        <row r="762">
          <cell r="A762">
            <v>210652506</v>
          </cell>
          <cell r="B762" t="str">
            <v>ENTIDAD TERRITORIAL</v>
          </cell>
          <cell r="C762" t="str">
            <v>DECRETO</v>
          </cell>
          <cell r="D762">
            <v>45901</v>
          </cell>
          <cell r="E762">
            <v>58</v>
          </cell>
          <cell r="F762">
            <v>6</v>
          </cell>
        </row>
        <row r="763">
          <cell r="A763">
            <v>212052520</v>
          </cell>
          <cell r="B763" t="str">
            <v>ENTIDAD TERRITORIAL</v>
          </cell>
          <cell r="C763" t="str">
            <v>DECRETO</v>
          </cell>
          <cell r="D763">
            <v>45959</v>
          </cell>
          <cell r="E763">
            <v>115</v>
          </cell>
          <cell r="F763">
            <v>6</v>
          </cell>
        </row>
        <row r="764">
          <cell r="A764">
            <v>214052540</v>
          </cell>
          <cell r="B764" t="str">
            <v>ENTIDAD TERRITORIAL</v>
          </cell>
          <cell r="C764" t="str">
            <v>DECRETO</v>
          </cell>
          <cell r="D764">
            <v>45941</v>
          </cell>
          <cell r="E764">
            <v>110</v>
          </cell>
          <cell r="F764">
            <v>6</v>
          </cell>
        </row>
        <row r="765">
          <cell r="A765">
            <v>216052560</v>
          </cell>
          <cell r="B765" t="str">
            <v>ENTIDAD TERRITORIAL</v>
          </cell>
          <cell r="C765" t="str">
            <v>DECRETO</v>
          </cell>
          <cell r="D765">
            <v>45933</v>
          </cell>
          <cell r="E765">
            <v>198</v>
          </cell>
          <cell r="F765">
            <v>6</v>
          </cell>
        </row>
        <row r="766">
          <cell r="A766">
            <v>216552565</v>
          </cell>
          <cell r="B766" t="str">
            <v>ENTIDAD TERRITORIAL</v>
          </cell>
          <cell r="C766" t="str">
            <v>DECRETO</v>
          </cell>
          <cell r="D766">
            <v>45951</v>
          </cell>
          <cell r="E766">
            <v>441</v>
          </cell>
          <cell r="F766">
            <v>6</v>
          </cell>
        </row>
        <row r="767">
          <cell r="A767">
            <v>217352573</v>
          </cell>
          <cell r="B767" t="str">
            <v>ENTIDAD TERRITORIAL</v>
          </cell>
          <cell r="C767" t="str">
            <v>DECRETO</v>
          </cell>
          <cell r="D767">
            <v>45891</v>
          </cell>
          <cell r="E767">
            <v>135</v>
          </cell>
          <cell r="F767">
            <v>6</v>
          </cell>
        </row>
        <row r="768">
          <cell r="A768">
            <v>218552585</v>
          </cell>
          <cell r="B768" t="str">
            <v>ENTIDAD TERRITORIAL</v>
          </cell>
          <cell r="C768" t="str">
            <v>DECRETO</v>
          </cell>
          <cell r="D768">
            <v>45915</v>
          </cell>
          <cell r="E768">
            <v>85</v>
          </cell>
          <cell r="F768">
            <v>6</v>
          </cell>
        </row>
        <row r="769">
          <cell r="A769">
            <v>211252612</v>
          </cell>
          <cell r="B769" t="str">
            <v>ENTIDAD TERRITORIAL</v>
          </cell>
          <cell r="C769" t="str">
            <v>DECRETO</v>
          </cell>
          <cell r="D769">
            <v>45960</v>
          </cell>
          <cell r="E769">
            <v>63</v>
          </cell>
          <cell r="F769">
            <v>6</v>
          </cell>
        </row>
        <row r="770">
          <cell r="A770">
            <v>212152621</v>
          </cell>
          <cell r="B770" t="str">
            <v>ENTIDAD TERRITORIAL</v>
          </cell>
          <cell r="C770" t="str">
            <v>DECRETO</v>
          </cell>
          <cell r="D770">
            <v>45905</v>
          </cell>
          <cell r="E770">
            <v>66</v>
          </cell>
          <cell r="F770">
            <v>6</v>
          </cell>
        </row>
        <row r="771">
          <cell r="A771">
            <v>217852678</v>
          </cell>
          <cell r="B771" t="str">
            <v>ENTIDAD TERRITORIAL</v>
          </cell>
          <cell r="C771" t="str">
            <v>DECRETO</v>
          </cell>
          <cell r="D771">
            <v>45883</v>
          </cell>
          <cell r="E771">
            <v>47</v>
          </cell>
          <cell r="F771">
            <v>6</v>
          </cell>
        </row>
        <row r="772">
          <cell r="A772">
            <v>218352683</v>
          </cell>
          <cell r="B772" t="str">
            <v>ENTIDAD TERRITORIAL</v>
          </cell>
          <cell r="C772" t="str">
            <v>DECRETO</v>
          </cell>
          <cell r="D772">
            <v>45891</v>
          </cell>
          <cell r="E772">
            <v>217</v>
          </cell>
          <cell r="F772">
            <v>6</v>
          </cell>
        </row>
        <row r="773">
          <cell r="A773">
            <v>218552685</v>
          </cell>
          <cell r="B773" t="str">
            <v>ENTIDAD TERRITORIAL</v>
          </cell>
          <cell r="C773" t="str">
            <v>DECRETO</v>
          </cell>
          <cell r="D773">
            <v>45918</v>
          </cell>
          <cell r="E773">
            <v>97</v>
          </cell>
          <cell r="F773">
            <v>6</v>
          </cell>
        </row>
        <row r="774">
          <cell r="A774">
            <v>218752687</v>
          </cell>
          <cell r="B774" t="str">
            <v>ENTIDAD TERRITORIAL</v>
          </cell>
        </row>
        <row r="775">
          <cell r="A775">
            <v>219352693</v>
          </cell>
          <cell r="B775" t="str">
            <v>ENTIDAD TERRITORIAL</v>
          </cell>
          <cell r="C775" t="str">
            <v>DECRETO</v>
          </cell>
          <cell r="D775">
            <v>45894</v>
          </cell>
          <cell r="E775">
            <v>99</v>
          </cell>
          <cell r="F775">
            <v>6</v>
          </cell>
        </row>
        <row r="776">
          <cell r="A776">
            <v>219452694</v>
          </cell>
          <cell r="B776" t="str">
            <v>ENTIDAD TERRITORIAL</v>
          </cell>
          <cell r="C776" t="str">
            <v>DECRETO</v>
          </cell>
          <cell r="D776">
            <v>45889</v>
          </cell>
          <cell r="E776">
            <v>519</v>
          </cell>
          <cell r="F776">
            <v>6</v>
          </cell>
        </row>
        <row r="777">
          <cell r="A777">
            <v>219652696</v>
          </cell>
          <cell r="B777" t="str">
            <v>ENTIDAD TERRITORIAL</v>
          </cell>
          <cell r="C777" t="str">
            <v>DECRETO</v>
          </cell>
          <cell r="D777">
            <v>45960</v>
          </cell>
          <cell r="E777">
            <v>57</v>
          </cell>
          <cell r="F777">
            <v>6</v>
          </cell>
        </row>
        <row r="778">
          <cell r="A778">
            <v>219952699</v>
          </cell>
          <cell r="B778" t="str">
            <v>ENTIDAD TERRITORIAL</v>
          </cell>
          <cell r="C778" t="str">
            <v>DECRETO</v>
          </cell>
          <cell r="D778">
            <v>45946</v>
          </cell>
          <cell r="E778">
            <v>438</v>
          </cell>
          <cell r="F778">
            <v>6</v>
          </cell>
        </row>
        <row r="779">
          <cell r="A779">
            <v>212052720</v>
          </cell>
          <cell r="B779" t="str">
            <v>ENTIDAD TERRITORIAL</v>
          </cell>
          <cell r="C779" t="str">
            <v>DECRETO</v>
          </cell>
          <cell r="D779">
            <v>45883</v>
          </cell>
          <cell r="E779">
            <v>44</v>
          </cell>
          <cell r="F779">
            <v>6</v>
          </cell>
        </row>
        <row r="780">
          <cell r="A780">
            <v>218652786</v>
          </cell>
          <cell r="B780" t="str">
            <v>ENTIDAD TERRITORIAL</v>
          </cell>
        </row>
        <row r="781">
          <cell r="A781">
            <v>218852788</v>
          </cell>
          <cell r="B781" t="str">
            <v>ENTIDAD TERRITORIAL</v>
          </cell>
          <cell r="C781" t="str">
            <v>DECRETO</v>
          </cell>
          <cell r="D781">
            <v>45870</v>
          </cell>
          <cell r="E781">
            <v>71</v>
          </cell>
          <cell r="F781">
            <v>6</v>
          </cell>
        </row>
        <row r="782">
          <cell r="A782">
            <v>213552835</v>
          </cell>
          <cell r="B782" t="str">
            <v>ENTIDAD TERRITORIAL</v>
          </cell>
        </row>
        <row r="783">
          <cell r="A783">
            <v>213852838</v>
          </cell>
          <cell r="B783" t="str">
            <v>ENTIDAD TERRITORIAL</v>
          </cell>
          <cell r="C783" t="str">
            <v>DECRETO</v>
          </cell>
          <cell r="D783">
            <v>45959</v>
          </cell>
          <cell r="E783">
            <v>154</v>
          </cell>
          <cell r="F783">
            <v>6</v>
          </cell>
        </row>
        <row r="784">
          <cell r="A784">
            <v>218552885</v>
          </cell>
          <cell r="B784" t="str">
            <v>ENTIDAD TERRITORIAL</v>
          </cell>
        </row>
        <row r="785">
          <cell r="A785">
            <v>210154001</v>
          </cell>
          <cell r="B785" t="str">
            <v>ENTIDAD TERRITORIAL</v>
          </cell>
          <cell r="C785" t="str">
            <v>DECRETO</v>
          </cell>
          <cell r="D785">
            <v>45959</v>
          </cell>
          <cell r="E785">
            <v>434</v>
          </cell>
          <cell r="F785">
            <v>1</v>
          </cell>
        </row>
        <row r="786">
          <cell r="A786">
            <v>210354003</v>
          </cell>
          <cell r="B786" t="str">
            <v>ENTIDAD TERRITORIAL</v>
          </cell>
          <cell r="C786" t="str">
            <v>DECRETO</v>
          </cell>
          <cell r="D786">
            <v>45936</v>
          </cell>
          <cell r="E786">
            <v>95</v>
          </cell>
          <cell r="F786">
            <v>6</v>
          </cell>
        </row>
        <row r="787">
          <cell r="A787">
            <v>215154051</v>
          </cell>
          <cell r="B787" t="str">
            <v>ENTIDAD TERRITORIAL</v>
          </cell>
          <cell r="C787" t="str">
            <v>DECRETO</v>
          </cell>
          <cell r="D787">
            <v>45937</v>
          </cell>
          <cell r="E787">
            <v>44</v>
          </cell>
          <cell r="F787">
            <v>6</v>
          </cell>
        </row>
        <row r="788">
          <cell r="A788">
            <v>219954099</v>
          </cell>
          <cell r="B788" t="str">
            <v>ENTIDAD TERRITORIAL</v>
          </cell>
          <cell r="C788" t="str">
            <v>DECRETO</v>
          </cell>
          <cell r="D788">
            <v>45874</v>
          </cell>
          <cell r="E788">
            <v>38</v>
          </cell>
          <cell r="F788">
            <v>6</v>
          </cell>
        </row>
        <row r="789">
          <cell r="A789">
            <v>210954109</v>
          </cell>
          <cell r="B789" t="str">
            <v>ENTIDAD TERRITORIAL</v>
          </cell>
          <cell r="C789" t="str">
            <v>DECRETO</v>
          </cell>
          <cell r="D789">
            <v>45918</v>
          </cell>
          <cell r="E789">
            <v>52</v>
          </cell>
          <cell r="F789">
            <v>6</v>
          </cell>
        </row>
        <row r="790">
          <cell r="A790">
            <v>212554125</v>
          </cell>
          <cell r="B790" t="str">
            <v>ENTIDAD TERRITORIAL</v>
          </cell>
          <cell r="C790" t="str">
            <v>DECRETO</v>
          </cell>
          <cell r="D790">
            <v>45870</v>
          </cell>
          <cell r="E790">
            <v>38</v>
          </cell>
          <cell r="F790">
            <v>6</v>
          </cell>
        </row>
        <row r="791">
          <cell r="A791">
            <v>212854128</v>
          </cell>
          <cell r="B791" t="str">
            <v>ENTIDAD TERRITORIAL</v>
          </cell>
          <cell r="C791" t="str">
            <v>DECRETO</v>
          </cell>
          <cell r="D791">
            <v>45895</v>
          </cell>
          <cell r="E791">
            <v>66</v>
          </cell>
          <cell r="F791">
            <v>6</v>
          </cell>
        </row>
        <row r="792">
          <cell r="A792">
            <v>217254172</v>
          </cell>
          <cell r="B792" t="str">
            <v>ENTIDAD TERRITORIAL</v>
          </cell>
          <cell r="C792" t="str">
            <v>DECRETO</v>
          </cell>
          <cell r="D792">
            <v>45873</v>
          </cell>
          <cell r="E792">
            <v>48</v>
          </cell>
          <cell r="F792">
            <v>6</v>
          </cell>
        </row>
        <row r="793">
          <cell r="A793">
            <v>217454174</v>
          </cell>
          <cell r="B793" t="str">
            <v>ENTIDAD TERRITORIAL</v>
          </cell>
        </row>
        <row r="794">
          <cell r="A794">
            <v>210654206</v>
          </cell>
          <cell r="B794" t="str">
            <v>ENTIDAD TERRITORIAL</v>
          </cell>
          <cell r="C794" t="str">
            <v>DECRETO</v>
          </cell>
          <cell r="D794">
            <v>45888</v>
          </cell>
          <cell r="E794">
            <v>46</v>
          </cell>
          <cell r="F794">
            <v>6</v>
          </cell>
        </row>
        <row r="795">
          <cell r="A795">
            <v>212354223</v>
          </cell>
          <cell r="B795" t="str">
            <v>ENTIDAD TERRITORIAL</v>
          </cell>
        </row>
        <row r="796">
          <cell r="A796">
            <v>213954239</v>
          </cell>
          <cell r="B796" t="str">
            <v>ENTIDAD TERRITORIAL</v>
          </cell>
          <cell r="C796" t="str">
            <v>DECRETO</v>
          </cell>
          <cell r="D796">
            <v>45873</v>
          </cell>
          <cell r="E796">
            <v>71</v>
          </cell>
          <cell r="F796">
            <v>6</v>
          </cell>
        </row>
        <row r="797">
          <cell r="A797">
            <v>214554245</v>
          </cell>
          <cell r="B797" t="str">
            <v>ENTIDAD TERRITORIAL</v>
          </cell>
          <cell r="C797" t="str">
            <v>DECRETO</v>
          </cell>
          <cell r="D797">
            <v>45946</v>
          </cell>
          <cell r="E797">
            <v>144</v>
          </cell>
          <cell r="F797">
            <v>6</v>
          </cell>
        </row>
        <row r="798">
          <cell r="A798">
            <v>215054250</v>
          </cell>
          <cell r="B798" t="str">
            <v>ENTIDAD TERRITORIAL</v>
          </cell>
          <cell r="C798" t="str">
            <v>DECRETO</v>
          </cell>
          <cell r="D798">
            <v>45888</v>
          </cell>
          <cell r="E798">
            <v>76</v>
          </cell>
          <cell r="F798">
            <v>6</v>
          </cell>
        </row>
        <row r="799">
          <cell r="A799">
            <v>216154261</v>
          </cell>
          <cell r="B799" t="str">
            <v>ENTIDAD TERRITORIAL</v>
          </cell>
          <cell r="C799" t="str">
            <v>DECRETO</v>
          </cell>
          <cell r="D799">
            <v>45950</v>
          </cell>
          <cell r="E799">
            <v>127</v>
          </cell>
          <cell r="F799">
            <v>6</v>
          </cell>
        </row>
        <row r="800">
          <cell r="A800">
            <v>211354313</v>
          </cell>
          <cell r="B800" t="str">
            <v>ENTIDAD TERRITORIAL</v>
          </cell>
          <cell r="C800" t="str">
            <v>DECRETO</v>
          </cell>
          <cell r="D800">
            <v>45944</v>
          </cell>
          <cell r="E800">
            <v>54</v>
          </cell>
          <cell r="F800">
            <v>6</v>
          </cell>
        </row>
        <row r="801">
          <cell r="A801">
            <v>214454344</v>
          </cell>
          <cell r="B801" t="str">
            <v>ENTIDAD TERRITORIAL</v>
          </cell>
          <cell r="C801" t="str">
            <v>DECRETO</v>
          </cell>
          <cell r="D801">
            <v>45946</v>
          </cell>
          <cell r="E801">
            <v>97</v>
          </cell>
          <cell r="F801">
            <v>6</v>
          </cell>
        </row>
        <row r="802">
          <cell r="A802">
            <v>214754347</v>
          </cell>
          <cell r="B802" t="str">
            <v>ENTIDAD TERRITORIAL</v>
          </cell>
          <cell r="C802" t="str">
            <v>DECRETO</v>
          </cell>
          <cell r="D802">
            <v>45940</v>
          </cell>
          <cell r="E802">
            <v>50</v>
          </cell>
          <cell r="F802">
            <v>6</v>
          </cell>
        </row>
        <row r="803">
          <cell r="A803">
            <v>217754377</v>
          </cell>
          <cell r="B803" t="str">
            <v>ENTIDAD TERRITORIAL</v>
          </cell>
          <cell r="C803" t="str">
            <v>DECRETO</v>
          </cell>
          <cell r="D803">
            <v>45931</v>
          </cell>
          <cell r="E803">
            <v>102</v>
          </cell>
          <cell r="F803">
            <v>6</v>
          </cell>
        </row>
        <row r="804">
          <cell r="A804">
            <v>218554385</v>
          </cell>
          <cell r="B804" t="str">
            <v>ENTIDAD TERRITORIAL</v>
          </cell>
          <cell r="C804" t="str">
            <v>DECRETO</v>
          </cell>
          <cell r="D804">
            <v>45875</v>
          </cell>
          <cell r="E804">
            <v>24</v>
          </cell>
          <cell r="F804">
            <v>6</v>
          </cell>
        </row>
        <row r="805">
          <cell r="A805">
            <v>219854398</v>
          </cell>
          <cell r="B805" t="str">
            <v>ENTIDAD TERRITORIAL</v>
          </cell>
          <cell r="C805" t="str">
            <v>DECRETO</v>
          </cell>
          <cell r="D805">
            <v>45918</v>
          </cell>
          <cell r="E805">
            <v>51</v>
          </cell>
          <cell r="F805">
            <v>6</v>
          </cell>
        </row>
        <row r="806">
          <cell r="A806">
            <v>210554405</v>
          </cell>
          <cell r="B806" t="str">
            <v>ENTIDAD TERRITORIAL</v>
          </cell>
        </row>
        <row r="807">
          <cell r="A807">
            <v>211854418</v>
          </cell>
          <cell r="B807" t="str">
            <v>ENTIDAD TERRITORIAL</v>
          </cell>
          <cell r="C807" t="str">
            <v>DECRETO</v>
          </cell>
          <cell r="D807">
            <v>45952</v>
          </cell>
          <cell r="E807">
            <v>50</v>
          </cell>
          <cell r="F807">
            <v>6</v>
          </cell>
        </row>
        <row r="808">
          <cell r="A808">
            <v>218054480</v>
          </cell>
          <cell r="B808" t="str">
            <v>ENTIDAD TERRITORIAL</v>
          </cell>
          <cell r="C808" t="str">
            <v>DECRETO</v>
          </cell>
          <cell r="D808">
            <v>45922</v>
          </cell>
          <cell r="E808">
            <v>55</v>
          </cell>
          <cell r="F808">
            <v>6</v>
          </cell>
        </row>
        <row r="809">
          <cell r="A809">
            <v>219854498</v>
          </cell>
          <cell r="B809" t="str">
            <v>ENTIDAD TERRITORIAL</v>
          </cell>
          <cell r="C809" t="str">
            <v>DECRETO</v>
          </cell>
          <cell r="D809">
            <v>45953</v>
          </cell>
          <cell r="E809">
            <v>150</v>
          </cell>
          <cell r="F809">
            <v>4</v>
          </cell>
        </row>
        <row r="810">
          <cell r="A810">
            <v>211854518</v>
          </cell>
          <cell r="B810" t="str">
            <v>ENTIDAD TERRITORIAL</v>
          </cell>
        </row>
        <row r="811">
          <cell r="A811">
            <v>212054520</v>
          </cell>
          <cell r="B811" t="str">
            <v>ENTIDAD TERRITORIAL</v>
          </cell>
          <cell r="C811" t="str">
            <v>DECRETO</v>
          </cell>
          <cell r="D811">
            <v>45905</v>
          </cell>
          <cell r="E811">
            <v>47</v>
          </cell>
          <cell r="F811">
            <v>6</v>
          </cell>
        </row>
        <row r="812">
          <cell r="A812">
            <v>215354553</v>
          </cell>
          <cell r="B812" t="str">
            <v>ENTIDAD TERRITORIAL</v>
          </cell>
          <cell r="C812" t="str">
            <v>DECRETO</v>
          </cell>
          <cell r="D812">
            <v>45860</v>
          </cell>
          <cell r="E812">
            <v>64</v>
          </cell>
          <cell r="F812">
            <v>6</v>
          </cell>
        </row>
        <row r="813">
          <cell r="A813">
            <v>219954599</v>
          </cell>
          <cell r="B813" t="str">
            <v>ENTIDAD TERRITORIAL</v>
          </cell>
          <cell r="C813" t="str">
            <v>DECRETO</v>
          </cell>
          <cell r="D813">
            <v>45952</v>
          </cell>
          <cell r="E813">
            <v>58</v>
          </cell>
          <cell r="F813">
            <v>6</v>
          </cell>
        </row>
        <row r="814">
          <cell r="A814">
            <v>216054660</v>
          </cell>
          <cell r="B814" t="str">
            <v>ENTIDAD TERRITORIAL</v>
          </cell>
          <cell r="C814" t="str">
            <v>DECRETO</v>
          </cell>
          <cell r="D814">
            <v>45918</v>
          </cell>
          <cell r="E814">
            <v>82</v>
          </cell>
          <cell r="F814">
            <v>6</v>
          </cell>
        </row>
        <row r="815">
          <cell r="A815">
            <v>217054670</v>
          </cell>
          <cell r="B815" t="str">
            <v>ENTIDAD TERRITORIAL</v>
          </cell>
          <cell r="C815" t="str">
            <v>DECRETO</v>
          </cell>
          <cell r="D815">
            <v>45947</v>
          </cell>
          <cell r="E815">
            <v>102</v>
          </cell>
          <cell r="F815">
            <v>6</v>
          </cell>
        </row>
        <row r="816">
          <cell r="A816">
            <v>217354673</v>
          </cell>
          <cell r="B816" t="str">
            <v>ENTIDAD TERRITORIAL</v>
          </cell>
          <cell r="C816" t="str">
            <v>DECRETO</v>
          </cell>
          <cell r="D816">
            <v>45944</v>
          </cell>
          <cell r="E816">
            <v>84</v>
          </cell>
          <cell r="F816">
            <v>6</v>
          </cell>
        </row>
        <row r="817">
          <cell r="A817">
            <v>218054680</v>
          </cell>
          <cell r="B817" t="str">
            <v>ENTIDAD TERRITORIAL</v>
          </cell>
          <cell r="C817" t="str">
            <v>DECRETO</v>
          </cell>
          <cell r="D817">
            <v>45947</v>
          </cell>
          <cell r="E817">
            <v>75</v>
          </cell>
          <cell r="F817">
            <v>6</v>
          </cell>
        </row>
        <row r="818">
          <cell r="A818">
            <v>212054720</v>
          </cell>
          <cell r="B818" t="str">
            <v>ENTIDAD TERRITORIAL</v>
          </cell>
          <cell r="C818" t="str">
            <v>DECRETO</v>
          </cell>
          <cell r="D818">
            <v>45874</v>
          </cell>
          <cell r="E818">
            <v>106</v>
          </cell>
          <cell r="F818">
            <v>6</v>
          </cell>
        </row>
        <row r="819">
          <cell r="A819">
            <v>214354743</v>
          </cell>
          <cell r="B819" t="str">
            <v>ENTIDAD TERRITORIAL</v>
          </cell>
          <cell r="C819" t="str">
            <v>DECRETO</v>
          </cell>
          <cell r="D819">
            <v>45875</v>
          </cell>
          <cell r="E819">
            <v>26</v>
          </cell>
          <cell r="F819">
            <v>6</v>
          </cell>
        </row>
        <row r="820">
          <cell r="A820">
            <v>210054800</v>
          </cell>
          <cell r="B820" t="str">
            <v>ENTIDAD TERRITORIAL</v>
          </cell>
          <cell r="C820" t="str">
            <v>DECRETO</v>
          </cell>
          <cell r="D820">
            <v>45944</v>
          </cell>
          <cell r="E820">
            <v>38</v>
          </cell>
          <cell r="F820">
            <v>6</v>
          </cell>
        </row>
        <row r="821">
          <cell r="A821">
            <v>211054810</v>
          </cell>
          <cell r="B821" t="str">
            <v>ENTIDAD TERRITORIAL</v>
          </cell>
          <cell r="C821" t="str">
            <v>DECRETO</v>
          </cell>
          <cell r="D821">
            <v>45884</v>
          </cell>
          <cell r="E821">
            <v>52</v>
          </cell>
          <cell r="F821">
            <v>6</v>
          </cell>
        </row>
        <row r="822">
          <cell r="A822">
            <v>212054820</v>
          </cell>
          <cell r="B822" t="str">
            <v>ENTIDAD TERRITORIAL</v>
          </cell>
          <cell r="C822" t="str">
            <v>DECRETO</v>
          </cell>
          <cell r="D822">
            <v>45917</v>
          </cell>
          <cell r="E822">
            <v>76</v>
          </cell>
          <cell r="F822">
            <v>6</v>
          </cell>
        </row>
        <row r="823">
          <cell r="A823">
            <v>217154871</v>
          </cell>
          <cell r="B823" t="str">
            <v>ENTIDAD TERRITORIAL</v>
          </cell>
          <cell r="C823" t="str">
            <v>DECRETO</v>
          </cell>
          <cell r="D823">
            <v>45946</v>
          </cell>
          <cell r="E823">
            <v>43</v>
          </cell>
          <cell r="F823">
            <v>6</v>
          </cell>
        </row>
        <row r="824">
          <cell r="A824">
            <v>217454874</v>
          </cell>
          <cell r="B824" t="str">
            <v>ENTIDAD TERRITORIAL</v>
          </cell>
          <cell r="C824" t="str">
            <v>DECRETO</v>
          </cell>
          <cell r="D824">
            <v>45937</v>
          </cell>
          <cell r="E824">
            <v>175</v>
          </cell>
          <cell r="F824">
            <v>4</v>
          </cell>
        </row>
        <row r="825">
          <cell r="A825">
            <v>210163001</v>
          </cell>
          <cell r="B825" t="str">
            <v>ENTIDAD TERRITORIAL</v>
          </cell>
          <cell r="C825" t="str">
            <v>DECRETO</v>
          </cell>
          <cell r="D825">
            <v>45918</v>
          </cell>
          <cell r="E825">
            <v>514</v>
          </cell>
          <cell r="F825">
            <v>1</v>
          </cell>
        </row>
        <row r="826">
          <cell r="A826">
            <v>211163111</v>
          </cell>
          <cell r="B826" t="str">
            <v>ENTIDAD TERRITORIAL</v>
          </cell>
          <cell r="C826" t="str">
            <v>DECRETO</v>
          </cell>
          <cell r="D826">
            <v>45940</v>
          </cell>
          <cell r="E826">
            <v>92</v>
          </cell>
          <cell r="F826">
            <v>6</v>
          </cell>
        </row>
        <row r="827">
          <cell r="A827">
            <v>213063130</v>
          </cell>
          <cell r="B827" t="str">
            <v>ENTIDAD TERRITORIAL</v>
          </cell>
          <cell r="C827" t="str">
            <v>DECRETO</v>
          </cell>
          <cell r="D827">
            <v>45923</v>
          </cell>
          <cell r="E827">
            <v>244</v>
          </cell>
          <cell r="F827">
            <v>5</v>
          </cell>
        </row>
        <row r="828">
          <cell r="A828">
            <v>219063190</v>
          </cell>
          <cell r="B828" t="str">
            <v>ENTIDAD TERRITORIAL</v>
          </cell>
          <cell r="C828" t="str">
            <v>DECRETO</v>
          </cell>
          <cell r="D828">
            <v>45909</v>
          </cell>
          <cell r="E828">
            <v>37</v>
          </cell>
          <cell r="F828">
            <v>6</v>
          </cell>
        </row>
        <row r="829">
          <cell r="A829">
            <v>211263212</v>
          </cell>
          <cell r="B829" t="str">
            <v>ENTIDAD TERRITORIAL</v>
          </cell>
          <cell r="C829" t="str">
            <v>DECRETO</v>
          </cell>
          <cell r="D829">
            <v>45931</v>
          </cell>
          <cell r="E829">
            <v>47</v>
          </cell>
          <cell r="F829">
            <v>6</v>
          </cell>
        </row>
        <row r="830">
          <cell r="A830">
            <v>217263272</v>
          </cell>
          <cell r="B830" t="str">
            <v>ENTIDAD TERRITORIAL</v>
          </cell>
          <cell r="C830" t="str">
            <v>DECRETO</v>
          </cell>
          <cell r="D830">
            <v>45958</v>
          </cell>
          <cell r="E830">
            <v>89</v>
          </cell>
          <cell r="F830">
            <v>6</v>
          </cell>
        </row>
        <row r="831">
          <cell r="A831">
            <v>210263302</v>
          </cell>
          <cell r="B831" t="str">
            <v>ENTIDAD TERRITORIAL</v>
          </cell>
          <cell r="C831" t="str">
            <v>DECRETO</v>
          </cell>
          <cell r="D831">
            <v>45909</v>
          </cell>
          <cell r="E831">
            <v>62</v>
          </cell>
          <cell r="F831">
            <v>6</v>
          </cell>
        </row>
        <row r="832">
          <cell r="A832">
            <v>210163401</v>
          </cell>
          <cell r="B832" t="str">
            <v>ENTIDAD TERRITORIAL</v>
          </cell>
          <cell r="C832" t="str">
            <v>DECRETO</v>
          </cell>
          <cell r="D832">
            <v>45939</v>
          </cell>
          <cell r="E832">
            <v>111</v>
          </cell>
          <cell r="F832">
            <v>6</v>
          </cell>
        </row>
        <row r="833">
          <cell r="A833">
            <v>217063470</v>
          </cell>
          <cell r="B833" t="str">
            <v>ENTIDAD TERRITORIAL</v>
          </cell>
          <cell r="C833" t="str">
            <v>DECRETO</v>
          </cell>
          <cell r="D833">
            <v>45938</v>
          </cell>
          <cell r="E833">
            <v>67</v>
          </cell>
          <cell r="F833">
            <v>6</v>
          </cell>
        </row>
        <row r="834">
          <cell r="A834">
            <v>214863548</v>
          </cell>
          <cell r="B834" t="str">
            <v>ENTIDAD TERRITORIAL</v>
          </cell>
          <cell r="C834" t="str">
            <v>DECRETO</v>
          </cell>
          <cell r="D834">
            <v>45922</v>
          </cell>
          <cell r="E834">
            <v>45</v>
          </cell>
          <cell r="F834">
            <v>6</v>
          </cell>
        </row>
        <row r="835">
          <cell r="A835">
            <v>219463594</v>
          </cell>
          <cell r="B835" t="str">
            <v>ENTIDAD TERRITORIAL</v>
          </cell>
        </row>
        <row r="836">
          <cell r="A836">
            <v>219063690</v>
          </cell>
          <cell r="B836" t="str">
            <v>ENTIDAD TERRITORIAL</v>
          </cell>
          <cell r="C836" t="str">
            <v>DECRETO</v>
          </cell>
          <cell r="D836">
            <v>45915</v>
          </cell>
          <cell r="E836">
            <v>58</v>
          </cell>
          <cell r="F836">
            <v>6</v>
          </cell>
        </row>
        <row r="837">
          <cell r="A837">
            <v>210166001</v>
          </cell>
          <cell r="B837" t="str">
            <v>ENTIDAD TERRITORIAL</v>
          </cell>
          <cell r="C837" t="str">
            <v>DECRETO</v>
          </cell>
          <cell r="D837">
            <v>45894</v>
          </cell>
          <cell r="E837">
            <v>673</v>
          </cell>
          <cell r="F837">
            <v>1</v>
          </cell>
        </row>
        <row r="838">
          <cell r="A838">
            <v>214566045</v>
          </cell>
          <cell r="B838" t="str">
            <v>ENTIDAD TERRITORIAL</v>
          </cell>
          <cell r="C838" t="str">
            <v>DECRETO</v>
          </cell>
          <cell r="D838">
            <v>45912</v>
          </cell>
          <cell r="E838">
            <v>68</v>
          </cell>
          <cell r="F838">
            <v>6</v>
          </cell>
        </row>
        <row r="839">
          <cell r="A839">
            <v>217566075</v>
          </cell>
          <cell r="B839" t="str">
            <v>ENTIDAD TERRITORIAL</v>
          </cell>
          <cell r="C839" t="str">
            <v>DECRETO</v>
          </cell>
          <cell r="D839">
            <v>45917</v>
          </cell>
          <cell r="E839">
            <v>67</v>
          </cell>
          <cell r="F839">
            <v>6</v>
          </cell>
        </row>
        <row r="840">
          <cell r="A840">
            <v>218866088</v>
          </cell>
          <cell r="B840" t="str">
            <v>ENTIDAD TERRITORIAL</v>
          </cell>
          <cell r="C840" t="str">
            <v>DECRETO</v>
          </cell>
          <cell r="D840">
            <v>45890</v>
          </cell>
          <cell r="E840">
            <v>90</v>
          </cell>
          <cell r="F840">
            <v>6</v>
          </cell>
        </row>
        <row r="841">
          <cell r="A841">
            <v>217066170</v>
          </cell>
          <cell r="B841" t="str">
            <v>ENTIDAD TERRITORIAL</v>
          </cell>
          <cell r="C841" t="str">
            <v>DECRETO</v>
          </cell>
          <cell r="D841">
            <v>45922</v>
          </cell>
          <cell r="E841">
            <v>429</v>
          </cell>
          <cell r="F841">
            <v>2</v>
          </cell>
        </row>
        <row r="842">
          <cell r="A842">
            <v>211866318</v>
          </cell>
          <cell r="B842" t="str">
            <v>ENTIDAD TERRITORIAL</v>
          </cell>
          <cell r="C842" t="str">
            <v>DECRETO</v>
          </cell>
          <cell r="D842">
            <v>45903</v>
          </cell>
          <cell r="E842">
            <v>51</v>
          </cell>
          <cell r="F842">
            <v>6</v>
          </cell>
        </row>
        <row r="843">
          <cell r="A843">
            <v>218366383</v>
          </cell>
          <cell r="B843" t="str">
            <v>ENTIDAD TERRITORIAL</v>
          </cell>
          <cell r="C843" t="str">
            <v>DECRETO</v>
          </cell>
          <cell r="D843">
            <v>45938</v>
          </cell>
          <cell r="E843">
            <v>46</v>
          </cell>
          <cell r="F843">
            <v>6</v>
          </cell>
        </row>
        <row r="844">
          <cell r="A844">
            <v>210066400</v>
          </cell>
          <cell r="B844" t="str">
            <v>ENTIDAD TERRITORIAL</v>
          </cell>
        </row>
        <row r="845">
          <cell r="A845">
            <v>214066440</v>
          </cell>
          <cell r="B845" t="str">
            <v>ENTIDAD TERRITORIAL</v>
          </cell>
        </row>
        <row r="846">
          <cell r="A846">
            <v>215666456</v>
          </cell>
          <cell r="B846" t="str">
            <v>ENTIDAD TERRITORIAL</v>
          </cell>
          <cell r="C846" t="str">
            <v>DECRETO</v>
          </cell>
          <cell r="D846">
            <v>45867</v>
          </cell>
          <cell r="E846">
            <v>40</v>
          </cell>
          <cell r="F846">
            <v>6</v>
          </cell>
        </row>
        <row r="847">
          <cell r="A847">
            <v>217266572</v>
          </cell>
          <cell r="B847" t="str">
            <v>ENTIDAD TERRITORIAL</v>
          </cell>
        </row>
        <row r="848">
          <cell r="A848">
            <v>219466594</v>
          </cell>
          <cell r="B848" t="str">
            <v>ENTIDAD TERRITORIAL</v>
          </cell>
          <cell r="C848" t="str">
            <v>DECRETO</v>
          </cell>
          <cell r="D848">
            <v>45869</v>
          </cell>
          <cell r="E848">
            <v>98</v>
          </cell>
          <cell r="F848">
            <v>6</v>
          </cell>
        </row>
        <row r="849">
          <cell r="A849">
            <v>218266682</v>
          </cell>
          <cell r="B849" t="str">
            <v>ENTIDAD TERRITORIAL</v>
          </cell>
          <cell r="C849" t="str">
            <v>DECRETO</v>
          </cell>
          <cell r="D849">
            <v>45919</v>
          </cell>
          <cell r="E849">
            <v>129</v>
          </cell>
          <cell r="F849">
            <v>4</v>
          </cell>
        </row>
        <row r="850">
          <cell r="A850">
            <v>218766687</v>
          </cell>
          <cell r="B850" t="str">
            <v>ENTIDAD TERRITORIAL</v>
          </cell>
          <cell r="C850" t="str">
            <v>DECRETO</v>
          </cell>
          <cell r="D850">
            <v>45883</v>
          </cell>
          <cell r="E850">
            <v>35</v>
          </cell>
          <cell r="F850">
            <v>6</v>
          </cell>
        </row>
        <row r="851">
          <cell r="A851">
            <v>217268872</v>
          </cell>
          <cell r="B851" t="str">
            <v>ENTIDAD TERRITORIAL</v>
          </cell>
          <cell r="C851" t="str">
            <v>DECRETO</v>
          </cell>
          <cell r="D851">
            <v>45954</v>
          </cell>
          <cell r="E851">
            <v>71</v>
          </cell>
          <cell r="F851">
            <v>6</v>
          </cell>
        </row>
        <row r="852">
          <cell r="A852">
            <v>216768867</v>
          </cell>
          <cell r="B852" t="str">
            <v>ENTIDAD TERRITORIAL</v>
          </cell>
          <cell r="C852" t="str">
            <v>DECRETO</v>
          </cell>
          <cell r="D852">
            <v>45936</v>
          </cell>
          <cell r="E852">
            <v>52</v>
          </cell>
          <cell r="F852">
            <v>6</v>
          </cell>
        </row>
        <row r="853">
          <cell r="A853">
            <v>216168861</v>
          </cell>
          <cell r="B853" t="str">
            <v>ENTIDAD TERRITORIAL</v>
          </cell>
          <cell r="C853" t="str">
            <v>DECRETO</v>
          </cell>
          <cell r="D853">
            <v>45924</v>
          </cell>
          <cell r="E853">
            <v>109</v>
          </cell>
          <cell r="F853">
            <v>6</v>
          </cell>
        </row>
        <row r="854">
          <cell r="A854">
            <v>215568855</v>
          </cell>
          <cell r="B854" t="str">
            <v>ENTIDAD TERRITORIAL</v>
          </cell>
          <cell r="C854" t="str">
            <v>DECRETO</v>
          </cell>
          <cell r="D854">
            <v>45882</v>
          </cell>
          <cell r="E854">
            <v>44</v>
          </cell>
          <cell r="F854">
            <v>6</v>
          </cell>
        </row>
        <row r="855">
          <cell r="A855">
            <v>217905079</v>
          </cell>
          <cell r="B855" t="str">
            <v>ENTIDAD TERRITORIAL</v>
          </cell>
          <cell r="C855" t="str">
            <v>DECRETO</v>
          </cell>
          <cell r="D855">
            <v>45951</v>
          </cell>
          <cell r="E855">
            <v>142</v>
          </cell>
          <cell r="F855">
            <v>4</v>
          </cell>
        </row>
        <row r="856">
          <cell r="A856">
            <v>212068820</v>
          </cell>
          <cell r="B856" t="str">
            <v>ENTIDAD TERRITORIAL</v>
          </cell>
        </row>
        <row r="857">
          <cell r="A857">
            <v>218068780</v>
          </cell>
          <cell r="B857" t="str">
            <v>ENTIDAD TERRITORIAL</v>
          </cell>
          <cell r="C857" t="str">
            <v>DECRETO</v>
          </cell>
          <cell r="D857">
            <v>45916</v>
          </cell>
          <cell r="E857">
            <v>48</v>
          </cell>
          <cell r="F857">
            <v>6</v>
          </cell>
        </row>
        <row r="858">
          <cell r="A858">
            <v>217368773</v>
          </cell>
          <cell r="B858" t="str">
            <v>ENTIDAD TERRITORIAL</v>
          </cell>
          <cell r="C858" t="str">
            <v>DECRETO</v>
          </cell>
          <cell r="D858">
            <v>45923</v>
          </cell>
          <cell r="E858">
            <v>44</v>
          </cell>
          <cell r="F858">
            <v>6</v>
          </cell>
        </row>
        <row r="859">
          <cell r="A859">
            <v>217068770</v>
          </cell>
          <cell r="B859" t="str">
            <v>ENTIDAD TERRITORIAL</v>
          </cell>
          <cell r="C859" t="str">
            <v>DECRETO</v>
          </cell>
          <cell r="D859">
            <v>45937</v>
          </cell>
          <cell r="E859">
            <v>60</v>
          </cell>
          <cell r="F859">
            <v>6</v>
          </cell>
        </row>
        <row r="860">
          <cell r="A860">
            <v>215568755</v>
          </cell>
          <cell r="B860" t="str">
            <v>ENTIDAD TERRITORIAL</v>
          </cell>
          <cell r="C860" t="str">
            <v>DECRETO</v>
          </cell>
          <cell r="D860">
            <v>45880</v>
          </cell>
          <cell r="E860">
            <v>72</v>
          </cell>
          <cell r="F860">
            <v>6</v>
          </cell>
        </row>
        <row r="861">
          <cell r="A861">
            <v>214568745</v>
          </cell>
          <cell r="B861" t="str">
            <v>ENTIDAD TERRITORIAL</v>
          </cell>
          <cell r="C861" t="str">
            <v>DECRETO</v>
          </cell>
          <cell r="D861">
            <v>45888</v>
          </cell>
          <cell r="E861">
            <v>79</v>
          </cell>
          <cell r="F861">
            <v>6</v>
          </cell>
        </row>
        <row r="862">
          <cell r="A862">
            <v>212068720</v>
          </cell>
          <cell r="B862" t="str">
            <v>ENTIDAD TERRITORIAL</v>
          </cell>
          <cell r="C862" t="str">
            <v>DECRETO</v>
          </cell>
          <cell r="D862">
            <v>45915</v>
          </cell>
          <cell r="E862">
            <v>59</v>
          </cell>
          <cell r="F862">
            <v>6</v>
          </cell>
        </row>
        <row r="863">
          <cell r="A863">
            <v>210568705</v>
          </cell>
          <cell r="B863" t="str">
            <v>ENTIDAD TERRITORIAL</v>
          </cell>
          <cell r="C863" t="str">
            <v>DECRETO</v>
          </cell>
          <cell r="D863">
            <v>45873</v>
          </cell>
          <cell r="E863">
            <v>63</v>
          </cell>
          <cell r="F863">
            <v>6</v>
          </cell>
        </row>
        <row r="864">
          <cell r="A864">
            <v>218968689</v>
          </cell>
          <cell r="B864" t="str">
            <v>ENTIDAD TERRITORIAL</v>
          </cell>
          <cell r="C864" t="str">
            <v>DECRETO</v>
          </cell>
          <cell r="D864">
            <v>45912</v>
          </cell>
          <cell r="E864">
            <v>125</v>
          </cell>
          <cell r="F864">
            <v>6</v>
          </cell>
        </row>
        <row r="865">
          <cell r="A865">
            <v>218668686</v>
          </cell>
          <cell r="B865" t="str">
            <v>ENTIDAD TERRITORIAL</v>
          </cell>
          <cell r="C865" t="str">
            <v>DECRETO</v>
          </cell>
          <cell r="D865">
            <v>45957</v>
          </cell>
          <cell r="E865">
            <v>33</v>
          </cell>
          <cell r="F865">
            <v>6</v>
          </cell>
        </row>
        <row r="866">
          <cell r="A866">
            <v>218468684</v>
          </cell>
          <cell r="B866" t="str">
            <v>ENTIDAD TERRITORIAL</v>
          </cell>
          <cell r="C866" t="str">
            <v>DECRETO</v>
          </cell>
          <cell r="D866">
            <v>45901</v>
          </cell>
          <cell r="E866">
            <v>47</v>
          </cell>
          <cell r="F866">
            <v>6</v>
          </cell>
        </row>
        <row r="867">
          <cell r="A867">
            <v>218268682</v>
          </cell>
          <cell r="B867" t="str">
            <v>ENTIDAD TERRITORIAL</v>
          </cell>
          <cell r="C867" t="str">
            <v>DECRETO</v>
          </cell>
          <cell r="D867">
            <v>45910</v>
          </cell>
          <cell r="E867">
            <v>33</v>
          </cell>
          <cell r="F867">
            <v>6</v>
          </cell>
        </row>
        <row r="868">
          <cell r="A868">
            <v>217968679</v>
          </cell>
          <cell r="B868" t="str">
            <v>ENTIDAD TERRITORIAL</v>
          </cell>
          <cell r="C868" t="str">
            <v>DECRETO</v>
          </cell>
          <cell r="D868">
            <v>45931</v>
          </cell>
          <cell r="E868">
            <v>177</v>
          </cell>
          <cell r="F868">
            <v>5</v>
          </cell>
        </row>
        <row r="869">
          <cell r="A869">
            <v>217368673</v>
          </cell>
          <cell r="B869" t="str">
            <v>ENTIDAD TERRITORIAL</v>
          </cell>
          <cell r="C869" t="str">
            <v>DECRETO</v>
          </cell>
          <cell r="D869">
            <v>45924</v>
          </cell>
          <cell r="E869">
            <v>48</v>
          </cell>
          <cell r="F869">
            <v>6</v>
          </cell>
        </row>
        <row r="870">
          <cell r="A870">
            <v>216968669</v>
          </cell>
          <cell r="B870" t="str">
            <v>ENTIDAD TERRITORIAL</v>
          </cell>
          <cell r="C870" t="str">
            <v>DECRETO</v>
          </cell>
          <cell r="D870">
            <v>45899</v>
          </cell>
          <cell r="E870">
            <v>46</v>
          </cell>
          <cell r="F870">
            <v>6</v>
          </cell>
        </row>
        <row r="871">
          <cell r="A871">
            <v>215568655</v>
          </cell>
          <cell r="B871" t="str">
            <v>ENTIDAD TERRITORIAL</v>
          </cell>
          <cell r="C871" t="str">
            <v>DECRETO</v>
          </cell>
          <cell r="D871">
            <v>45932</v>
          </cell>
          <cell r="E871">
            <v>200</v>
          </cell>
          <cell r="F871">
            <v>6</v>
          </cell>
        </row>
        <row r="872">
          <cell r="A872">
            <v>211568615</v>
          </cell>
          <cell r="B872" t="str">
            <v>ENTIDAD TERRITORIAL</v>
          </cell>
        </row>
        <row r="873">
          <cell r="A873">
            <v>217568575</v>
          </cell>
          <cell r="B873" t="str">
            <v>ENTIDAD TERRITORIAL</v>
          </cell>
          <cell r="C873" t="str">
            <v>DECRETO</v>
          </cell>
          <cell r="D873">
            <v>45952</v>
          </cell>
          <cell r="E873">
            <v>719</v>
          </cell>
          <cell r="F873">
            <v>6</v>
          </cell>
        </row>
        <row r="874">
          <cell r="A874">
            <v>217368573</v>
          </cell>
          <cell r="B874" t="str">
            <v>ENTIDAD TERRITORIAL</v>
          </cell>
          <cell r="C874" t="str">
            <v>DECRETO</v>
          </cell>
          <cell r="D874">
            <v>45869</v>
          </cell>
          <cell r="E874">
            <v>49</v>
          </cell>
          <cell r="F874">
            <v>6</v>
          </cell>
        </row>
        <row r="875">
          <cell r="A875">
            <v>217268572</v>
          </cell>
          <cell r="B875" t="str">
            <v>ENTIDAD TERRITORIAL</v>
          </cell>
          <cell r="C875" t="str">
            <v>DECRETO</v>
          </cell>
          <cell r="D875">
            <v>45880</v>
          </cell>
          <cell r="E875">
            <v>61</v>
          </cell>
          <cell r="F875">
            <v>6</v>
          </cell>
        </row>
        <row r="876">
          <cell r="A876">
            <v>214968549</v>
          </cell>
          <cell r="B876" t="str">
            <v>ENTIDAD TERRITORIAL</v>
          </cell>
          <cell r="C876" t="str">
            <v>DECRETO</v>
          </cell>
          <cell r="D876">
            <v>45908</v>
          </cell>
          <cell r="E876">
            <v>38</v>
          </cell>
          <cell r="F876">
            <v>6</v>
          </cell>
        </row>
        <row r="877">
          <cell r="A877">
            <v>214768547</v>
          </cell>
          <cell r="B877" t="str">
            <v>ENTIDAD TERRITORIAL</v>
          </cell>
          <cell r="C877" t="str">
            <v>DECRETO</v>
          </cell>
          <cell r="D877">
            <v>45896</v>
          </cell>
          <cell r="E877">
            <v>82</v>
          </cell>
          <cell r="F877">
            <v>2</v>
          </cell>
        </row>
        <row r="878">
          <cell r="A878">
            <v>213368533</v>
          </cell>
          <cell r="B878" t="str">
            <v>ENTIDAD TERRITORIAL</v>
          </cell>
          <cell r="C878" t="str">
            <v>DECRETO</v>
          </cell>
          <cell r="D878">
            <v>45884</v>
          </cell>
          <cell r="E878">
            <v>112</v>
          </cell>
          <cell r="F878">
            <v>6</v>
          </cell>
        </row>
        <row r="879">
          <cell r="A879">
            <v>212468524</v>
          </cell>
          <cell r="B879" t="str">
            <v>ENTIDAD TERRITORIAL</v>
          </cell>
          <cell r="C879" t="str">
            <v>DECRETO</v>
          </cell>
          <cell r="D879">
            <v>45915</v>
          </cell>
          <cell r="E879">
            <v>35</v>
          </cell>
          <cell r="F879">
            <v>6</v>
          </cell>
        </row>
        <row r="880">
          <cell r="A880">
            <v>212268522</v>
          </cell>
          <cell r="B880" t="str">
            <v>ENTIDAD TERRITORIAL</v>
          </cell>
          <cell r="C880" t="str">
            <v>DECRETO</v>
          </cell>
          <cell r="D880">
            <v>45916</v>
          </cell>
          <cell r="E880">
            <v>53</v>
          </cell>
          <cell r="F880">
            <v>6</v>
          </cell>
        </row>
        <row r="881">
          <cell r="A881">
            <v>210268502</v>
          </cell>
          <cell r="B881" t="str">
            <v>ENTIDAD TERRITORIAL</v>
          </cell>
          <cell r="C881" t="str">
            <v>DECRETO</v>
          </cell>
          <cell r="D881">
            <v>45896</v>
          </cell>
          <cell r="E881">
            <v>38</v>
          </cell>
          <cell r="F881">
            <v>6</v>
          </cell>
        </row>
        <row r="882">
          <cell r="A882">
            <v>210068500</v>
          </cell>
          <cell r="B882" t="str">
            <v>ENTIDAD TERRITORIAL</v>
          </cell>
          <cell r="C882" t="str">
            <v>DECRETO</v>
          </cell>
          <cell r="D882">
            <v>45947</v>
          </cell>
          <cell r="E882">
            <v>587</v>
          </cell>
          <cell r="F882">
            <v>6</v>
          </cell>
        </row>
        <row r="883">
          <cell r="A883">
            <v>219868498</v>
          </cell>
          <cell r="B883" t="str">
            <v>ENTIDAD TERRITORIAL</v>
          </cell>
          <cell r="C883" t="str">
            <v>DECRETO</v>
          </cell>
          <cell r="D883">
            <v>45869</v>
          </cell>
          <cell r="E883">
            <v>29</v>
          </cell>
          <cell r="F883">
            <v>6</v>
          </cell>
        </row>
        <row r="884">
          <cell r="A884">
            <v>216868468</v>
          </cell>
          <cell r="B884" t="str">
            <v>ENTIDAD TERRITORIAL</v>
          </cell>
          <cell r="C884" t="str">
            <v>DECRETO</v>
          </cell>
          <cell r="D884">
            <v>45901</v>
          </cell>
          <cell r="E884">
            <v>64</v>
          </cell>
          <cell r="F884">
            <v>6</v>
          </cell>
        </row>
        <row r="885">
          <cell r="A885">
            <v>216468464</v>
          </cell>
          <cell r="B885" t="str">
            <v>ENTIDAD TERRITORIAL</v>
          </cell>
          <cell r="C885" t="str">
            <v>DECRETO</v>
          </cell>
          <cell r="D885">
            <v>45901</v>
          </cell>
          <cell r="E885">
            <v>42</v>
          </cell>
          <cell r="F885">
            <v>6</v>
          </cell>
        </row>
        <row r="886">
          <cell r="A886">
            <v>214468444</v>
          </cell>
          <cell r="B886" t="str">
            <v>ENTIDAD TERRITORIAL</v>
          </cell>
          <cell r="C886" t="str">
            <v>DECRETO</v>
          </cell>
          <cell r="D886">
            <v>45873</v>
          </cell>
          <cell r="E886">
            <v>90</v>
          </cell>
          <cell r="F886">
            <v>6</v>
          </cell>
        </row>
        <row r="887">
          <cell r="A887">
            <v>213268432</v>
          </cell>
          <cell r="B887" t="str">
            <v>ENTIDAD TERRITORIAL</v>
          </cell>
          <cell r="C887" t="str">
            <v>DECRETO</v>
          </cell>
          <cell r="D887">
            <v>45891</v>
          </cell>
          <cell r="E887">
            <v>63</v>
          </cell>
          <cell r="F887">
            <v>6</v>
          </cell>
        </row>
        <row r="888">
          <cell r="A888">
            <v>212568425</v>
          </cell>
          <cell r="B888" t="str">
            <v>ENTIDAD TERRITORIAL</v>
          </cell>
          <cell r="C888" t="str">
            <v>DECRETO</v>
          </cell>
          <cell r="D888">
            <v>45894</v>
          </cell>
          <cell r="E888">
            <v>32</v>
          </cell>
          <cell r="F888">
            <v>6</v>
          </cell>
        </row>
        <row r="889">
          <cell r="A889">
            <v>211868418</v>
          </cell>
          <cell r="B889" t="str">
            <v>ENTIDAD TERRITORIAL</v>
          </cell>
          <cell r="C889" t="str">
            <v>DECRETO</v>
          </cell>
          <cell r="D889">
            <v>45950</v>
          </cell>
          <cell r="E889">
            <v>69</v>
          </cell>
          <cell r="F889">
            <v>6</v>
          </cell>
        </row>
        <row r="890">
          <cell r="A890">
            <v>210668406</v>
          </cell>
          <cell r="B890" t="str">
            <v>ENTIDAD TERRITORIAL</v>
          </cell>
          <cell r="C890" t="str">
            <v>DECRETO</v>
          </cell>
          <cell r="D890">
            <v>45957</v>
          </cell>
          <cell r="E890">
            <v>109</v>
          </cell>
          <cell r="F890">
            <v>5</v>
          </cell>
        </row>
        <row r="891">
          <cell r="A891">
            <v>218568385</v>
          </cell>
          <cell r="B891" t="str">
            <v>ENTIDAD TERRITORIAL</v>
          </cell>
          <cell r="C891" t="str">
            <v>DECRETO</v>
          </cell>
          <cell r="D891">
            <v>45905</v>
          </cell>
          <cell r="E891">
            <v>98</v>
          </cell>
          <cell r="F891">
            <v>6</v>
          </cell>
        </row>
        <row r="892">
          <cell r="A892">
            <v>219768397</v>
          </cell>
          <cell r="B892" t="str">
            <v>ENTIDAD TERRITORIAL</v>
          </cell>
          <cell r="C892" t="str">
            <v>DECRETO</v>
          </cell>
          <cell r="D892">
            <v>45945</v>
          </cell>
          <cell r="E892">
            <v>52</v>
          </cell>
          <cell r="F892">
            <v>6</v>
          </cell>
        </row>
        <row r="893">
          <cell r="A893">
            <v>217768377</v>
          </cell>
          <cell r="B893" t="str">
            <v>ENTIDAD TERRITORIAL</v>
          </cell>
        </row>
        <row r="894">
          <cell r="A894">
            <v>217068370</v>
          </cell>
          <cell r="B894" t="str">
            <v>ENTIDAD TERRITORIAL</v>
          </cell>
          <cell r="C894" t="str">
            <v>DECRETO</v>
          </cell>
          <cell r="D894">
            <v>45933</v>
          </cell>
          <cell r="E894">
            <v>36</v>
          </cell>
          <cell r="F894">
            <v>6</v>
          </cell>
        </row>
        <row r="895">
          <cell r="A895">
            <v>216868368</v>
          </cell>
          <cell r="B895" t="str">
            <v>ENTIDAD TERRITORIAL</v>
          </cell>
          <cell r="C895" t="str">
            <v>DECRETO</v>
          </cell>
          <cell r="D895">
            <v>45923</v>
          </cell>
          <cell r="E895">
            <v>35</v>
          </cell>
          <cell r="F895">
            <v>6</v>
          </cell>
        </row>
        <row r="896">
          <cell r="A896">
            <v>214468344</v>
          </cell>
          <cell r="B896" t="str">
            <v>ENTIDAD TERRITORIAL</v>
          </cell>
          <cell r="C896" t="str">
            <v>DECRETO</v>
          </cell>
          <cell r="D896">
            <v>45889</v>
          </cell>
          <cell r="E896">
            <v>102</v>
          </cell>
          <cell r="F896">
            <v>6</v>
          </cell>
        </row>
        <row r="897">
          <cell r="A897">
            <v>212768327</v>
          </cell>
          <cell r="B897" t="str">
            <v>ENTIDAD TERRITORIAL</v>
          </cell>
          <cell r="C897" t="str">
            <v>DECRETO</v>
          </cell>
          <cell r="D897">
            <v>45918</v>
          </cell>
          <cell r="E897">
            <v>42</v>
          </cell>
          <cell r="F897">
            <v>6</v>
          </cell>
        </row>
        <row r="898">
          <cell r="A898">
            <v>212468324</v>
          </cell>
          <cell r="B898" t="str">
            <v>ENTIDAD TERRITORIAL</v>
          </cell>
          <cell r="C898" t="str">
            <v>DECRETO</v>
          </cell>
          <cell r="D898">
            <v>45926</v>
          </cell>
          <cell r="E898">
            <v>54</v>
          </cell>
          <cell r="F898">
            <v>6</v>
          </cell>
        </row>
        <row r="899">
          <cell r="A899">
            <v>212268322</v>
          </cell>
          <cell r="B899" t="str">
            <v>ENTIDAD TERRITORIAL</v>
          </cell>
          <cell r="C899" t="str">
            <v>DECRETO</v>
          </cell>
          <cell r="D899">
            <v>45869</v>
          </cell>
          <cell r="E899">
            <v>37</v>
          </cell>
          <cell r="F899">
            <v>6</v>
          </cell>
        </row>
        <row r="900">
          <cell r="A900">
            <v>212068320</v>
          </cell>
          <cell r="B900" t="str">
            <v>ENTIDAD TERRITORIAL</v>
          </cell>
          <cell r="C900" t="str">
            <v>DECRETO</v>
          </cell>
          <cell r="D900">
            <v>45874</v>
          </cell>
          <cell r="E900">
            <v>59</v>
          </cell>
          <cell r="F900">
            <v>6</v>
          </cell>
        </row>
        <row r="901">
          <cell r="A901">
            <v>211868318</v>
          </cell>
          <cell r="B901" t="str">
            <v>ENTIDAD TERRITORIAL</v>
          </cell>
          <cell r="C901" t="str">
            <v>DECRETO</v>
          </cell>
          <cell r="D901">
            <v>45875</v>
          </cell>
          <cell r="E901">
            <v>57</v>
          </cell>
          <cell r="F901">
            <v>6</v>
          </cell>
        </row>
        <row r="902">
          <cell r="A902">
            <v>210768307</v>
          </cell>
          <cell r="B902" t="str">
            <v>ENTIDAD TERRITORIAL</v>
          </cell>
          <cell r="C902" t="str">
            <v>DECRETO</v>
          </cell>
          <cell r="D902">
            <v>45873</v>
          </cell>
          <cell r="E902">
            <v>116</v>
          </cell>
          <cell r="F902">
            <v>2</v>
          </cell>
        </row>
        <row r="903">
          <cell r="A903">
            <v>219868298</v>
          </cell>
          <cell r="B903" t="str">
            <v>ENTIDAD TERRITORIAL</v>
          </cell>
          <cell r="C903" t="str">
            <v>DECRETO</v>
          </cell>
          <cell r="D903">
            <v>45922</v>
          </cell>
          <cell r="E903">
            <v>42</v>
          </cell>
          <cell r="F903">
            <v>6</v>
          </cell>
        </row>
        <row r="904">
          <cell r="A904">
            <v>219668296</v>
          </cell>
          <cell r="B904" t="str">
            <v>ENTIDAD TERRITORIAL</v>
          </cell>
          <cell r="C904" t="str">
            <v>DECRETO</v>
          </cell>
          <cell r="D904">
            <v>45881</v>
          </cell>
          <cell r="E904">
            <v>40</v>
          </cell>
          <cell r="F904">
            <v>6</v>
          </cell>
        </row>
        <row r="905">
          <cell r="A905">
            <v>217668276</v>
          </cell>
          <cell r="B905" t="str">
            <v>ENTIDAD TERRITORIAL</v>
          </cell>
          <cell r="C905" t="str">
            <v>DECRETO</v>
          </cell>
          <cell r="D905">
            <v>45894</v>
          </cell>
          <cell r="E905">
            <v>207</v>
          </cell>
          <cell r="F905">
            <v>1</v>
          </cell>
        </row>
        <row r="906">
          <cell r="A906">
            <v>217168271</v>
          </cell>
          <cell r="B906" t="str">
            <v>ENTIDAD TERRITORIAL</v>
          </cell>
          <cell r="C906" t="str">
            <v>DECRETO</v>
          </cell>
          <cell r="D906">
            <v>45947</v>
          </cell>
          <cell r="E906">
            <v>73</v>
          </cell>
          <cell r="F906">
            <v>6</v>
          </cell>
        </row>
        <row r="907">
          <cell r="A907">
            <v>216668266</v>
          </cell>
          <cell r="B907" t="str">
            <v>ENTIDAD TERRITORIAL</v>
          </cell>
          <cell r="C907" t="str">
            <v>DECRETO</v>
          </cell>
          <cell r="D907">
            <v>45923</v>
          </cell>
          <cell r="E907">
            <v>32</v>
          </cell>
          <cell r="F907">
            <v>6</v>
          </cell>
        </row>
        <row r="908">
          <cell r="A908">
            <v>216468264</v>
          </cell>
          <cell r="B908" t="str">
            <v>ENTIDAD TERRITORIAL</v>
          </cell>
          <cell r="C908" t="str">
            <v>DECRETO</v>
          </cell>
          <cell r="D908">
            <v>45889</v>
          </cell>
          <cell r="E908">
            <v>42</v>
          </cell>
          <cell r="F908">
            <v>6</v>
          </cell>
        </row>
        <row r="909">
          <cell r="A909">
            <v>215568255</v>
          </cell>
          <cell r="B909" t="str">
            <v>ENTIDAD TERRITORIAL</v>
          </cell>
          <cell r="C909" t="str">
            <v>DECRETO</v>
          </cell>
          <cell r="D909">
            <v>45922</v>
          </cell>
          <cell r="E909">
            <v>73</v>
          </cell>
          <cell r="F909">
            <v>6</v>
          </cell>
        </row>
        <row r="910">
          <cell r="A910">
            <v>215068250</v>
          </cell>
          <cell r="B910" t="str">
            <v>ENTIDAD TERRITORIAL</v>
          </cell>
          <cell r="C910" t="str">
            <v>DECRETO</v>
          </cell>
          <cell r="D910">
            <v>45890</v>
          </cell>
          <cell r="E910">
            <v>34</v>
          </cell>
          <cell r="F910">
            <v>6</v>
          </cell>
        </row>
        <row r="911">
          <cell r="A911">
            <v>214568245</v>
          </cell>
          <cell r="B911" t="str">
            <v>ENTIDAD TERRITORIAL</v>
          </cell>
          <cell r="C911" t="str">
            <v>DECRETO</v>
          </cell>
          <cell r="D911">
            <v>45915</v>
          </cell>
          <cell r="E911">
            <v>45</v>
          </cell>
          <cell r="F911">
            <v>6</v>
          </cell>
        </row>
        <row r="912">
          <cell r="A912">
            <v>213568235</v>
          </cell>
          <cell r="B912" t="str">
            <v>ENTIDAD TERRITORIAL</v>
          </cell>
          <cell r="C912" t="str">
            <v>DECRETO</v>
          </cell>
          <cell r="D912">
            <v>45926</v>
          </cell>
          <cell r="E912">
            <v>71</v>
          </cell>
          <cell r="F912">
            <v>6</v>
          </cell>
        </row>
        <row r="913">
          <cell r="A913">
            <v>212968229</v>
          </cell>
          <cell r="B913" t="str">
            <v>ENTIDAD TERRITORIAL</v>
          </cell>
          <cell r="C913" t="str">
            <v>DECRETO</v>
          </cell>
          <cell r="D913">
            <v>45937</v>
          </cell>
          <cell r="E913">
            <v>60</v>
          </cell>
          <cell r="F913">
            <v>6</v>
          </cell>
        </row>
        <row r="914">
          <cell r="A914">
            <v>211768217</v>
          </cell>
          <cell r="B914" t="str">
            <v>ENTIDAD TERRITORIAL</v>
          </cell>
          <cell r="C914" t="str">
            <v>DECRETO</v>
          </cell>
          <cell r="D914">
            <v>45894</v>
          </cell>
          <cell r="E914">
            <v>41</v>
          </cell>
          <cell r="F914">
            <v>6</v>
          </cell>
        </row>
        <row r="915">
          <cell r="A915">
            <v>211168211</v>
          </cell>
          <cell r="B915" t="str">
            <v>ENTIDAD TERRITORIAL</v>
          </cell>
          <cell r="C915" t="str">
            <v>DECRETO</v>
          </cell>
          <cell r="D915">
            <v>45874</v>
          </cell>
          <cell r="E915">
            <v>36</v>
          </cell>
          <cell r="F915">
            <v>6</v>
          </cell>
        </row>
        <row r="916">
          <cell r="A916">
            <v>210968209</v>
          </cell>
          <cell r="B916" t="str">
            <v>ENTIDAD TERRITORIAL</v>
          </cell>
          <cell r="C916" t="str">
            <v>DECRETO</v>
          </cell>
          <cell r="D916">
            <v>45880</v>
          </cell>
          <cell r="E916">
            <v>65</v>
          </cell>
          <cell r="F916">
            <v>6</v>
          </cell>
        </row>
        <row r="917">
          <cell r="A917">
            <v>210768207</v>
          </cell>
          <cell r="B917" t="str">
            <v>ENTIDAD TERRITORIAL</v>
          </cell>
          <cell r="C917" t="str">
            <v>DECRETO</v>
          </cell>
          <cell r="D917">
            <v>45874</v>
          </cell>
          <cell r="E917">
            <v>37</v>
          </cell>
          <cell r="F917">
            <v>6</v>
          </cell>
        </row>
        <row r="918">
          <cell r="A918">
            <v>219068190</v>
          </cell>
          <cell r="B918" t="str">
            <v>ENTIDAD TERRITORIAL</v>
          </cell>
          <cell r="C918" t="str">
            <v>DECRETO</v>
          </cell>
          <cell r="D918">
            <v>45922</v>
          </cell>
          <cell r="E918">
            <v>125</v>
          </cell>
          <cell r="F918">
            <v>6</v>
          </cell>
        </row>
        <row r="919">
          <cell r="A919">
            <v>217968179</v>
          </cell>
          <cell r="B919" t="str">
            <v>ENTIDAD TERRITORIAL</v>
          </cell>
          <cell r="C919" t="str">
            <v>DECRETO</v>
          </cell>
          <cell r="D919">
            <v>45896</v>
          </cell>
          <cell r="E919">
            <v>55</v>
          </cell>
          <cell r="F919">
            <v>6</v>
          </cell>
        </row>
        <row r="920">
          <cell r="A920">
            <v>217668176</v>
          </cell>
          <cell r="B920" t="str">
            <v>ENTIDAD TERRITORIAL</v>
          </cell>
          <cell r="C920" t="str">
            <v>DECRETO</v>
          </cell>
          <cell r="D920">
            <v>45910</v>
          </cell>
          <cell r="E920">
            <v>49</v>
          </cell>
          <cell r="F920">
            <v>6</v>
          </cell>
        </row>
        <row r="921">
          <cell r="A921">
            <v>216968169</v>
          </cell>
          <cell r="B921" t="str">
            <v>ENTIDAD TERRITORIAL</v>
          </cell>
          <cell r="C921" t="str">
            <v>DECRETO</v>
          </cell>
          <cell r="D921">
            <v>45916</v>
          </cell>
          <cell r="E921">
            <v>41</v>
          </cell>
          <cell r="F921">
            <v>6</v>
          </cell>
        </row>
        <row r="922">
          <cell r="A922">
            <v>216768167</v>
          </cell>
          <cell r="B922" t="str">
            <v>ENTIDAD TERRITORIAL</v>
          </cell>
          <cell r="C922" t="str">
            <v>DECRETO</v>
          </cell>
          <cell r="D922">
            <v>45894</v>
          </cell>
          <cell r="E922">
            <v>84</v>
          </cell>
          <cell r="F922">
            <v>6</v>
          </cell>
        </row>
        <row r="923">
          <cell r="A923">
            <v>216268162</v>
          </cell>
          <cell r="B923" t="str">
            <v>ENTIDAD TERRITORIAL</v>
          </cell>
          <cell r="C923" t="str">
            <v>DECRETO</v>
          </cell>
          <cell r="D923">
            <v>45944</v>
          </cell>
          <cell r="E923">
            <v>33</v>
          </cell>
          <cell r="F923">
            <v>6</v>
          </cell>
        </row>
        <row r="924">
          <cell r="A924">
            <v>216068160</v>
          </cell>
          <cell r="B924" t="str">
            <v>ENTIDAD TERRITORIAL</v>
          </cell>
          <cell r="C924" t="str">
            <v>DECRETO</v>
          </cell>
          <cell r="D924">
            <v>45947</v>
          </cell>
          <cell r="E924">
            <v>74</v>
          </cell>
          <cell r="F924">
            <v>6</v>
          </cell>
        </row>
        <row r="925">
          <cell r="A925">
            <v>215268152</v>
          </cell>
          <cell r="B925" t="str">
            <v>ENTIDAD TERRITORIAL</v>
          </cell>
          <cell r="C925" t="str">
            <v>DECRETO</v>
          </cell>
          <cell r="D925">
            <v>45874</v>
          </cell>
          <cell r="E925">
            <v>32</v>
          </cell>
          <cell r="F925">
            <v>6</v>
          </cell>
        </row>
        <row r="926">
          <cell r="A926">
            <v>214768147</v>
          </cell>
          <cell r="B926" t="str">
            <v>ENTIDAD TERRITORIAL</v>
          </cell>
          <cell r="C926" t="str">
            <v>DECRETO</v>
          </cell>
          <cell r="D926">
            <v>45898</v>
          </cell>
          <cell r="E926">
            <v>33</v>
          </cell>
          <cell r="F926">
            <v>6</v>
          </cell>
        </row>
        <row r="927">
          <cell r="A927">
            <v>213268132</v>
          </cell>
          <cell r="B927" t="str">
            <v>ENTIDAD TERRITORIAL</v>
          </cell>
          <cell r="C927" t="str">
            <v>DECRETO</v>
          </cell>
          <cell r="D927">
            <v>45917</v>
          </cell>
          <cell r="E927">
            <v>50</v>
          </cell>
          <cell r="F927">
            <v>6</v>
          </cell>
        </row>
        <row r="928">
          <cell r="A928">
            <v>212168121</v>
          </cell>
          <cell r="B928" t="str">
            <v>ENTIDAD TERRITORIAL</v>
          </cell>
          <cell r="C928" t="str">
            <v>DECRETO</v>
          </cell>
          <cell r="D928">
            <v>45915</v>
          </cell>
          <cell r="E928">
            <v>32</v>
          </cell>
          <cell r="F928">
            <v>6</v>
          </cell>
        </row>
        <row r="929">
          <cell r="A929">
            <v>210168001</v>
          </cell>
          <cell r="B929" t="str">
            <v>ENTIDAD TERRITORIAL</v>
          </cell>
          <cell r="C929" t="str">
            <v>DECRETO</v>
          </cell>
          <cell r="D929">
            <v>45902</v>
          </cell>
          <cell r="E929">
            <v>710</v>
          </cell>
          <cell r="F929">
            <v>0</v>
          </cell>
        </row>
        <row r="930">
          <cell r="A930">
            <v>210168101</v>
          </cell>
          <cell r="B930" t="str">
            <v>ENTIDAD TERRITORIAL</v>
          </cell>
          <cell r="C930" t="str">
            <v>DECRETO</v>
          </cell>
          <cell r="D930">
            <v>45922</v>
          </cell>
          <cell r="E930">
            <v>52</v>
          </cell>
          <cell r="F930">
            <v>6</v>
          </cell>
        </row>
        <row r="931">
          <cell r="A931">
            <v>219268092</v>
          </cell>
          <cell r="B931" t="str">
            <v>ENTIDAD TERRITORIAL</v>
          </cell>
          <cell r="C931" t="str">
            <v>DECRETO</v>
          </cell>
          <cell r="D931">
            <v>45908</v>
          </cell>
          <cell r="E931">
            <v>39</v>
          </cell>
          <cell r="F931">
            <v>6</v>
          </cell>
        </row>
        <row r="932">
          <cell r="A932">
            <v>218168081</v>
          </cell>
          <cell r="B932" t="str">
            <v>ENTIDAD TERRITORIAL</v>
          </cell>
          <cell r="C932" t="str">
            <v>DECRETO</v>
          </cell>
          <cell r="D932">
            <v>45933</v>
          </cell>
          <cell r="E932">
            <v>550</v>
          </cell>
          <cell r="F932">
            <v>1</v>
          </cell>
        </row>
        <row r="933">
          <cell r="A933">
            <v>217968079</v>
          </cell>
          <cell r="B933" t="str">
            <v>ENTIDAD TERRITORIAL</v>
          </cell>
          <cell r="C933" t="str">
            <v>DECRETO</v>
          </cell>
          <cell r="D933">
            <v>45909</v>
          </cell>
          <cell r="E933">
            <v>108</v>
          </cell>
          <cell r="F933">
            <v>6</v>
          </cell>
        </row>
        <row r="934">
          <cell r="A934">
            <v>217768077</v>
          </cell>
          <cell r="B934" t="str">
            <v>ENTIDAD TERRITORIAL</v>
          </cell>
          <cell r="C934" t="str">
            <v>DECRETO</v>
          </cell>
          <cell r="D934">
            <v>45944</v>
          </cell>
          <cell r="E934">
            <v>53</v>
          </cell>
          <cell r="F934">
            <v>6</v>
          </cell>
        </row>
        <row r="935">
          <cell r="A935">
            <v>215168051</v>
          </cell>
          <cell r="B935" t="str">
            <v>ENTIDAD TERRITORIAL</v>
          </cell>
          <cell r="C935" t="str">
            <v>DECRETO</v>
          </cell>
          <cell r="D935">
            <v>45911</v>
          </cell>
          <cell r="E935">
            <v>50</v>
          </cell>
          <cell r="F935">
            <v>6</v>
          </cell>
        </row>
        <row r="936">
          <cell r="A936">
            <v>212068020</v>
          </cell>
          <cell r="B936" t="str">
            <v>ENTIDAD TERRITORIAL</v>
          </cell>
          <cell r="C936" t="str">
            <v>DECRETO</v>
          </cell>
          <cell r="D936">
            <v>45873</v>
          </cell>
          <cell r="E936">
            <v>67</v>
          </cell>
          <cell r="F936">
            <v>6</v>
          </cell>
        </row>
        <row r="937">
          <cell r="A937">
            <v>211368013</v>
          </cell>
          <cell r="B937" t="str">
            <v>ENTIDAD TERRITORIAL</v>
          </cell>
          <cell r="C937" t="str">
            <v>DECRETO</v>
          </cell>
          <cell r="D937">
            <v>45903</v>
          </cell>
          <cell r="E937">
            <v>50</v>
          </cell>
          <cell r="F937">
            <v>6</v>
          </cell>
        </row>
        <row r="938">
          <cell r="A938">
            <v>210170001</v>
          </cell>
          <cell r="B938" t="str">
            <v>ENTIDAD TERRITORIAL</v>
          </cell>
          <cell r="C938" t="str">
            <v>DECRETO</v>
          </cell>
          <cell r="D938">
            <v>45944</v>
          </cell>
          <cell r="E938">
            <v>623</v>
          </cell>
          <cell r="F938">
            <v>2</v>
          </cell>
        </row>
        <row r="939">
          <cell r="A939">
            <v>211070110</v>
          </cell>
          <cell r="B939" t="str">
            <v>ENTIDAD TERRITORIAL</v>
          </cell>
        </row>
        <row r="940">
          <cell r="A940">
            <v>212470124</v>
          </cell>
          <cell r="B940" t="str">
            <v>ENTIDAD TERRITORIAL</v>
          </cell>
          <cell r="C940" t="str">
            <v>DECRETO</v>
          </cell>
          <cell r="D940">
            <v>45937</v>
          </cell>
          <cell r="E940">
            <v>137</v>
          </cell>
          <cell r="F940">
            <v>6</v>
          </cell>
        </row>
        <row r="941">
          <cell r="A941">
            <v>210470204</v>
          </cell>
          <cell r="B941" t="str">
            <v>ENTIDAD TERRITORIAL</v>
          </cell>
          <cell r="C941" t="str">
            <v>DECRETO</v>
          </cell>
          <cell r="D941">
            <v>45884</v>
          </cell>
          <cell r="E941">
            <v>143</v>
          </cell>
          <cell r="F941">
            <v>6</v>
          </cell>
        </row>
        <row r="942">
          <cell r="A942">
            <v>211570215</v>
          </cell>
          <cell r="B942" t="str">
            <v>ENTIDAD TERRITORIAL</v>
          </cell>
          <cell r="C942" t="str">
            <v>DECRETO</v>
          </cell>
          <cell r="D942">
            <v>45904</v>
          </cell>
          <cell r="E942">
            <v>117</v>
          </cell>
          <cell r="F942">
            <v>6</v>
          </cell>
        </row>
        <row r="943">
          <cell r="A943">
            <v>89970221</v>
          </cell>
          <cell r="B943" t="str">
            <v>ENTIDAD TERRITORIAL</v>
          </cell>
          <cell r="C943" t="str">
            <v>DECRETO</v>
          </cell>
          <cell r="D943">
            <v>45901</v>
          </cell>
          <cell r="E943">
            <v>155</v>
          </cell>
          <cell r="F943">
            <v>3</v>
          </cell>
        </row>
        <row r="944">
          <cell r="A944">
            <v>213070230</v>
          </cell>
          <cell r="B944" t="str">
            <v>ENTIDAD TERRITORIAL</v>
          </cell>
          <cell r="C944" t="str">
            <v>DECRETO</v>
          </cell>
          <cell r="D944">
            <v>45959</v>
          </cell>
          <cell r="E944">
            <v>113</v>
          </cell>
          <cell r="F944">
            <v>6</v>
          </cell>
        </row>
        <row r="945">
          <cell r="A945">
            <v>213370233</v>
          </cell>
          <cell r="B945" t="str">
            <v>ENTIDAD TERRITORIAL</v>
          </cell>
        </row>
        <row r="946">
          <cell r="A946">
            <v>213570235</v>
          </cell>
          <cell r="B946" t="str">
            <v>ENTIDAD TERRITORIAL</v>
          </cell>
        </row>
        <row r="947">
          <cell r="A947">
            <v>216570265</v>
          </cell>
          <cell r="B947" t="str">
            <v>ENTIDAD TERRITORIAL</v>
          </cell>
        </row>
        <row r="948">
          <cell r="A948">
            <v>210070400</v>
          </cell>
          <cell r="B948" t="str">
            <v>ENTIDAD TERRITORIAL</v>
          </cell>
          <cell r="C948" t="str">
            <v>DECRETO</v>
          </cell>
          <cell r="D948">
            <v>45896</v>
          </cell>
          <cell r="E948">
            <v>53</v>
          </cell>
          <cell r="F948">
            <v>6</v>
          </cell>
        </row>
        <row r="949">
          <cell r="A949">
            <v>211870418</v>
          </cell>
          <cell r="B949" t="str">
            <v>ENTIDAD TERRITORIAL</v>
          </cell>
          <cell r="C949" t="str">
            <v>DECRETO</v>
          </cell>
          <cell r="D949">
            <v>45939</v>
          </cell>
          <cell r="E949">
            <v>235</v>
          </cell>
          <cell r="F949">
            <v>6</v>
          </cell>
        </row>
        <row r="950">
          <cell r="A950">
            <v>212970429</v>
          </cell>
          <cell r="B950" t="str">
            <v>ENTIDAD TERRITORIAL</v>
          </cell>
        </row>
        <row r="951">
          <cell r="A951">
            <v>217370473</v>
          </cell>
          <cell r="B951" t="str">
            <v>ENTIDAD TERRITORIAL</v>
          </cell>
          <cell r="C951" t="str">
            <v>DECRETO</v>
          </cell>
          <cell r="D951">
            <v>45958</v>
          </cell>
          <cell r="E951">
            <v>162</v>
          </cell>
          <cell r="F951">
            <v>6</v>
          </cell>
        </row>
        <row r="952">
          <cell r="A952">
            <v>210870508</v>
          </cell>
          <cell r="B952" t="str">
            <v>ENTIDAD TERRITORIAL</v>
          </cell>
          <cell r="C952" t="str">
            <v>DECRETO</v>
          </cell>
          <cell r="D952">
            <v>45908</v>
          </cell>
          <cell r="E952">
            <v>125</v>
          </cell>
          <cell r="F952">
            <v>6</v>
          </cell>
        </row>
        <row r="953">
          <cell r="A953">
            <v>212370523</v>
          </cell>
          <cell r="B953" t="str">
            <v>ENTIDAD TERRITORIAL</v>
          </cell>
        </row>
        <row r="954">
          <cell r="A954">
            <v>217070670</v>
          </cell>
          <cell r="B954" t="str">
            <v>ENTIDAD TERRITORIAL</v>
          </cell>
          <cell r="C954" t="str">
            <v>DECRETO</v>
          </cell>
          <cell r="D954">
            <v>45896</v>
          </cell>
          <cell r="E954">
            <v>167</v>
          </cell>
          <cell r="F954">
            <v>6</v>
          </cell>
        </row>
        <row r="955">
          <cell r="A955">
            <v>217870678</v>
          </cell>
          <cell r="B955" t="str">
            <v>ENTIDAD TERRITORIAL</v>
          </cell>
        </row>
        <row r="956">
          <cell r="A956">
            <v>210270702</v>
          </cell>
          <cell r="B956" t="str">
            <v>ENTIDAD TERRITORIAL</v>
          </cell>
          <cell r="C956" t="str">
            <v>DECRETO</v>
          </cell>
          <cell r="D956">
            <v>45951</v>
          </cell>
          <cell r="E956">
            <v>45</v>
          </cell>
          <cell r="F956">
            <v>6</v>
          </cell>
        </row>
        <row r="957">
          <cell r="A957">
            <v>210870708</v>
          </cell>
          <cell r="B957" t="str">
            <v>ENTIDAD TERRITORIAL</v>
          </cell>
        </row>
        <row r="958">
          <cell r="A958">
            <v>211370713</v>
          </cell>
          <cell r="B958" t="str">
            <v>ENTIDAD TERRITORIAL</v>
          </cell>
        </row>
        <row r="959">
          <cell r="A959">
            <v>211770717</v>
          </cell>
          <cell r="B959" t="str">
            <v>ENTIDAD TERRITORIAL</v>
          </cell>
        </row>
        <row r="960">
          <cell r="A960">
            <v>214270742</v>
          </cell>
          <cell r="B960" t="str">
            <v>ENTIDAD TERRITORIAL</v>
          </cell>
        </row>
        <row r="961">
          <cell r="A961">
            <v>217170771</v>
          </cell>
          <cell r="B961" t="str">
            <v>ENTIDAD TERRITORIAL</v>
          </cell>
        </row>
        <row r="962">
          <cell r="A962">
            <v>212070820</v>
          </cell>
          <cell r="B962" t="str">
            <v>ENTIDAD TERRITORIAL</v>
          </cell>
          <cell r="C962" t="str">
            <v>DECRETO</v>
          </cell>
          <cell r="D962">
            <v>45959</v>
          </cell>
          <cell r="E962">
            <v>129</v>
          </cell>
          <cell r="F962">
            <v>5</v>
          </cell>
        </row>
        <row r="963">
          <cell r="A963">
            <v>212370823</v>
          </cell>
          <cell r="B963" t="str">
            <v>ENTIDAD TERRITORIAL</v>
          </cell>
        </row>
        <row r="964">
          <cell r="A964">
            <v>210173001</v>
          </cell>
          <cell r="B964" t="str">
            <v>ENTIDAD TERRITORIAL</v>
          </cell>
          <cell r="C964" t="str">
            <v>DECRETO</v>
          </cell>
          <cell r="D964">
            <v>45955</v>
          </cell>
          <cell r="E964">
            <v>655</v>
          </cell>
          <cell r="F964">
            <v>1</v>
          </cell>
        </row>
        <row r="965">
          <cell r="A965">
            <v>212473024</v>
          </cell>
          <cell r="B965" t="str">
            <v>ENTIDAD TERRITORIAL</v>
          </cell>
          <cell r="C965" t="str">
            <v>DECRETO</v>
          </cell>
          <cell r="D965">
            <v>45945</v>
          </cell>
          <cell r="E965">
            <v>72</v>
          </cell>
          <cell r="F965">
            <v>6</v>
          </cell>
        </row>
        <row r="966">
          <cell r="A966">
            <v>212673026</v>
          </cell>
          <cell r="B966" t="str">
            <v>ENTIDAD TERRITORIAL</v>
          </cell>
        </row>
        <row r="967">
          <cell r="A967">
            <v>213073030</v>
          </cell>
          <cell r="B967" t="str">
            <v>ENTIDAD TERRITORIAL</v>
          </cell>
          <cell r="C967" t="str">
            <v>DECRETO</v>
          </cell>
          <cell r="D967">
            <v>45883</v>
          </cell>
          <cell r="E967">
            <v>120</v>
          </cell>
          <cell r="F967">
            <v>6</v>
          </cell>
        </row>
        <row r="968">
          <cell r="A968">
            <v>214373043</v>
          </cell>
          <cell r="B968" t="str">
            <v>ENTIDAD TERRITORIAL</v>
          </cell>
        </row>
        <row r="969">
          <cell r="A969">
            <v>215573055</v>
          </cell>
          <cell r="B969" t="str">
            <v>ENTIDAD TERRITORIAL</v>
          </cell>
          <cell r="C969" t="str">
            <v>DECRETO</v>
          </cell>
          <cell r="D969">
            <v>45873</v>
          </cell>
          <cell r="E969">
            <v>42</v>
          </cell>
          <cell r="F969">
            <v>6</v>
          </cell>
        </row>
        <row r="970">
          <cell r="A970">
            <v>216773067</v>
          </cell>
          <cell r="B970" t="str">
            <v>ENTIDAD TERRITORIAL</v>
          </cell>
          <cell r="C970" t="str">
            <v>DECRETO</v>
          </cell>
          <cell r="D970">
            <v>45912</v>
          </cell>
          <cell r="E970">
            <v>90</v>
          </cell>
          <cell r="F970">
            <v>6</v>
          </cell>
        </row>
        <row r="971">
          <cell r="A971">
            <v>212473124</v>
          </cell>
          <cell r="B971" t="str">
            <v>ENTIDAD TERRITORIAL</v>
          </cell>
          <cell r="C971" t="str">
            <v>DECRETO</v>
          </cell>
          <cell r="D971">
            <v>45959</v>
          </cell>
          <cell r="E971">
            <v>65</v>
          </cell>
          <cell r="F971">
            <v>6</v>
          </cell>
        </row>
        <row r="972">
          <cell r="A972">
            <v>214873148</v>
          </cell>
          <cell r="B972" t="str">
            <v>ENTIDAD TERRITORIAL</v>
          </cell>
          <cell r="C972" t="str">
            <v>DECRETO</v>
          </cell>
          <cell r="D972">
            <v>45926</v>
          </cell>
          <cell r="E972">
            <v>134</v>
          </cell>
          <cell r="F972">
            <v>6</v>
          </cell>
        </row>
        <row r="973">
          <cell r="A973">
            <v>215273152</v>
          </cell>
          <cell r="B973" t="str">
            <v>ENTIDAD TERRITORIAL</v>
          </cell>
          <cell r="C973" t="str">
            <v>DECRETO</v>
          </cell>
          <cell r="D973">
            <v>45890</v>
          </cell>
          <cell r="E973">
            <v>126</v>
          </cell>
          <cell r="F973">
            <v>6</v>
          </cell>
        </row>
        <row r="974">
          <cell r="A974">
            <v>216873168</v>
          </cell>
          <cell r="B974" t="str">
            <v>ENTIDAD TERRITORIAL</v>
          </cell>
          <cell r="C974" t="str">
            <v>DECRETO</v>
          </cell>
          <cell r="D974">
            <v>45902</v>
          </cell>
          <cell r="E974">
            <v>114</v>
          </cell>
          <cell r="F974">
            <v>6</v>
          </cell>
        </row>
        <row r="975">
          <cell r="A975">
            <v>210073200</v>
          </cell>
          <cell r="B975" t="str">
            <v>ENTIDAD TERRITORIAL</v>
          </cell>
          <cell r="C975" t="str">
            <v>DECRETO</v>
          </cell>
          <cell r="D975">
            <v>45919</v>
          </cell>
          <cell r="E975">
            <v>64</v>
          </cell>
          <cell r="F975">
            <v>6</v>
          </cell>
        </row>
        <row r="976">
          <cell r="A976">
            <v>211773217</v>
          </cell>
          <cell r="B976" t="str">
            <v>ENTIDAD TERRITORIAL</v>
          </cell>
          <cell r="C976" t="str">
            <v>DECRETO</v>
          </cell>
          <cell r="D976">
            <v>45901</v>
          </cell>
          <cell r="E976">
            <v>106</v>
          </cell>
          <cell r="F976">
            <v>6</v>
          </cell>
        </row>
        <row r="977">
          <cell r="A977">
            <v>212673226</v>
          </cell>
          <cell r="B977" t="str">
            <v>ENTIDAD TERRITORIAL</v>
          </cell>
          <cell r="C977" t="str">
            <v>DECRETO</v>
          </cell>
          <cell r="D977">
            <v>45864</v>
          </cell>
          <cell r="E977">
            <v>45</v>
          </cell>
          <cell r="F977">
            <v>6</v>
          </cell>
        </row>
        <row r="978">
          <cell r="A978">
            <v>213673236</v>
          </cell>
          <cell r="B978" t="str">
            <v>ENTIDAD TERRITORIAL</v>
          </cell>
          <cell r="C978" t="str">
            <v>DECRETO</v>
          </cell>
          <cell r="D978">
            <v>45916</v>
          </cell>
          <cell r="E978">
            <v>106</v>
          </cell>
          <cell r="F978">
            <v>6</v>
          </cell>
        </row>
        <row r="979">
          <cell r="A979">
            <v>216873268</v>
          </cell>
          <cell r="B979" t="str">
            <v>ENTIDAD TERRITORIAL</v>
          </cell>
          <cell r="C979" t="str">
            <v>DECRETO</v>
          </cell>
          <cell r="D979">
            <v>45875</v>
          </cell>
          <cell r="E979">
            <v>132</v>
          </cell>
          <cell r="F979">
            <v>3</v>
          </cell>
        </row>
        <row r="980">
          <cell r="A980">
            <v>217073270</v>
          </cell>
          <cell r="B980" t="str">
            <v>ENTIDAD TERRITORIAL</v>
          </cell>
          <cell r="C980" t="str">
            <v>DECRETO</v>
          </cell>
          <cell r="D980">
            <v>45869</v>
          </cell>
          <cell r="E980">
            <v>103</v>
          </cell>
          <cell r="F980">
            <v>6</v>
          </cell>
        </row>
        <row r="981">
          <cell r="A981">
            <v>217573275</v>
          </cell>
          <cell r="B981" t="str">
            <v>ENTIDAD TERRITORIAL</v>
          </cell>
          <cell r="C981" t="str">
            <v>DECRETO</v>
          </cell>
          <cell r="D981">
            <v>45923</v>
          </cell>
          <cell r="E981">
            <v>102</v>
          </cell>
          <cell r="F981">
            <v>6</v>
          </cell>
        </row>
        <row r="982">
          <cell r="A982">
            <v>218373283</v>
          </cell>
          <cell r="B982" t="str">
            <v>ENTIDAD TERRITORIAL</v>
          </cell>
          <cell r="C982" t="str">
            <v>DECRETO</v>
          </cell>
          <cell r="D982">
            <v>45849</v>
          </cell>
          <cell r="E982">
            <v>58</v>
          </cell>
          <cell r="F982">
            <v>6</v>
          </cell>
        </row>
        <row r="983">
          <cell r="A983">
            <v>211973319</v>
          </cell>
          <cell r="B983" t="str">
            <v>ENTIDAD TERRITORIAL</v>
          </cell>
          <cell r="C983" t="str">
            <v>DECRETO</v>
          </cell>
          <cell r="D983">
            <v>45873</v>
          </cell>
          <cell r="E983">
            <v>77</v>
          </cell>
          <cell r="F983">
            <v>6</v>
          </cell>
        </row>
        <row r="984">
          <cell r="A984">
            <v>214773347</v>
          </cell>
          <cell r="B984" t="str">
            <v>ENTIDAD TERRITORIAL</v>
          </cell>
        </row>
        <row r="985">
          <cell r="A985">
            <v>214973349</v>
          </cell>
          <cell r="B985" t="str">
            <v>ENTIDAD TERRITORIAL</v>
          </cell>
          <cell r="C985" t="str">
            <v>DECRETO</v>
          </cell>
          <cell r="D985">
            <v>45924</v>
          </cell>
          <cell r="E985">
            <v>151</v>
          </cell>
          <cell r="F985">
            <v>6</v>
          </cell>
        </row>
        <row r="986">
          <cell r="A986">
            <v>215273352</v>
          </cell>
          <cell r="B986" t="str">
            <v>ENTIDAD TERRITORIAL</v>
          </cell>
          <cell r="C986" t="str">
            <v>DECRETO</v>
          </cell>
          <cell r="D986">
            <v>45901</v>
          </cell>
          <cell r="E986">
            <v>52</v>
          </cell>
          <cell r="F986">
            <v>6</v>
          </cell>
        </row>
        <row r="987">
          <cell r="A987">
            <v>210873408</v>
          </cell>
          <cell r="B987" t="str">
            <v>ENTIDAD TERRITORIAL</v>
          </cell>
          <cell r="C987" t="str">
            <v>DECRETO</v>
          </cell>
          <cell r="D987">
            <v>45901</v>
          </cell>
          <cell r="E987">
            <v>158</v>
          </cell>
          <cell r="F987">
            <v>6</v>
          </cell>
        </row>
        <row r="988">
          <cell r="A988">
            <v>211173411</v>
          </cell>
          <cell r="B988" t="str">
            <v>ENTIDAD TERRITORIAL</v>
          </cell>
          <cell r="C988" t="str">
            <v>DECRETO</v>
          </cell>
          <cell r="D988">
            <v>45925</v>
          </cell>
          <cell r="E988">
            <v>110</v>
          </cell>
          <cell r="F988">
            <v>6</v>
          </cell>
        </row>
        <row r="989">
          <cell r="A989">
            <v>214373443</v>
          </cell>
          <cell r="B989" t="str">
            <v>ENTIDAD TERRITORIAL</v>
          </cell>
          <cell r="C989" t="str">
            <v>DECRETO</v>
          </cell>
          <cell r="D989">
            <v>45883</v>
          </cell>
          <cell r="E989">
            <v>94</v>
          </cell>
          <cell r="F989">
            <v>6</v>
          </cell>
        </row>
        <row r="990">
          <cell r="A990">
            <v>214973449</v>
          </cell>
          <cell r="B990" t="str">
            <v>ENTIDAD TERRITORIAL</v>
          </cell>
          <cell r="C990" t="str">
            <v>DECRETO</v>
          </cell>
          <cell r="D990">
            <v>45940</v>
          </cell>
          <cell r="E990">
            <v>211</v>
          </cell>
          <cell r="F990">
            <v>5</v>
          </cell>
        </row>
        <row r="991">
          <cell r="A991">
            <v>216173461</v>
          </cell>
          <cell r="B991" t="str">
            <v>ENTIDAD TERRITORIAL</v>
          </cell>
          <cell r="C991" t="str">
            <v>DECRETO</v>
          </cell>
          <cell r="D991">
            <v>45922</v>
          </cell>
          <cell r="E991">
            <v>100</v>
          </cell>
          <cell r="F991">
            <v>6</v>
          </cell>
        </row>
        <row r="992">
          <cell r="A992">
            <v>218373483</v>
          </cell>
          <cell r="B992" t="str">
            <v>ENTIDAD TERRITORIAL</v>
          </cell>
          <cell r="C992" t="str">
            <v>DECRETO</v>
          </cell>
          <cell r="D992">
            <v>45961</v>
          </cell>
          <cell r="E992">
            <v>372</v>
          </cell>
          <cell r="F992">
            <v>6</v>
          </cell>
        </row>
        <row r="993">
          <cell r="A993">
            <v>210473504</v>
          </cell>
          <cell r="B993" t="str">
            <v>ENTIDAD TERRITORIAL</v>
          </cell>
          <cell r="C993" t="str">
            <v>DECRETO</v>
          </cell>
          <cell r="D993">
            <v>45919</v>
          </cell>
          <cell r="E993">
            <v>71</v>
          </cell>
          <cell r="F993">
            <v>6</v>
          </cell>
        </row>
        <row r="994">
          <cell r="A994">
            <v>212073520</v>
          </cell>
          <cell r="B994" t="str">
            <v>ENTIDAD TERRITORIAL</v>
          </cell>
          <cell r="C994" t="str">
            <v>DECRETO</v>
          </cell>
          <cell r="D994">
            <v>45894</v>
          </cell>
          <cell r="E994">
            <v>55</v>
          </cell>
          <cell r="F994">
            <v>6</v>
          </cell>
        </row>
        <row r="995">
          <cell r="A995">
            <v>214773547</v>
          </cell>
          <cell r="B995" t="str">
            <v>ENTIDAD TERRITORIAL</v>
          </cell>
          <cell r="C995" t="str">
            <v>DECRETO</v>
          </cell>
          <cell r="D995">
            <v>45912</v>
          </cell>
          <cell r="E995">
            <v>50</v>
          </cell>
          <cell r="F995">
            <v>6</v>
          </cell>
        </row>
        <row r="996">
          <cell r="A996">
            <v>215573555</v>
          </cell>
          <cell r="B996" t="str">
            <v>ENTIDAD TERRITORIAL</v>
          </cell>
          <cell r="C996" t="str">
            <v>DECRETO</v>
          </cell>
          <cell r="D996">
            <v>45894</v>
          </cell>
          <cell r="E996">
            <v>73</v>
          </cell>
          <cell r="F996">
            <v>6</v>
          </cell>
        </row>
        <row r="997">
          <cell r="A997">
            <v>216373563</v>
          </cell>
          <cell r="B997" t="str">
            <v>ENTIDAD TERRITORIAL</v>
          </cell>
          <cell r="C997" t="str">
            <v>DECRETO</v>
          </cell>
          <cell r="D997">
            <v>45923</v>
          </cell>
          <cell r="E997">
            <v>65</v>
          </cell>
          <cell r="F997">
            <v>6</v>
          </cell>
        </row>
        <row r="998">
          <cell r="A998">
            <v>218573585</v>
          </cell>
          <cell r="B998" t="str">
            <v>ENTIDAD TERRITORIAL</v>
          </cell>
          <cell r="C998" t="str">
            <v>DECRETO</v>
          </cell>
          <cell r="D998">
            <v>45852</v>
          </cell>
          <cell r="E998">
            <v>58</v>
          </cell>
          <cell r="F998">
            <v>6</v>
          </cell>
        </row>
        <row r="999">
          <cell r="A999">
            <v>211673616</v>
          </cell>
          <cell r="B999" t="str">
            <v>ENTIDAD TERRITORIAL</v>
          </cell>
          <cell r="C999" t="str">
            <v>DECRETO</v>
          </cell>
          <cell r="D999">
            <v>45959</v>
          </cell>
          <cell r="E999">
            <v>115</v>
          </cell>
          <cell r="F999">
            <v>6</v>
          </cell>
        </row>
        <row r="1000">
          <cell r="A1000">
            <v>212273622</v>
          </cell>
          <cell r="B1000" t="str">
            <v>ENTIDAD TERRITORIAL</v>
          </cell>
          <cell r="C1000" t="str">
            <v>DECRETO</v>
          </cell>
          <cell r="D1000">
            <v>45940</v>
          </cell>
          <cell r="E1000">
            <v>58</v>
          </cell>
          <cell r="F1000">
            <v>6</v>
          </cell>
        </row>
        <row r="1001">
          <cell r="A1001">
            <v>212473624</v>
          </cell>
          <cell r="B1001" t="str">
            <v>ENTIDAD TERRITORIAL</v>
          </cell>
          <cell r="C1001" t="str">
            <v>DECRETO</v>
          </cell>
          <cell r="D1001">
            <v>45924</v>
          </cell>
          <cell r="E1001">
            <v>97</v>
          </cell>
          <cell r="F1001">
            <v>6</v>
          </cell>
        </row>
        <row r="1002">
          <cell r="A1002">
            <v>217173671</v>
          </cell>
          <cell r="B1002" t="str">
            <v>ENTIDAD TERRITORIAL</v>
          </cell>
          <cell r="C1002" t="str">
            <v>DECRETO</v>
          </cell>
          <cell r="D1002">
            <v>45880</v>
          </cell>
          <cell r="E1002">
            <v>61</v>
          </cell>
          <cell r="F1002">
            <v>6</v>
          </cell>
        </row>
        <row r="1003">
          <cell r="A1003">
            <v>217573675</v>
          </cell>
          <cell r="B1003" t="str">
            <v>ENTIDAD TERRITORIAL</v>
          </cell>
          <cell r="C1003" t="str">
            <v>DECRETO</v>
          </cell>
          <cell r="D1003">
            <v>45916</v>
          </cell>
          <cell r="E1003">
            <v>77</v>
          </cell>
          <cell r="F1003">
            <v>6</v>
          </cell>
        </row>
        <row r="1004">
          <cell r="A1004">
            <v>217873678</v>
          </cell>
          <cell r="B1004" t="str">
            <v>ENTIDAD TERRITORIAL</v>
          </cell>
        </row>
        <row r="1005">
          <cell r="A1005">
            <v>218673686</v>
          </cell>
          <cell r="B1005" t="str">
            <v>ENTIDAD TERRITORIAL</v>
          </cell>
          <cell r="C1005" t="str">
            <v>DECRETO</v>
          </cell>
          <cell r="D1005">
            <v>45947</v>
          </cell>
          <cell r="E1005">
            <v>88</v>
          </cell>
          <cell r="F1005">
            <v>6</v>
          </cell>
        </row>
        <row r="1006">
          <cell r="A1006">
            <v>217073770</v>
          </cell>
          <cell r="B1006" t="str">
            <v>ENTIDAD TERRITORIAL</v>
          </cell>
          <cell r="C1006" t="str">
            <v>DECRETO</v>
          </cell>
          <cell r="D1006">
            <v>45911</v>
          </cell>
          <cell r="E1006">
            <v>53</v>
          </cell>
          <cell r="F1006">
            <v>6</v>
          </cell>
        </row>
        <row r="1007">
          <cell r="A1007">
            <v>215473854</v>
          </cell>
          <cell r="B1007" t="str">
            <v>ENTIDAD TERRITORIAL</v>
          </cell>
          <cell r="C1007" t="str">
            <v>DECRETO</v>
          </cell>
          <cell r="D1007">
            <v>45895</v>
          </cell>
          <cell r="E1007">
            <v>66</v>
          </cell>
          <cell r="F1007">
            <v>6</v>
          </cell>
        </row>
        <row r="1008">
          <cell r="A1008">
            <v>216173861</v>
          </cell>
          <cell r="B1008" t="str">
            <v>ENTIDAD TERRITORIAL</v>
          </cell>
          <cell r="C1008" t="str">
            <v>DECRETO</v>
          </cell>
          <cell r="D1008">
            <v>45932</v>
          </cell>
          <cell r="E1008">
            <v>83</v>
          </cell>
          <cell r="F1008">
            <v>6</v>
          </cell>
        </row>
        <row r="1009">
          <cell r="A1009">
            <v>217073870</v>
          </cell>
          <cell r="B1009" t="str">
            <v>ENTIDAD TERRITORIAL</v>
          </cell>
          <cell r="C1009" t="str">
            <v>DECRETO</v>
          </cell>
          <cell r="D1009">
            <v>45917</v>
          </cell>
          <cell r="E1009">
            <v>79</v>
          </cell>
          <cell r="F1009">
            <v>6</v>
          </cell>
        </row>
        <row r="1010">
          <cell r="A1010">
            <v>217373873</v>
          </cell>
          <cell r="B1010" t="str">
            <v>ENTIDAD TERRITORIAL</v>
          </cell>
          <cell r="C1010" t="str">
            <v>DECRETO</v>
          </cell>
          <cell r="D1010">
            <v>45889</v>
          </cell>
          <cell r="E1010">
            <v>70</v>
          </cell>
          <cell r="F1010">
            <v>6</v>
          </cell>
        </row>
        <row r="1011">
          <cell r="A1011">
            <v>210176001</v>
          </cell>
          <cell r="B1011" t="str">
            <v>ENTIDAD TERRITORIAL</v>
          </cell>
          <cell r="C1011" t="str">
            <v>DECRETO</v>
          </cell>
          <cell r="D1011">
            <v>45930</v>
          </cell>
          <cell r="E1011">
            <v>725</v>
          </cell>
          <cell r="F1011">
            <v>0</v>
          </cell>
        </row>
        <row r="1012">
          <cell r="A1012">
            <v>212076020</v>
          </cell>
          <cell r="B1012" t="str">
            <v>ENTIDAD TERRITORIAL</v>
          </cell>
          <cell r="C1012" t="str">
            <v>DECRETO</v>
          </cell>
          <cell r="D1012">
            <v>45915</v>
          </cell>
          <cell r="E1012">
            <v>52</v>
          </cell>
          <cell r="F1012">
            <v>6</v>
          </cell>
        </row>
        <row r="1013">
          <cell r="A1013">
            <v>213676036</v>
          </cell>
          <cell r="B1013" t="str">
            <v>ENTIDAD TERRITORIAL</v>
          </cell>
          <cell r="C1013" t="str">
            <v>DECRETO</v>
          </cell>
          <cell r="D1013">
            <v>45950</v>
          </cell>
          <cell r="E1013">
            <v>118</v>
          </cell>
          <cell r="F1013">
            <v>6</v>
          </cell>
        </row>
        <row r="1014">
          <cell r="A1014">
            <v>214176041</v>
          </cell>
          <cell r="B1014" t="str">
            <v>ENTIDAD TERRITORIAL</v>
          </cell>
          <cell r="C1014" t="str">
            <v>DECRETO</v>
          </cell>
          <cell r="D1014">
            <v>45958</v>
          </cell>
          <cell r="E1014">
            <v>60</v>
          </cell>
          <cell r="F1014">
            <v>6</v>
          </cell>
        </row>
        <row r="1015">
          <cell r="A1015">
            <v>215476054</v>
          </cell>
          <cell r="B1015" t="str">
            <v>ENTIDAD TERRITORIAL</v>
          </cell>
          <cell r="C1015" t="str">
            <v>DECRETO</v>
          </cell>
          <cell r="D1015">
            <v>45937</v>
          </cell>
          <cell r="E1015">
            <v>48</v>
          </cell>
          <cell r="F1015">
            <v>6</v>
          </cell>
        </row>
        <row r="1016">
          <cell r="A1016">
            <v>210076100</v>
          </cell>
          <cell r="B1016" t="str">
            <v>ENTIDAD TERRITORIAL</v>
          </cell>
          <cell r="C1016" t="str">
            <v>DECRETO</v>
          </cell>
          <cell r="D1016">
            <v>45958</v>
          </cell>
          <cell r="E1016">
            <v>69</v>
          </cell>
          <cell r="F1016">
            <v>6</v>
          </cell>
        </row>
        <row r="1017">
          <cell r="A1017">
            <v>210976109</v>
          </cell>
          <cell r="B1017" t="str">
            <v>ENTIDAD TERRITORIAL</v>
          </cell>
          <cell r="C1017" t="str">
            <v>DECRETO</v>
          </cell>
          <cell r="D1017">
            <v>45958</v>
          </cell>
          <cell r="E1017">
            <v>329</v>
          </cell>
          <cell r="F1017">
            <v>2</v>
          </cell>
        </row>
        <row r="1018">
          <cell r="A1018">
            <v>211176111</v>
          </cell>
          <cell r="B1018" t="str">
            <v>ENTIDAD TERRITORIAL</v>
          </cell>
          <cell r="C1018" t="str">
            <v>DECRETO</v>
          </cell>
          <cell r="D1018">
            <v>45908</v>
          </cell>
          <cell r="E1018">
            <v>116</v>
          </cell>
          <cell r="F1018">
            <v>2</v>
          </cell>
        </row>
        <row r="1019">
          <cell r="A1019">
            <v>211376113</v>
          </cell>
          <cell r="B1019" t="str">
            <v>ENTIDAD TERRITORIAL</v>
          </cell>
          <cell r="C1019" t="str">
            <v>DECRETO</v>
          </cell>
          <cell r="D1019">
            <v>45950</v>
          </cell>
          <cell r="E1019">
            <v>127</v>
          </cell>
          <cell r="F1019">
            <v>6</v>
          </cell>
        </row>
        <row r="1020">
          <cell r="A1020">
            <v>212276122</v>
          </cell>
          <cell r="B1020" t="str">
            <v>ENTIDAD TERRITORIAL</v>
          </cell>
          <cell r="C1020" t="str">
            <v>DECRETO</v>
          </cell>
          <cell r="D1020">
            <v>45909</v>
          </cell>
          <cell r="E1020">
            <v>134</v>
          </cell>
          <cell r="F1020">
            <v>6</v>
          </cell>
        </row>
        <row r="1021">
          <cell r="A1021">
            <v>212676126</v>
          </cell>
          <cell r="B1021" t="str">
            <v>ENTIDAD TERRITORIAL</v>
          </cell>
          <cell r="C1021" t="str">
            <v>DECRETO</v>
          </cell>
          <cell r="D1021">
            <v>45950</v>
          </cell>
          <cell r="E1021">
            <v>83</v>
          </cell>
          <cell r="F1021">
            <v>6</v>
          </cell>
        </row>
        <row r="1022">
          <cell r="A1022">
            <v>213076130</v>
          </cell>
          <cell r="B1022" t="str">
            <v>ENTIDAD TERRITORIAL</v>
          </cell>
          <cell r="C1022" t="str">
            <v>DECRETO</v>
          </cell>
          <cell r="D1022">
            <v>45905</v>
          </cell>
          <cell r="E1022">
            <v>128</v>
          </cell>
          <cell r="F1022">
            <v>2</v>
          </cell>
        </row>
        <row r="1023">
          <cell r="A1023">
            <v>214776147</v>
          </cell>
          <cell r="B1023" t="str">
            <v>ENTIDAD TERRITORIAL</v>
          </cell>
          <cell r="C1023" t="str">
            <v>DECRETO</v>
          </cell>
          <cell r="D1023">
            <v>45937</v>
          </cell>
          <cell r="E1023">
            <v>136</v>
          </cell>
          <cell r="F1023">
            <v>3</v>
          </cell>
        </row>
        <row r="1024">
          <cell r="A1024">
            <v>213376233</v>
          </cell>
          <cell r="B1024" t="str">
            <v>ENTIDAD TERRITORIAL</v>
          </cell>
          <cell r="C1024" t="str">
            <v>DECRETO</v>
          </cell>
          <cell r="D1024">
            <v>45951</v>
          </cell>
          <cell r="E1024">
            <v>256</v>
          </cell>
          <cell r="F1024">
            <v>6</v>
          </cell>
        </row>
        <row r="1025">
          <cell r="A1025">
            <v>214376243</v>
          </cell>
          <cell r="B1025" t="str">
            <v>ENTIDAD TERRITORIAL</v>
          </cell>
          <cell r="C1025" t="str">
            <v>DECRETO</v>
          </cell>
          <cell r="D1025">
            <v>45947</v>
          </cell>
          <cell r="E1025">
            <v>111</v>
          </cell>
          <cell r="F1025">
            <v>6</v>
          </cell>
        </row>
        <row r="1026">
          <cell r="A1026">
            <v>214676246</v>
          </cell>
          <cell r="B1026" t="str">
            <v>ENTIDAD TERRITORIAL</v>
          </cell>
          <cell r="C1026" t="str">
            <v>DECRETO</v>
          </cell>
          <cell r="D1026">
            <v>45919</v>
          </cell>
          <cell r="E1026">
            <v>79</v>
          </cell>
          <cell r="F1026">
            <v>6</v>
          </cell>
        </row>
        <row r="1027">
          <cell r="A1027">
            <v>214876248</v>
          </cell>
          <cell r="B1027" t="str">
            <v>ENTIDAD TERRITORIAL</v>
          </cell>
          <cell r="C1027" t="str">
            <v>DECRETO</v>
          </cell>
          <cell r="D1027">
            <v>45922</v>
          </cell>
          <cell r="E1027">
            <v>87</v>
          </cell>
          <cell r="F1027">
            <v>5</v>
          </cell>
        </row>
        <row r="1028">
          <cell r="A1028">
            <v>215076250</v>
          </cell>
          <cell r="B1028" t="str">
            <v>ENTIDAD TERRITORIAL</v>
          </cell>
          <cell r="C1028" t="str">
            <v>DECRETO</v>
          </cell>
          <cell r="D1028">
            <v>45873</v>
          </cell>
          <cell r="E1028">
            <v>34</v>
          </cell>
          <cell r="F1028">
            <v>6</v>
          </cell>
        </row>
        <row r="1029">
          <cell r="A1029">
            <v>217576275</v>
          </cell>
          <cell r="B1029" t="str">
            <v>ENTIDAD TERRITORIAL</v>
          </cell>
          <cell r="C1029" t="str">
            <v>DECRETO</v>
          </cell>
          <cell r="D1029">
            <v>45898</v>
          </cell>
          <cell r="E1029">
            <v>54</v>
          </cell>
          <cell r="F1029">
            <v>6</v>
          </cell>
        </row>
        <row r="1030">
          <cell r="A1030">
            <v>210676306</v>
          </cell>
          <cell r="B1030" t="str">
            <v>ENTIDAD TERRITORIAL</v>
          </cell>
          <cell r="C1030" t="str">
            <v>DECRETO</v>
          </cell>
          <cell r="D1030">
            <v>45944</v>
          </cell>
          <cell r="E1030">
            <v>79</v>
          </cell>
          <cell r="F1030">
            <v>6</v>
          </cell>
        </row>
        <row r="1031">
          <cell r="A1031">
            <v>211876318</v>
          </cell>
          <cell r="B1031" t="str">
            <v>ENTIDAD TERRITORIAL</v>
          </cell>
          <cell r="C1031" t="str">
            <v>DECRETO</v>
          </cell>
          <cell r="D1031">
            <v>45902</v>
          </cell>
          <cell r="E1031">
            <v>77</v>
          </cell>
          <cell r="F1031">
            <v>6</v>
          </cell>
        </row>
        <row r="1032">
          <cell r="A1032">
            <v>216476364</v>
          </cell>
          <cell r="B1032" t="str">
            <v>ENTIDAD TERRITORIAL</v>
          </cell>
          <cell r="C1032" t="str">
            <v>DECRETO</v>
          </cell>
          <cell r="D1032">
            <v>45875</v>
          </cell>
          <cell r="E1032">
            <v>137</v>
          </cell>
          <cell r="F1032">
            <v>2</v>
          </cell>
        </row>
        <row r="1033">
          <cell r="A1033">
            <v>217776377</v>
          </cell>
          <cell r="B1033" t="str">
            <v>ENTIDAD TERRITORIAL</v>
          </cell>
          <cell r="C1033" t="str">
            <v>DECRETO</v>
          </cell>
          <cell r="D1033">
            <v>45931</v>
          </cell>
          <cell r="E1033">
            <v>135</v>
          </cell>
          <cell r="F1033">
            <v>6</v>
          </cell>
        </row>
        <row r="1034">
          <cell r="A1034">
            <v>210076400</v>
          </cell>
          <cell r="B1034" t="str">
            <v>ENTIDAD TERRITORIAL</v>
          </cell>
          <cell r="C1034" t="str">
            <v>DECRETO</v>
          </cell>
          <cell r="D1034">
            <v>45957</v>
          </cell>
          <cell r="E1034">
            <v>110</v>
          </cell>
          <cell r="F1034">
            <v>6</v>
          </cell>
        </row>
        <row r="1035">
          <cell r="A1035">
            <v>210376403</v>
          </cell>
          <cell r="B1035" t="str">
            <v>ENTIDAD TERRITORIAL</v>
          </cell>
          <cell r="C1035" t="str">
            <v>DECRETO</v>
          </cell>
          <cell r="D1035">
            <v>45888</v>
          </cell>
          <cell r="E1035">
            <v>62</v>
          </cell>
          <cell r="F1035">
            <v>6</v>
          </cell>
        </row>
        <row r="1036">
          <cell r="A1036">
            <v>219776497</v>
          </cell>
          <cell r="B1036" t="str">
            <v>ENTIDAD TERRITORIAL</v>
          </cell>
          <cell r="C1036" t="str">
            <v>DECRETO</v>
          </cell>
          <cell r="D1036">
            <v>45894</v>
          </cell>
          <cell r="E1036">
            <v>64</v>
          </cell>
          <cell r="F1036">
            <v>6</v>
          </cell>
        </row>
        <row r="1037">
          <cell r="A1037">
            <v>212076520</v>
          </cell>
          <cell r="B1037" t="str">
            <v>ENTIDAD TERRITORIAL</v>
          </cell>
          <cell r="C1037" t="str">
            <v>DECRETO</v>
          </cell>
          <cell r="D1037">
            <v>45896</v>
          </cell>
          <cell r="E1037">
            <v>298</v>
          </cell>
          <cell r="F1037">
            <v>1</v>
          </cell>
        </row>
        <row r="1038">
          <cell r="A1038">
            <v>216376563</v>
          </cell>
          <cell r="B1038" t="str">
            <v>ENTIDAD TERRITORIAL</v>
          </cell>
          <cell r="C1038" t="str">
            <v>DECRETO</v>
          </cell>
          <cell r="D1038">
            <v>45895</v>
          </cell>
          <cell r="E1038">
            <v>122</v>
          </cell>
          <cell r="F1038">
            <v>6</v>
          </cell>
        </row>
        <row r="1039">
          <cell r="A1039">
            <v>210676606</v>
          </cell>
          <cell r="B1039" t="str">
            <v>ENTIDAD TERRITORIAL</v>
          </cell>
          <cell r="C1039" t="str">
            <v>DECRETO</v>
          </cell>
          <cell r="D1039">
            <v>45937</v>
          </cell>
          <cell r="E1039">
            <v>141</v>
          </cell>
          <cell r="F1039">
            <v>6</v>
          </cell>
        </row>
        <row r="1040">
          <cell r="A1040">
            <v>211676616</v>
          </cell>
          <cell r="B1040" t="str">
            <v>ENTIDAD TERRITORIAL</v>
          </cell>
          <cell r="C1040" t="str">
            <v>DECRETO</v>
          </cell>
          <cell r="D1040">
            <v>45912</v>
          </cell>
          <cell r="E1040">
            <v>94</v>
          </cell>
          <cell r="F1040">
            <v>6</v>
          </cell>
        </row>
        <row r="1041">
          <cell r="A1041">
            <v>212276622</v>
          </cell>
          <cell r="B1041" t="str">
            <v>ENTIDAD TERRITORIAL</v>
          </cell>
          <cell r="C1041" t="str">
            <v>DECRETO</v>
          </cell>
          <cell r="D1041">
            <v>45951</v>
          </cell>
          <cell r="E1041">
            <v>134</v>
          </cell>
          <cell r="F1041">
            <v>6</v>
          </cell>
        </row>
        <row r="1042">
          <cell r="A1042">
            <v>217076670</v>
          </cell>
          <cell r="B1042" t="str">
            <v>ENTIDAD TERRITORIAL</v>
          </cell>
          <cell r="C1042" t="str">
            <v>DECRETO</v>
          </cell>
          <cell r="D1042">
            <v>45909</v>
          </cell>
          <cell r="E1042">
            <v>75</v>
          </cell>
          <cell r="F1042">
            <v>6</v>
          </cell>
        </row>
        <row r="1043">
          <cell r="A1043">
            <v>213676736</v>
          </cell>
          <cell r="B1043" t="str">
            <v>ENTIDAD TERRITORIAL</v>
          </cell>
          <cell r="C1043" t="str">
            <v>DECRETO</v>
          </cell>
          <cell r="D1043">
            <v>45936</v>
          </cell>
          <cell r="E1043">
            <v>513</v>
          </cell>
          <cell r="F1043">
            <v>6</v>
          </cell>
        </row>
        <row r="1044">
          <cell r="A1044">
            <v>212376823</v>
          </cell>
          <cell r="B1044" t="str">
            <v>ENTIDAD TERRITORIAL</v>
          </cell>
          <cell r="C1044" t="str">
            <v>DECRETO</v>
          </cell>
          <cell r="D1044">
            <v>45905</v>
          </cell>
          <cell r="E1044">
            <v>84</v>
          </cell>
          <cell r="F1044">
            <v>6</v>
          </cell>
        </row>
        <row r="1045">
          <cell r="A1045">
            <v>212876828</v>
          </cell>
          <cell r="B1045" t="str">
            <v>ENTIDAD TERRITORIAL</v>
          </cell>
          <cell r="C1045" t="str">
            <v>DECRETO</v>
          </cell>
          <cell r="D1045">
            <v>45931</v>
          </cell>
          <cell r="E1045">
            <v>77</v>
          </cell>
          <cell r="F1045">
            <v>6</v>
          </cell>
        </row>
        <row r="1046">
          <cell r="A1046">
            <v>213476834</v>
          </cell>
          <cell r="B1046" t="str">
            <v>ENTIDAD TERRITORIAL</v>
          </cell>
          <cell r="C1046" t="str">
            <v>DECRETO</v>
          </cell>
          <cell r="D1046">
            <v>45936</v>
          </cell>
          <cell r="E1046">
            <v>648</v>
          </cell>
          <cell r="F1046">
            <v>2</v>
          </cell>
        </row>
        <row r="1047">
          <cell r="A1047">
            <v>214576845</v>
          </cell>
          <cell r="B1047" t="str">
            <v>ENTIDAD TERRITORIAL</v>
          </cell>
          <cell r="C1047" t="str">
            <v>DECRETO</v>
          </cell>
          <cell r="D1047">
            <v>45911</v>
          </cell>
          <cell r="E1047">
            <v>45</v>
          </cell>
          <cell r="F1047">
            <v>6</v>
          </cell>
        </row>
        <row r="1048">
          <cell r="A1048">
            <v>216376863</v>
          </cell>
          <cell r="B1048" t="str">
            <v>ENTIDAD TERRITORIAL</v>
          </cell>
          <cell r="C1048" t="str">
            <v>DECRETO</v>
          </cell>
          <cell r="D1048">
            <v>45958</v>
          </cell>
          <cell r="E1048">
            <v>67</v>
          </cell>
          <cell r="F1048">
            <v>6</v>
          </cell>
        </row>
        <row r="1049">
          <cell r="A1049">
            <v>216976869</v>
          </cell>
          <cell r="B1049" t="str">
            <v>ENTIDAD TERRITORIAL</v>
          </cell>
          <cell r="C1049" t="str">
            <v>DECRETO</v>
          </cell>
          <cell r="D1049">
            <v>45898</v>
          </cell>
          <cell r="E1049">
            <v>49</v>
          </cell>
          <cell r="F1049">
            <v>6</v>
          </cell>
        </row>
        <row r="1050">
          <cell r="A1050">
            <v>219076890</v>
          </cell>
          <cell r="B1050" t="str">
            <v>ENTIDAD TERRITORIAL</v>
          </cell>
          <cell r="C1050" t="str">
            <v>DECRETO</v>
          </cell>
          <cell r="D1050">
            <v>45938</v>
          </cell>
          <cell r="E1050">
            <v>87</v>
          </cell>
          <cell r="F1050">
            <v>6</v>
          </cell>
        </row>
        <row r="1051">
          <cell r="A1051">
            <v>219276892</v>
          </cell>
          <cell r="B1051" t="str">
            <v>ENTIDAD TERRITORIAL</v>
          </cell>
          <cell r="C1051" t="str">
            <v>DECRETO</v>
          </cell>
          <cell r="D1051">
            <v>45912</v>
          </cell>
          <cell r="E1051">
            <v>149</v>
          </cell>
          <cell r="F1051">
            <v>1</v>
          </cell>
        </row>
        <row r="1052">
          <cell r="A1052">
            <v>219576895</v>
          </cell>
          <cell r="B1052" t="str">
            <v>ENTIDAD TERRITORIAL</v>
          </cell>
          <cell r="C1052" t="str">
            <v>DECRETO</v>
          </cell>
          <cell r="D1052">
            <v>45932</v>
          </cell>
          <cell r="E1052">
            <v>1588</v>
          </cell>
          <cell r="F1052">
            <v>4</v>
          </cell>
        </row>
        <row r="1053">
          <cell r="A1053">
            <v>210181001</v>
          </cell>
          <cell r="B1053" t="str">
            <v>ENTIDAD TERRITORIAL</v>
          </cell>
          <cell r="C1053" t="str">
            <v>DECRETO</v>
          </cell>
          <cell r="D1053">
            <v>45957</v>
          </cell>
          <cell r="E1053">
            <v>116</v>
          </cell>
          <cell r="F1053">
            <v>4</v>
          </cell>
        </row>
        <row r="1054">
          <cell r="A1054">
            <v>216581065</v>
          </cell>
          <cell r="B1054" t="str">
            <v>ENTIDAD TERRITORIAL</v>
          </cell>
        </row>
        <row r="1055">
          <cell r="A1055">
            <v>212081220</v>
          </cell>
          <cell r="B1055" t="str">
            <v>ENTIDAD TERRITORIAL</v>
          </cell>
          <cell r="C1055" t="str">
            <v>DECRETO</v>
          </cell>
          <cell r="D1055">
            <v>45957</v>
          </cell>
          <cell r="E1055">
            <v>37</v>
          </cell>
          <cell r="F1055">
            <v>6</v>
          </cell>
        </row>
        <row r="1056">
          <cell r="A1056">
            <v>210081300</v>
          </cell>
          <cell r="B1056" t="str">
            <v>ENTIDAD TERRITORIAL</v>
          </cell>
        </row>
        <row r="1057">
          <cell r="A1057">
            <v>219181591</v>
          </cell>
          <cell r="B1057" t="str">
            <v>ENTIDAD TERRITORIAL</v>
          </cell>
          <cell r="C1057" t="str">
            <v>DECRETO</v>
          </cell>
          <cell r="D1057">
            <v>45889</v>
          </cell>
          <cell r="E1057">
            <v>14</v>
          </cell>
          <cell r="F1057">
            <v>6</v>
          </cell>
        </row>
        <row r="1058">
          <cell r="A1058">
            <v>213681736</v>
          </cell>
          <cell r="B1058" t="str">
            <v>ENTIDAD TERRITORIAL</v>
          </cell>
        </row>
        <row r="1059">
          <cell r="A1059">
            <v>219481794</v>
          </cell>
          <cell r="B1059" t="str">
            <v>ENTIDAD TERRITORIAL</v>
          </cell>
          <cell r="C1059" t="str">
            <v>DECRETO</v>
          </cell>
          <cell r="D1059">
            <v>45929</v>
          </cell>
          <cell r="E1059">
            <v>78</v>
          </cell>
          <cell r="F1059">
            <v>6</v>
          </cell>
        </row>
        <row r="1060">
          <cell r="A1060">
            <v>210185001</v>
          </cell>
          <cell r="B1060" t="str">
            <v>ENTIDAD TERRITORIAL</v>
          </cell>
          <cell r="C1060" t="str">
            <v>DECRETO</v>
          </cell>
          <cell r="D1060">
            <v>45924</v>
          </cell>
          <cell r="E1060">
            <v>135</v>
          </cell>
          <cell r="F1060">
            <v>1</v>
          </cell>
        </row>
        <row r="1061">
          <cell r="A1061">
            <v>211085010</v>
          </cell>
          <cell r="B1061" t="str">
            <v>ENTIDAD TERRITORIAL</v>
          </cell>
          <cell r="C1061" t="str">
            <v>DECRETO</v>
          </cell>
          <cell r="D1061">
            <v>45875</v>
          </cell>
          <cell r="E1061">
            <v>88</v>
          </cell>
          <cell r="F1061">
            <v>4</v>
          </cell>
        </row>
        <row r="1062">
          <cell r="A1062">
            <v>211585015</v>
          </cell>
          <cell r="B1062" t="str">
            <v>ENTIDAD TERRITORIAL</v>
          </cell>
        </row>
        <row r="1063">
          <cell r="A1063">
            <v>212585125</v>
          </cell>
          <cell r="B1063" t="str">
            <v>ENTIDAD TERRITORIAL</v>
          </cell>
        </row>
        <row r="1064">
          <cell r="A1064">
            <v>213685136</v>
          </cell>
          <cell r="B1064" t="str">
            <v>ENTIDAD TERRITORIAL</v>
          </cell>
          <cell r="C1064" t="str">
            <v>DECRETO</v>
          </cell>
          <cell r="D1064">
            <v>45891</v>
          </cell>
          <cell r="E1064">
            <v>39</v>
          </cell>
          <cell r="F1064">
            <v>6</v>
          </cell>
        </row>
        <row r="1065">
          <cell r="A1065">
            <v>213985139</v>
          </cell>
          <cell r="B1065" t="str">
            <v>ENTIDAD TERRITORIAL</v>
          </cell>
        </row>
        <row r="1066">
          <cell r="A1066">
            <v>216285162</v>
          </cell>
          <cell r="B1066" t="str">
            <v>ENTIDAD TERRITORIAL</v>
          </cell>
          <cell r="C1066" t="str">
            <v>DECRETO</v>
          </cell>
          <cell r="D1066">
            <v>45958</v>
          </cell>
          <cell r="E1066">
            <v>70</v>
          </cell>
          <cell r="F1066">
            <v>6</v>
          </cell>
        </row>
        <row r="1067">
          <cell r="A1067">
            <v>212585225</v>
          </cell>
          <cell r="B1067" t="str">
            <v>ENTIDAD TERRITORIAL</v>
          </cell>
          <cell r="C1067" t="str">
            <v>DECRETO</v>
          </cell>
          <cell r="D1067">
            <v>45939</v>
          </cell>
          <cell r="E1067">
            <v>97</v>
          </cell>
          <cell r="F1067">
            <v>6</v>
          </cell>
        </row>
        <row r="1068">
          <cell r="A1068">
            <v>213085230</v>
          </cell>
          <cell r="B1068" t="str">
            <v>ENTIDAD TERRITORIAL</v>
          </cell>
          <cell r="C1068" t="str">
            <v>DECRETO</v>
          </cell>
          <cell r="D1068">
            <v>45922</v>
          </cell>
          <cell r="E1068">
            <v>42</v>
          </cell>
          <cell r="F1068">
            <v>6</v>
          </cell>
        </row>
        <row r="1069">
          <cell r="A1069">
            <v>215085250</v>
          </cell>
          <cell r="B1069" t="str">
            <v>ENTIDAD TERRITORIAL</v>
          </cell>
          <cell r="C1069" t="str">
            <v>DECRETO</v>
          </cell>
          <cell r="D1069">
            <v>45919</v>
          </cell>
          <cell r="E1069">
            <v>125</v>
          </cell>
          <cell r="F1069">
            <v>6</v>
          </cell>
        </row>
        <row r="1070">
          <cell r="A1070">
            <v>216385263</v>
          </cell>
          <cell r="B1070" t="str">
            <v>ENTIDAD TERRITORIAL</v>
          </cell>
          <cell r="C1070" t="str">
            <v>DECRETO</v>
          </cell>
          <cell r="D1070">
            <v>45894</v>
          </cell>
          <cell r="E1070">
            <v>26</v>
          </cell>
          <cell r="F1070">
            <v>6</v>
          </cell>
        </row>
        <row r="1071">
          <cell r="A1071">
            <v>217985279</v>
          </cell>
          <cell r="B1071" t="str">
            <v>ENTIDAD TERRITORIAL</v>
          </cell>
          <cell r="C1071" t="str">
            <v>DECRETO</v>
          </cell>
          <cell r="D1071">
            <v>45932</v>
          </cell>
          <cell r="E1071">
            <v>40</v>
          </cell>
          <cell r="F1071">
            <v>6</v>
          </cell>
        </row>
        <row r="1072">
          <cell r="A1072">
            <v>210085300</v>
          </cell>
          <cell r="B1072" t="str">
            <v>ENTIDAD TERRITORIAL</v>
          </cell>
        </row>
        <row r="1073">
          <cell r="A1073">
            <v>211585315</v>
          </cell>
          <cell r="B1073" t="str">
            <v>ENTIDAD TERRITORIAL</v>
          </cell>
        </row>
        <row r="1074">
          <cell r="A1074">
            <v>212585325</v>
          </cell>
          <cell r="B1074" t="str">
            <v>ENTIDAD TERRITORIAL</v>
          </cell>
        </row>
        <row r="1075">
          <cell r="A1075">
            <v>210085400</v>
          </cell>
          <cell r="B1075" t="str">
            <v>ENTIDAD TERRITORIAL</v>
          </cell>
          <cell r="C1075" t="str">
            <v>DECRETO</v>
          </cell>
          <cell r="D1075">
            <v>45936</v>
          </cell>
          <cell r="E1075">
            <v>77</v>
          </cell>
          <cell r="F1075">
            <v>6</v>
          </cell>
        </row>
        <row r="1076">
          <cell r="A1076">
            <v>211085410</v>
          </cell>
          <cell r="B1076" t="str">
            <v>ENTIDAD TERRITORIAL</v>
          </cell>
          <cell r="C1076" t="str">
            <v>DECRETO</v>
          </cell>
          <cell r="D1076">
            <v>45895</v>
          </cell>
          <cell r="E1076">
            <v>2061</v>
          </cell>
          <cell r="F1076">
            <v>5</v>
          </cell>
        </row>
        <row r="1077">
          <cell r="A1077">
            <v>213085430</v>
          </cell>
          <cell r="B1077" t="str">
            <v>ENTIDAD TERRITORIAL</v>
          </cell>
        </row>
        <row r="1078">
          <cell r="A1078">
            <v>214085440</v>
          </cell>
          <cell r="B1078" t="str">
            <v>ENTIDAD TERRITORIAL</v>
          </cell>
        </row>
        <row r="1079">
          <cell r="A1079">
            <v>210186001</v>
          </cell>
          <cell r="B1079" t="str">
            <v>ENTIDAD TERRITORIAL</v>
          </cell>
          <cell r="C1079" t="str">
            <v>DECRETO</v>
          </cell>
          <cell r="D1079">
            <v>45960</v>
          </cell>
          <cell r="E1079">
            <v>200</v>
          </cell>
          <cell r="F1079">
            <v>6</v>
          </cell>
        </row>
        <row r="1080">
          <cell r="A1080">
            <v>211986219</v>
          </cell>
          <cell r="B1080" t="str">
            <v>ENTIDAD TERRITORIAL</v>
          </cell>
          <cell r="C1080" t="str">
            <v>DECRETO</v>
          </cell>
          <cell r="D1080">
            <v>45944</v>
          </cell>
          <cell r="E1080">
            <v>210</v>
          </cell>
          <cell r="F1080">
            <v>6</v>
          </cell>
        </row>
        <row r="1081">
          <cell r="A1081">
            <v>212086320</v>
          </cell>
          <cell r="B1081" t="str">
            <v>ENTIDAD TERRITORIAL</v>
          </cell>
        </row>
        <row r="1082">
          <cell r="A1082">
            <v>216886568</v>
          </cell>
          <cell r="B1082" t="str">
            <v>ENTIDAD TERRITORIAL</v>
          </cell>
          <cell r="C1082" t="str">
            <v>DECRETO</v>
          </cell>
          <cell r="D1082">
            <v>45895</v>
          </cell>
          <cell r="E1082">
            <v>151</v>
          </cell>
          <cell r="F1082">
            <v>6</v>
          </cell>
        </row>
        <row r="1083">
          <cell r="A1083">
            <v>216986569</v>
          </cell>
          <cell r="B1083" t="str">
            <v>ENTIDAD TERRITORIAL</v>
          </cell>
          <cell r="C1083" t="str">
            <v>DECRETO</v>
          </cell>
          <cell r="D1083">
            <v>45894</v>
          </cell>
          <cell r="E1083">
            <v>63</v>
          </cell>
          <cell r="F1083">
            <v>6</v>
          </cell>
        </row>
        <row r="1084">
          <cell r="A1084">
            <v>217186571</v>
          </cell>
          <cell r="B1084" t="str">
            <v>ENTIDAD TERRITORIAL</v>
          </cell>
          <cell r="C1084" t="str">
            <v>DECRETO</v>
          </cell>
          <cell r="D1084">
            <v>45874</v>
          </cell>
          <cell r="E1084">
            <v>99</v>
          </cell>
          <cell r="F1084">
            <v>6</v>
          </cell>
        </row>
        <row r="1085">
          <cell r="A1085">
            <v>217386573</v>
          </cell>
          <cell r="B1085" t="str">
            <v>ENTIDAD TERRITORIAL</v>
          </cell>
        </row>
        <row r="1086">
          <cell r="A1086">
            <v>214986749</v>
          </cell>
          <cell r="B1086" t="str">
            <v>ENTIDAD TERRITORIAL</v>
          </cell>
          <cell r="C1086" t="str">
            <v>DECRETO</v>
          </cell>
          <cell r="D1086">
            <v>45929</v>
          </cell>
          <cell r="E1086">
            <v>68</v>
          </cell>
          <cell r="F1086">
            <v>6</v>
          </cell>
        </row>
        <row r="1087">
          <cell r="A1087">
            <v>215586755</v>
          </cell>
          <cell r="B1087" t="str">
            <v>ENTIDAD TERRITORIAL</v>
          </cell>
          <cell r="C1087" t="str">
            <v>DECRETO</v>
          </cell>
          <cell r="D1087">
            <v>45930</v>
          </cell>
          <cell r="E1087">
            <v>91</v>
          </cell>
          <cell r="F1087">
            <v>6</v>
          </cell>
        </row>
        <row r="1088">
          <cell r="A1088">
            <v>215786757</v>
          </cell>
          <cell r="B1088" t="str">
            <v>ENTIDAD TERRITORIAL</v>
          </cell>
          <cell r="C1088" t="str">
            <v>DECRETO</v>
          </cell>
          <cell r="D1088">
            <v>45954</v>
          </cell>
          <cell r="E1088">
            <v>157</v>
          </cell>
          <cell r="F1088">
            <v>6</v>
          </cell>
        </row>
        <row r="1089">
          <cell r="A1089">
            <v>216086760</v>
          </cell>
          <cell r="B1089" t="str">
            <v>ENTIDAD TERRITORIAL</v>
          </cell>
          <cell r="C1089" t="str">
            <v>DECRETO</v>
          </cell>
          <cell r="D1089">
            <v>45929</v>
          </cell>
          <cell r="E1089">
            <v>220</v>
          </cell>
          <cell r="F1089">
            <v>6</v>
          </cell>
        </row>
        <row r="1090">
          <cell r="A1090">
            <v>216586865</v>
          </cell>
          <cell r="B1090" t="str">
            <v>ENTIDAD TERRITORIAL</v>
          </cell>
        </row>
        <row r="1091">
          <cell r="A1091">
            <v>218586885</v>
          </cell>
          <cell r="B1091" t="str">
            <v>ENTIDAD TERRITORIAL</v>
          </cell>
        </row>
        <row r="1092">
          <cell r="A1092">
            <v>216488564</v>
          </cell>
          <cell r="B1092" t="str">
            <v>ENTIDAD TERRITORIAL</v>
          </cell>
          <cell r="C1092" t="str">
            <v>DECRETO</v>
          </cell>
          <cell r="D1092">
            <v>45908</v>
          </cell>
          <cell r="E1092">
            <v>80</v>
          </cell>
          <cell r="F1092">
            <v>5</v>
          </cell>
        </row>
        <row r="1093">
          <cell r="A1093">
            <v>210191001</v>
          </cell>
          <cell r="B1093" t="str">
            <v>ENTIDAD TERRITORIAL</v>
          </cell>
        </row>
        <row r="1094">
          <cell r="A1094">
            <v>214091540</v>
          </cell>
          <cell r="B1094" t="str">
            <v>ENTIDAD TERRITORIAL</v>
          </cell>
        </row>
        <row r="1095">
          <cell r="A1095">
            <v>210194001</v>
          </cell>
          <cell r="B1095" t="str">
            <v>ENTIDAD TERRITORIAL</v>
          </cell>
          <cell r="C1095" t="str">
            <v>DECRETO</v>
          </cell>
          <cell r="D1095">
            <v>45944</v>
          </cell>
          <cell r="E1095">
            <v>143</v>
          </cell>
          <cell r="F1095">
            <v>4</v>
          </cell>
        </row>
        <row r="1096">
          <cell r="A1096">
            <v>923272927</v>
          </cell>
          <cell r="B1096" t="str">
            <v>ENTIDAD TERRITORIAL</v>
          </cell>
        </row>
        <row r="1097">
          <cell r="A1097">
            <v>210195001</v>
          </cell>
          <cell r="B1097" t="str">
            <v>ENTIDAD TERRITORIAL</v>
          </cell>
          <cell r="C1097" t="str">
            <v>DECRETO</v>
          </cell>
          <cell r="D1097">
            <v>45958</v>
          </cell>
          <cell r="E1097">
            <v>133</v>
          </cell>
          <cell r="F1097">
            <v>6</v>
          </cell>
        </row>
        <row r="1098">
          <cell r="A1098">
            <v>211595015</v>
          </cell>
          <cell r="B1098" t="str">
            <v>ENTIDAD TERRITORIAL</v>
          </cell>
          <cell r="C1098" t="str">
            <v>DECRETO</v>
          </cell>
          <cell r="D1098">
            <v>45959</v>
          </cell>
          <cell r="E1098">
            <v>132</v>
          </cell>
          <cell r="F1098">
            <v>6</v>
          </cell>
        </row>
        <row r="1099">
          <cell r="A1099">
            <v>212595025</v>
          </cell>
          <cell r="B1099" t="str">
            <v>ENTIDAD TERRITORIAL</v>
          </cell>
        </row>
        <row r="1100">
          <cell r="A1100">
            <v>210095200</v>
          </cell>
          <cell r="B1100" t="str">
            <v>ENTIDAD TERRITORIAL</v>
          </cell>
          <cell r="C1100" t="str">
            <v>DECRETO</v>
          </cell>
          <cell r="D1100">
            <v>45881</v>
          </cell>
          <cell r="E1100">
            <v>55</v>
          </cell>
          <cell r="F1100">
            <v>6</v>
          </cell>
        </row>
        <row r="1101">
          <cell r="A1101">
            <v>210197001</v>
          </cell>
          <cell r="B1101" t="str">
            <v>ENTIDAD TERRITORIAL</v>
          </cell>
          <cell r="C1101" t="str">
            <v>DECRETO</v>
          </cell>
          <cell r="D1101">
            <v>45944</v>
          </cell>
          <cell r="E1101">
            <v>104</v>
          </cell>
          <cell r="F1101">
            <v>6</v>
          </cell>
        </row>
        <row r="1102">
          <cell r="A1102">
            <v>216197161</v>
          </cell>
          <cell r="B1102" t="str">
            <v>ENTIDAD TERRITORIAL</v>
          </cell>
        </row>
        <row r="1103">
          <cell r="A1103">
            <v>216697666</v>
          </cell>
          <cell r="B1103" t="str">
            <v>ENTIDAD TERRITORIAL</v>
          </cell>
          <cell r="C1103" t="str">
            <v>DECRETO</v>
          </cell>
          <cell r="D1103">
            <v>45904</v>
          </cell>
          <cell r="E1103">
            <v>63</v>
          </cell>
          <cell r="F1103">
            <v>6</v>
          </cell>
        </row>
        <row r="1104">
          <cell r="A1104">
            <v>210199001</v>
          </cell>
          <cell r="B1104" t="str">
            <v>ENTIDAD TERRITORIAL</v>
          </cell>
          <cell r="C1104" t="str">
            <v>DECRETO</v>
          </cell>
          <cell r="D1104">
            <v>45922</v>
          </cell>
          <cell r="E1104">
            <v>149</v>
          </cell>
          <cell r="F1104">
            <v>4</v>
          </cell>
        </row>
        <row r="1105">
          <cell r="A1105">
            <v>212499524</v>
          </cell>
          <cell r="B1105" t="str">
            <v>ENTIDAD TERRITORIAL</v>
          </cell>
        </row>
        <row r="1106">
          <cell r="A1106">
            <v>212499624</v>
          </cell>
          <cell r="B1106" t="str">
            <v>ENTIDAD TERRITORIAL</v>
          </cell>
          <cell r="C1106" t="str">
            <v>DECRETO</v>
          </cell>
          <cell r="D1106">
            <v>45911</v>
          </cell>
          <cell r="E1106">
            <v>79</v>
          </cell>
          <cell r="F1106">
            <v>6</v>
          </cell>
        </row>
        <row r="1107">
          <cell r="A1107">
            <v>217399773</v>
          </cell>
          <cell r="B1107" t="str">
            <v>ENTIDAD TERRITORIAL</v>
          </cell>
        </row>
        <row r="1108">
          <cell r="A1108">
            <v>110505000</v>
          </cell>
          <cell r="B1108" t="str">
            <v>ENTIDAD TERRITORIAL</v>
          </cell>
        </row>
        <row r="1109">
          <cell r="A1109">
            <v>110808000</v>
          </cell>
          <cell r="B1109" t="str">
            <v>ENTIDAD TERRITORIAL</v>
          </cell>
          <cell r="C1109" t="str">
            <v>DECRETO</v>
          </cell>
          <cell r="D1109">
            <v>45925</v>
          </cell>
          <cell r="E1109">
            <v>354</v>
          </cell>
          <cell r="F1109">
            <v>1</v>
          </cell>
        </row>
        <row r="1110">
          <cell r="A1110">
            <v>111313000</v>
          </cell>
          <cell r="B1110" t="str">
            <v>ENTIDAD TERRITORIAL</v>
          </cell>
        </row>
        <row r="1111">
          <cell r="A1111">
            <v>111515000</v>
          </cell>
          <cell r="B1111" t="str">
            <v>ENTIDAD TERRITORIAL</v>
          </cell>
          <cell r="C1111" t="str">
            <v>DECRETO</v>
          </cell>
          <cell r="D1111">
            <v>45883</v>
          </cell>
          <cell r="E1111">
            <v>850</v>
          </cell>
          <cell r="F1111">
            <v>1</v>
          </cell>
        </row>
        <row r="1112">
          <cell r="A1112">
            <v>111717000</v>
          </cell>
          <cell r="B1112" t="str">
            <v>ENTIDAD TERRITORIAL</v>
          </cell>
          <cell r="C1112" t="str">
            <v>DECRETO</v>
          </cell>
          <cell r="D1112">
            <v>45911</v>
          </cell>
          <cell r="E1112">
            <v>454</v>
          </cell>
          <cell r="F1112">
            <v>2</v>
          </cell>
        </row>
        <row r="1113">
          <cell r="A1113">
            <v>111818000</v>
          </cell>
          <cell r="B1113" t="str">
            <v>ENTIDAD TERRITORIAL</v>
          </cell>
          <cell r="C1113" t="str">
            <v>DECRETO</v>
          </cell>
          <cell r="D1113">
            <v>45873</v>
          </cell>
          <cell r="E1113">
            <v>866</v>
          </cell>
          <cell r="F1113">
            <v>4</v>
          </cell>
        </row>
        <row r="1114">
          <cell r="A1114">
            <v>111919000</v>
          </cell>
          <cell r="B1114" t="str">
            <v>ENTIDAD TERRITORIAL</v>
          </cell>
          <cell r="C1114" t="str">
            <v>DECRETO</v>
          </cell>
          <cell r="D1114">
            <v>45938</v>
          </cell>
          <cell r="E1114">
            <v>1184</v>
          </cell>
          <cell r="F1114">
            <v>3</v>
          </cell>
        </row>
        <row r="1115">
          <cell r="A1115">
            <v>112020000</v>
          </cell>
          <cell r="B1115" t="str">
            <v>ENTIDAD TERRITORIAL</v>
          </cell>
          <cell r="C1115" t="str">
            <v>DECRETO</v>
          </cell>
          <cell r="D1115">
            <v>45926</v>
          </cell>
          <cell r="E1115">
            <v>181</v>
          </cell>
          <cell r="F1115">
            <v>2</v>
          </cell>
        </row>
        <row r="1116">
          <cell r="A1116">
            <v>112323000</v>
          </cell>
          <cell r="B1116" t="str">
            <v>ENTIDAD TERRITORIAL</v>
          </cell>
          <cell r="C1116" t="str">
            <v>DECRETO</v>
          </cell>
          <cell r="D1116">
            <v>45933</v>
          </cell>
          <cell r="E1116">
            <v>499</v>
          </cell>
          <cell r="F1116">
            <v>2</v>
          </cell>
        </row>
        <row r="1117">
          <cell r="A1117">
            <v>112525000</v>
          </cell>
          <cell r="B1117" t="str">
            <v>ENTIDAD TERRITORIAL</v>
          </cell>
          <cell r="C1117" t="str">
            <v>DECRETO</v>
          </cell>
          <cell r="D1117">
            <v>45910</v>
          </cell>
          <cell r="E1117">
            <v>261</v>
          </cell>
          <cell r="F1117">
            <v>0</v>
          </cell>
        </row>
        <row r="1118">
          <cell r="A1118">
            <v>112727000</v>
          </cell>
          <cell r="B1118" t="str">
            <v>ENTIDAD TERRITORIAL</v>
          </cell>
          <cell r="C1118" t="str">
            <v>DECRETO</v>
          </cell>
          <cell r="D1118">
            <v>45960</v>
          </cell>
          <cell r="E1118">
            <v>255</v>
          </cell>
          <cell r="F1118">
            <v>4</v>
          </cell>
        </row>
        <row r="1119">
          <cell r="A1119">
            <v>114141000</v>
          </cell>
          <cell r="B1119" t="str">
            <v>ENTIDAD TERRITORIAL</v>
          </cell>
          <cell r="C1119" t="str">
            <v>DECRETO</v>
          </cell>
          <cell r="D1119">
            <v>45952</v>
          </cell>
          <cell r="E1119">
            <v>416</v>
          </cell>
          <cell r="F1119">
            <v>2</v>
          </cell>
        </row>
        <row r="1120">
          <cell r="A1120">
            <v>114444000</v>
          </cell>
          <cell r="B1120" t="str">
            <v>ENTIDAD TERRITORIAL</v>
          </cell>
          <cell r="C1120" t="str">
            <v>DECRETO</v>
          </cell>
          <cell r="D1120">
            <v>45905</v>
          </cell>
          <cell r="E1120">
            <v>457</v>
          </cell>
          <cell r="F1120">
            <v>4</v>
          </cell>
        </row>
        <row r="1121">
          <cell r="A1121">
            <v>114747000</v>
          </cell>
          <cell r="B1121" t="str">
            <v>ENTIDAD TERRITORIAL</v>
          </cell>
          <cell r="C1121" t="str">
            <v>DECRETO</v>
          </cell>
          <cell r="D1121">
            <v>45916</v>
          </cell>
          <cell r="E1121">
            <v>338</v>
          </cell>
          <cell r="F1121">
            <v>2</v>
          </cell>
        </row>
        <row r="1122">
          <cell r="A1122">
            <v>115050000</v>
          </cell>
          <cell r="B1122" t="str">
            <v>ENTIDAD TERRITORIAL</v>
          </cell>
          <cell r="C1122" t="str">
            <v>DECRETO</v>
          </cell>
          <cell r="D1122">
            <v>45936</v>
          </cell>
          <cell r="E1122">
            <v>335</v>
          </cell>
          <cell r="F1122">
            <v>1</v>
          </cell>
        </row>
        <row r="1123">
          <cell r="A1123">
            <v>115252000</v>
          </cell>
          <cell r="B1123" t="str">
            <v>ENTIDAD TERRITORIAL</v>
          </cell>
          <cell r="C1123" t="str">
            <v>DECRETO</v>
          </cell>
          <cell r="D1123">
            <v>45916</v>
          </cell>
          <cell r="E1123">
            <v>325</v>
          </cell>
          <cell r="F1123">
            <v>1</v>
          </cell>
        </row>
        <row r="1124">
          <cell r="A1124">
            <v>115454000</v>
          </cell>
          <cell r="B1124" t="str">
            <v>ENTIDAD TERRITORIAL</v>
          </cell>
          <cell r="C1124" t="str">
            <v>DECRETO</v>
          </cell>
          <cell r="D1124">
            <v>45916</v>
          </cell>
          <cell r="E1124">
            <v>1599</v>
          </cell>
          <cell r="F1124">
            <v>1</v>
          </cell>
        </row>
        <row r="1125">
          <cell r="A1125">
            <v>116363000</v>
          </cell>
          <cell r="B1125" t="str">
            <v>ENTIDAD TERRITORIAL</v>
          </cell>
          <cell r="C1125" t="str">
            <v>DECRETO</v>
          </cell>
          <cell r="D1125">
            <v>45915</v>
          </cell>
          <cell r="E1125">
            <v>36</v>
          </cell>
          <cell r="F1125">
            <v>3</v>
          </cell>
        </row>
        <row r="1126">
          <cell r="A1126">
            <v>116666000</v>
          </cell>
          <cell r="B1126" t="str">
            <v>ENTIDAD TERRITORIAL</v>
          </cell>
          <cell r="C1126" t="str">
            <v>DECRETO</v>
          </cell>
          <cell r="D1126">
            <v>45911</v>
          </cell>
          <cell r="E1126">
            <v>905</v>
          </cell>
          <cell r="F1126">
            <v>2</v>
          </cell>
        </row>
        <row r="1127">
          <cell r="A1127">
            <v>116868000</v>
          </cell>
          <cell r="B1127" t="str">
            <v>ENTIDAD TERRITORIAL</v>
          </cell>
          <cell r="C1127" t="str">
            <v>DECRETO</v>
          </cell>
          <cell r="D1127">
            <v>45884</v>
          </cell>
          <cell r="E1127">
            <v>422</v>
          </cell>
          <cell r="F1127">
            <v>1</v>
          </cell>
        </row>
        <row r="1128">
          <cell r="A1128">
            <v>117070000</v>
          </cell>
          <cell r="B1128" t="str">
            <v>ENTIDAD TERRITORIAL</v>
          </cell>
          <cell r="C1128" t="str">
            <v xml:space="preserve">DECRETO </v>
          </cell>
          <cell r="D1128">
            <v>45950</v>
          </cell>
          <cell r="E1128">
            <v>927</v>
          </cell>
          <cell r="F1128">
            <v>3</v>
          </cell>
        </row>
        <row r="1129">
          <cell r="A1129">
            <v>117373000</v>
          </cell>
          <cell r="B1129" t="str">
            <v>ENTIDAD TERRITORIAL</v>
          </cell>
          <cell r="C1129" t="str">
            <v>DECRETO</v>
          </cell>
          <cell r="D1129">
            <v>45959</v>
          </cell>
          <cell r="E1129">
            <v>733</v>
          </cell>
          <cell r="F1129">
            <v>2</v>
          </cell>
        </row>
        <row r="1130">
          <cell r="A1130">
            <v>117676000</v>
          </cell>
          <cell r="B1130" t="str">
            <v>ENTIDAD TERRITORIAL</v>
          </cell>
          <cell r="C1130" t="str">
            <v>DECRETO</v>
          </cell>
          <cell r="D1130">
            <v>45869</v>
          </cell>
          <cell r="E1130">
            <v>278</v>
          </cell>
          <cell r="F1130">
            <v>0</v>
          </cell>
        </row>
        <row r="1131">
          <cell r="A1131">
            <v>118181000</v>
          </cell>
          <cell r="B1131" t="str">
            <v>ENTIDAD TERRITORIAL</v>
          </cell>
          <cell r="C1131" t="str">
            <v>DECRETO</v>
          </cell>
          <cell r="D1131">
            <v>45912</v>
          </cell>
          <cell r="E1131">
            <v>1032</v>
          </cell>
          <cell r="F1131">
            <v>4</v>
          </cell>
        </row>
        <row r="1132">
          <cell r="A1132">
            <v>118585000</v>
          </cell>
          <cell r="B1132" t="str">
            <v>ENTIDAD TERRITORIAL</v>
          </cell>
          <cell r="C1132" t="str">
            <v>DECRETO</v>
          </cell>
          <cell r="D1132">
            <v>45911</v>
          </cell>
          <cell r="E1132">
            <v>302</v>
          </cell>
          <cell r="F1132">
            <v>3</v>
          </cell>
        </row>
        <row r="1133">
          <cell r="A1133">
            <v>118686000</v>
          </cell>
          <cell r="B1133" t="str">
            <v>ENTIDAD TERRITORIAL</v>
          </cell>
          <cell r="C1133" t="str">
            <v>DECRETO</v>
          </cell>
          <cell r="D1133">
            <v>45952</v>
          </cell>
          <cell r="E1133">
            <v>318</v>
          </cell>
          <cell r="F1133">
            <v>4</v>
          </cell>
        </row>
        <row r="1134">
          <cell r="A1134">
            <v>118888000</v>
          </cell>
          <cell r="B1134" t="str">
            <v>ENTIDAD TERRITORIAL</v>
          </cell>
          <cell r="C1134" t="str">
            <v xml:space="preserve">DECRETO </v>
          </cell>
          <cell r="D1134">
            <v>45961</v>
          </cell>
          <cell r="E1134">
            <v>510</v>
          </cell>
          <cell r="F1134">
            <v>2</v>
          </cell>
        </row>
        <row r="1135">
          <cell r="A1135">
            <v>119191000</v>
          </cell>
          <cell r="B1135" t="str">
            <v>ENTIDAD TERRITORIAL</v>
          </cell>
          <cell r="C1135" t="str">
            <v>DECRETO</v>
          </cell>
          <cell r="D1135">
            <v>45955</v>
          </cell>
          <cell r="E1135">
            <v>386</v>
          </cell>
          <cell r="F1135">
            <v>4</v>
          </cell>
        </row>
        <row r="1136">
          <cell r="A1136">
            <v>119494000</v>
          </cell>
          <cell r="B1136" t="str">
            <v>ENTIDAD TERRITORIAL</v>
          </cell>
        </row>
        <row r="1137">
          <cell r="A1137">
            <v>119595000</v>
          </cell>
          <cell r="B1137" t="str">
            <v>ENTIDAD TERRITORIAL</v>
          </cell>
          <cell r="C1137" t="str">
            <v>DECRETO</v>
          </cell>
          <cell r="D1137">
            <v>45924</v>
          </cell>
          <cell r="E1137">
            <v>181</v>
          </cell>
          <cell r="F1137">
            <v>4</v>
          </cell>
        </row>
        <row r="1138">
          <cell r="A1138">
            <v>119797000</v>
          </cell>
          <cell r="B1138" t="str">
            <v>ENTIDAD TERRITORIAL</v>
          </cell>
          <cell r="C1138" t="str">
            <v>DECRETO</v>
          </cell>
          <cell r="D1138">
            <v>45958</v>
          </cell>
          <cell r="E1138">
            <v>267</v>
          </cell>
          <cell r="F1138">
            <v>4</v>
          </cell>
        </row>
        <row r="1139">
          <cell r="A1139">
            <v>119999000</v>
          </cell>
          <cell r="B1139" t="str">
            <v>ENTIDAD TERRITORIAL</v>
          </cell>
          <cell r="C1139" t="str">
            <v>DECRETO</v>
          </cell>
          <cell r="D1139">
            <v>45880</v>
          </cell>
          <cell r="E1139">
            <v>542</v>
          </cell>
          <cell r="F1139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BI434"/>
  <sheetViews>
    <sheetView showGridLines="0" workbookViewId="0">
      <pane xSplit="3" ySplit="8" topLeftCell="AW12" activePane="bottomRight" state="frozen"/>
      <selection activeCell="AL21" sqref="AL21"/>
      <selection pane="topRight" activeCell="AL21" sqref="AL21"/>
      <selection pane="bottomLeft" activeCell="AL21" sqref="AL21"/>
      <selection pane="bottomRight" activeCell="BD4" sqref="BD4:BE4"/>
    </sheetView>
  </sheetViews>
  <sheetFormatPr baseColWidth="10" defaultColWidth="11.42578125" defaultRowHeight="9" x14ac:dyDescent="0.15"/>
  <cols>
    <col min="1" max="1" width="10" style="2" customWidth="1"/>
    <col min="2" max="2" width="9.42578125" style="2" customWidth="1"/>
    <col min="3" max="3" width="14.85546875" style="2" customWidth="1"/>
    <col min="4" max="4" width="10.28515625" style="2" bestFit="1" customWidth="1"/>
    <col min="5" max="5" width="12.140625" style="2" bestFit="1" customWidth="1"/>
    <col min="6" max="6" width="9.7109375" style="2" bestFit="1" customWidth="1"/>
    <col min="7" max="7" width="12.140625" style="2" bestFit="1" customWidth="1"/>
    <col min="8" max="8" width="9.7109375" style="2" bestFit="1" customWidth="1"/>
    <col min="9" max="9" width="12.140625" style="2" bestFit="1" customWidth="1"/>
    <col min="10" max="10" width="9.7109375" style="2" bestFit="1" customWidth="1"/>
    <col min="11" max="11" width="12.140625" style="2" bestFit="1" customWidth="1"/>
    <col min="12" max="12" width="9.7109375" style="2" bestFit="1" customWidth="1"/>
    <col min="13" max="13" width="12.140625" style="2" bestFit="1" customWidth="1"/>
    <col min="14" max="14" width="9.7109375" style="2" bestFit="1" customWidth="1"/>
    <col min="15" max="15" width="12.140625" style="2" bestFit="1" customWidth="1"/>
    <col min="16" max="16" width="9.7109375" style="2" bestFit="1" customWidth="1"/>
    <col min="17" max="17" width="12.140625" style="2" bestFit="1" customWidth="1"/>
    <col min="18" max="18" width="9.7109375" style="2" bestFit="1" customWidth="1"/>
    <col min="19" max="19" width="12.140625" style="2" bestFit="1" customWidth="1"/>
    <col min="20" max="20" width="9.7109375" style="2" bestFit="1" customWidth="1"/>
    <col min="21" max="21" width="12.140625" style="2" bestFit="1" customWidth="1"/>
    <col min="22" max="22" width="9.7109375" style="2" bestFit="1" customWidth="1"/>
    <col min="23" max="23" width="12.140625" style="37" customWidth="1"/>
    <col min="24" max="24" width="9.7109375" style="2" bestFit="1" customWidth="1"/>
    <col min="25" max="25" width="12.140625" style="2" bestFit="1" customWidth="1"/>
    <col min="26" max="26" width="9.7109375" style="2" bestFit="1" customWidth="1"/>
    <col min="27" max="27" width="12.140625" style="2" bestFit="1" customWidth="1"/>
    <col min="28" max="29" width="12.140625" style="2" customWidth="1"/>
    <col min="30" max="30" width="11.42578125" style="2"/>
    <col min="31" max="31" width="13" style="2" customWidth="1"/>
    <col min="32" max="33" width="11.42578125" style="2" hidden="1" customWidth="1"/>
    <col min="34" max="34" width="13.42578125" style="2" hidden="1" customWidth="1"/>
    <col min="35" max="35" width="14.5703125" style="2" hidden="1" customWidth="1"/>
    <col min="36" max="36" width="15" style="2" hidden="1" customWidth="1"/>
    <col min="37" max="37" width="11.42578125" style="2" hidden="1" customWidth="1"/>
    <col min="38" max="38" width="11.42578125" style="2"/>
    <col min="39" max="39" width="12.140625" style="2" bestFit="1" customWidth="1"/>
    <col min="40" max="55" width="12.140625" style="2" customWidth="1"/>
    <col min="56" max="56" width="12.140625" style="129" customWidth="1"/>
    <col min="57" max="57" width="12.140625" style="2" customWidth="1"/>
    <col min="58" max="58" width="12.85546875" style="2" customWidth="1"/>
    <col min="59" max="59" width="13.42578125" style="117" customWidth="1"/>
    <col min="60" max="60" width="15.140625" style="2" customWidth="1"/>
    <col min="61" max="16384" width="11.42578125" style="2"/>
  </cols>
  <sheetData>
    <row r="1" spans="1:61" s="1" customFormat="1" ht="21" customHeight="1" x14ac:dyDescent="0.2">
      <c r="A1" s="101"/>
      <c r="B1" s="102"/>
      <c r="C1" s="102"/>
      <c r="D1" s="101" t="s">
        <v>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122"/>
      <c r="BE1" s="97"/>
      <c r="BG1" s="116"/>
    </row>
    <row r="2" spans="1:61" s="1" customFormat="1" ht="21" customHeight="1" x14ac:dyDescent="0.2">
      <c r="A2" s="101"/>
      <c r="B2" s="102"/>
      <c r="C2" s="102"/>
      <c r="D2" s="101" t="s">
        <v>1</v>
      </c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122"/>
      <c r="BE2" s="97"/>
      <c r="BG2" s="116"/>
    </row>
    <row r="3" spans="1:61" s="1" customFormat="1" ht="21" customHeight="1" thickBot="1" x14ac:dyDescent="0.25">
      <c r="A3" s="101"/>
      <c r="B3" s="102"/>
      <c r="C3" s="102"/>
      <c r="D3" s="101" t="s">
        <v>1414</v>
      </c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122"/>
      <c r="BE3" s="97"/>
      <c r="BG3" s="116"/>
    </row>
    <row r="4" spans="1:61" ht="32.25" customHeight="1" x14ac:dyDescent="0.15">
      <c r="A4" s="137" t="s">
        <v>2</v>
      </c>
      <c r="B4" s="138"/>
      <c r="C4" s="139"/>
      <c r="D4" s="135" t="s">
        <v>3</v>
      </c>
      <c r="E4" s="136"/>
      <c r="F4" s="135" t="s">
        <v>4</v>
      </c>
      <c r="G4" s="136"/>
      <c r="H4" s="135" t="s">
        <v>5</v>
      </c>
      <c r="I4" s="136"/>
      <c r="J4" s="135" t="s">
        <v>6</v>
      </c>
      <c r="K4" s="136"/>
      <c r="L4" s="135" t="s">
        <v>7</v>
      </c>
      <c r="M4" s="136"/>
      <c r="N4" s="135" t="s">
        <v>8</v>
      </c>
      <c r="O4" s="136"/>
      <c r="P4" s="135" t="s">
        <v>9</v>
      </c>
      <c r="Q4" s="136"/>
      <c r="R4" s="135" t="s">
        <v>10</v>
      </c>
      <c r="S4" s="136"/>
      <c r="T4" s="135" t="s">
        <v>11</v>
      </c>
      <c r="U4" s="136"/>
      <c r="V4" s="135" t="s">
        <v>12</v>
      </c>
      <c r="W4" s="136"/>
      <c r="X4" s="135" t="s">
        <v>13</v>
      </c>
      <c r="Y4" s="136"/>
      <c r="Z4" s="135" t="s">
        <v>14</v>
      </c>
      <c r="AA4" s="136"/>
      <c r="AB4" s="135" t="s">
        <v>15</v>
      </c>
      <c r="AC4" s="136"/>
      <c r="AD4" s="135" t="s">
        <v>16</v>
      </c>
      <c r="AE4" s="136"/>
      <c r="AF4" s="98"/>
      <c r="AG4" s="98"/>
      <c r="AH4" s="98"/>
      <c r="AI4" s="98"/>
      <c r="AJ4" s="98"/>
      <c r="AK4" s="98"/>
      <c r="AL4" s="135" t="s">
        <v>1248</v>
      </c>
      <c r="AM4" s="136"/>
      <c r="AN4" s="135" t="s">
        <v>1249</v>
      </c>
      <c r="AO4" s="136"/>
      <c r="AP4" s="135" t="s">
        <v>1297</v>
      </c>
      <c r="AQ4" s="136"/>
      <c r="AR4" s="135" t="s">
        <v>1299</v>
      </c>
      <c r="AS4" s="136"/>
      <c r="AT4" s="135" t="s">
        <v>1303</v>
      </c>
      <c r="AU4" s="136"/>
      <c r="AV4" s="135" t="s">
        <v>1304</v>
      </c>
      <c r="AW4" s="136"/>
      <c r="AX4" s="135" t="s">
        <v>1308</v>
      </c>
      <c r="AY4" s="136"/>
      <c r="AZ4" s="135" t="s">
        <v>1310</v>
      </c>
      <c r="BA4" s="136"/>
      <c r="BB4" s="135" t="s">
        <v>1413</v>
      </c>
      <c r="BC4" s="147"/>
      <c r="BD4" s="146" t="s">
        <v>1418</v>
      </c>
      <c r="BE4" s="146"/>
    </row>
    <row r="5" spans="1:61" ht="32.25" customHeight="1" x14ac:dyDescent="0.15">
      <c r="A5" s="140"/>
      <c r="B5" s="141"/>
      <c r="C5" s="142"/>
      <c r="D5" s="84" t="s">
        <v>17</v>
      </c>
      <c r="E5" s="85">
        <v>37586</v>
      </c>
      <c r="F5" s="84" t="s">
        <v>18</v>
      </c>
      <c r="G5" s="85">
        <v>37953</v>
      </c>
      <c r="H5" s="84" t="s">
        <v>19</v>
      </c>
      <c r="I5" s="85">
        <v>38321</v>
      </c>
      <c r="J5" s="84" t="s">
        <v>19</v>
      </c>
      <c r="K5" s="85">
        <v>38686</v>
      </c>
      <c r="L5" s="84" t="s">
        <v>20</v>
      </c>
      <c r="M5" s="85">
        <v>39051</v>
      </c>
      <c r="N5" s="84" t="s">
        <v>21</v>
      </c>
      <c r="O5" s="85">
        <v>39415</v>
      </c>
      <c r="P5" s="84" t="s">
        <v>22</v>
      </c>
      <c r="Q5" s="85">
        <v>39779</v>
      </c>
      <c r="R5" s="84" t="s">
        <v>23</v>
      </c>
      <c r="S5" s="85">
        <v>40144</v>
      </c>
      <c r="T5" s="84" t="s">
        <v>24</v>
      </c>
      <c r="U5" s="85">
        <v>40512</v>
      </c>
      <c r="V5" s="84" t="s">
        <v>25</v>
      </c>
      <c r="W5" s="85">
        <v>40874</v>
      </c>
      <c r="X5" s="84" t="s">
        <v>26</v>
      </c>
      <c r="Y5" s="85">
        <v>41243</v>
      </c>
      <c r="Z5" s="84" t="s">
        <v>27</v>
      </c>
      <c r="AA5" s="85">
        <v>41608</v>
      </c>
      <c r="AB5" s="84" t="s">
        <v>28</v>
      </c>
      <c r="AC5" s="85">
        <v>41971</v>
      </c>
      <c r="AD5" s="84" t="s">
        <v>29</v>
      </c>
      <c r="AE5" s="85">
        <v>42335</v>
      </c>
      <c r="AF5" s="98"/>
      <c r="AG5" s="98"/>
      <c r="AH5" s="98"/>
      <c r="AI5" s="98"/>
      <c r="AJ5" s="98"/>
      <c r="AK5" s="98"/>
      <c r="AL5" s="84">
        <v>679</v>
      </c>
      <c r="AM5" s="85">
        <v>42702</v>
      </c>
      <c r="AN5" s="84">
        <v>593</v>
      </c>
      <c r="AO5" s="85">
        <v>43067</v>
      </c>
      <c r="AP5" s="84">
        <v>556</v>
      </c>
      <c r="AQ5" s="85">
        <v>43432</v>
      </c>
      <c r="AR5" s="84">
        <v>400</v>
      </c>
      <c r="AS5" s="85">
        <v>43798</v>
      </c>
      <c r="AT5" s="84">
        <v>190</v>
      </c>
      <c r="AU5" s="85">
        <v>44164</v>
      </c>
      <c r="AV5" s="84" t="s">
        <v>1309</v>
      </c>
      <c r="AW5" s="85">
        <v>44552</v>
      </c>
      <c r="AX5" s="84">
        <v>314</v>
      </c>
      <c r="AY5" s="85">
        <v>44895</v>
      </c>
      <c r="AZ5" s="84">
        <v>410</v>
      </c>
      <c r="BA5" s="85">
        <v>45259</v>
      </c>
      <c r="BB5" s="84">
        <v>429</v>
      </c>
      <c r="BC5" s="108">
        <v>45623</v>
      </c>
      <c r="BD5" s="123">
        <v>338</v>
      </c>
      <c r="BE5" s="113">
        <v>45989</v>
      </c>
      <c r="BG5" s="134"/>
      <c r="BH5" s="134"/>
      <c r="BI5" s="134"/>
    </row>
    <row r="6" spans="1:61" ht="13.5" customHeight="1" thickBot="1" x14ac:dyDescent="0.2">
      <c r="A6" s="143"/>
      <c r="B6" s="144"/>
      <c r="C6" s="145"/>
      <c r="D6" s="86" t="s">
        <v>30</v>
      </c>
      <c r="E6" s="87">
        <v>2003</v>
      </c>
      <c r="F6" s="86" t="s">
        <v>30</v>
      </c>
      <c r="G6" s="87">
        <v>2004</v>
      </c>
      <c r="H6" s="86" t="s">
        <v>30</v>
      </c>
      <c r="I6" s="87">
        <v>2005</v>
      </c>
      <c r="J6" s="86" t="s">
        <v>30</v>
      </c>
      <c r="K6" s="87" t="s">
        <v>31</v>
      </c>
      <c r="L6" s="86" t="s">
        <v>30</v>
      </c>
      <c r="M6" s="87" t="s">
        <v>32</v>
      </c>
      <c r="N6" s="86" t="s">
        <v>30</v>
      </c>
      <c r="O6" s="85" t="s">
        <v>33</v>
      </c>
      <c r="P6" s="86" t="s">
        <v>30</v>
      </c>
      <c r="Q6" s="85" t="s">
        <v>34</v>
      </c>
      <c r="R6" s="86" t="s">
        <v>30</v>
      </c>
      <c r="S6" s="85" t="s">
        <v>35</v>
      </c>
      <c r="T6" s="86" t="s">
        <v>30</v>
      </c>
      <c r="U6" s="85" t="s">
        <v>36</v>
      </c>
      <c r="V6" s="86" t="s">
        <v>30</v>
      </c>
      <c r="W6" s="85" t="s">
        <v>37</v>
      </c>
      <c r="X6" s="86" t="s">
        <v>30</v>
      </c>
      <c r="Y6" s="88" t="s">
        <v>38</v>
      </c>
      <c r="Z6" s="86" t="s">
        <v>30</v>
      </c>
      <c r="AA6" s="85" t="s">
        <v>39</v>
      </c>
      <c r="AB6" s="86" t="s">
        <v>30</v>
      </c>
      <c r="AC6" s="88" t="s">
        <v>40</v>
      </c>
      <c r="AD6" s="86" t="s">
        <v>30</v>
      </c>
      <c r="AE6" s="85" t="s">
        <v>41</v>
      </c>
      <c r="AF6" s="98"/>
      <c r="AG6" s="98"/>
      <c r="AH6" s="98"/>
      <c r="AI6" s="98"/>
      <c r="AJ6" s="98"/>
      <c r="AK6" s="98"/>
      <c r="AL6" s="86" t="s">
        <v>30</v>
      </c>
      <c r="AM6" s="88">
        <v>2017</v>
      </c>
      <c r="AN6" s="86" t="s">
        <v>30</v>
      </c>
      <c r="AO6" s="88" t="s">
        <v>1250</v>
      </c>
      <c r="AP6" s="86" t="s">
        <v>30</v>
      </c>
      <c r="AQ6" s="88" t="s">
        <v>1296</v>
      </c>
      <c r="AR6" s="86" t="s">
        <v>30</v>
      </c>
      <c r="AS6" s="88" t="s">
        <v>1300</v>
      </c>
      <c r="AT6" s="86" t="s">
        <v>30</v>
      </c>
      <c r="AU6" s="88" t="s">
        <v>1301</v>
      </c>
      <c r="AV6" s="86" t="s">
        <v>30</v>
      </c>
      <c r="AW6" s="88" t="s">
        <v>1305</v>
      </c>
      <c r="AX6" s="86" t="s">
        <v>30</v>
      </c>
      <c r="AY6" s="88" t="s">
        <v>1306</v>
      </c>
      <c r="AZ6" s="86" t="s">
        <v>30</v>
      </c>
      <c r="BA6" s="88" t="s">
        <v>1311</v>
      </c>
      <c r="BB6" s="86" t="s">
        <v>30</v>
      </c>
      <c r="BC6" s="109" t="s">
        <v>1412</v>
      </c>
      <c r="BD6" s="123" t="s">
        <v>30</v>
      </c>
      <c r="BE6" s="114" t="s">
        <v>1419</v>
      </c>
    </row>
    <row r="7" spans="1:61" s="3" customFormat="1" ht="33" customHeight="1" thickBot="1" x14ac:dyDescent="0.25">
      <c r="A7" s="92" t="s">
        <v>42</v>
      </c>
      <c r="B7" s="92" t="s">
        <v>43</v>
      </c>
      <c r="C7" s="92" t="s">
        <v>44</v>
      </c>
      <c r="D7" s="91" t="s">
        <v>45</v>
      </c>
      <c r="E7" s="92" t="s">
        <v>46</v>
      </c>
      <c r="F7" s="91" t="s">
        <v>45</v>
      </c>
      <c r="G7" s="92" t="s">
        <v>46</v>
      </c>
      <c r="H7" s="91" t="s">
        <v>45</v>
      </c>
      <c r="I7" s="92" t="s">
        <v>46</v>
      </c>
      <c r="J7" s="91" t="s">
        <v>45</v>
      </c>
      <c r="K7" s="92" t="s">
        <v>46</v>
      </c>
      <c r="L7" s="91" t="s">
        <v>45</v>
      </c>
      <c r="M7" s="92" t="s">
        <v>46</v>
      </c>
      <c r="N7" s="91" t="s">
        <v>45</v>
      </c>
      <c r="O7" s="92" t="s">
        <v>47</v>
      </c>
      <c r="P7" s="91" t="s">
        <v>45</v>
      </c>
      <c r="Q7" s="92" t="s">
        <v>47</v>
      </c>
      <c r="R7" s="91" t="s">
        <v>45</v>
      </c>
      <c r="S7" s="92" t="s">
        <v>47</v>
      </c>
      <c r="T7" s="91" t="s">
        <v>45</v>
      </c>
      <c r="U7" s="92" t="s">
        <v>47</v>
      </c>
      <c r="V7" s="91" t="s">
        <v>45</v>
      </c>
      <c r="W7" s="92" t="s">
        <v>47</v>
      </c>
      <c r="X7" s="91" t="s">
        <v>45</v>
      </c>
      <c r="Y7" s="92" t="s">
        <v>47</v>
      </c>
      <c r="Z7" s="91" t="s">
        <v>45</v>
      </c>
      <c r="AA7" s="92" t="s">
        <v>47</v>
      </c>
      <c r="AB7" s="91" t="s">
        <v>45</v>
      </c>
      <c r="AC7" s="92" t="s">
        <v>48</v>
      </c>
      <c r="AD7" s="91" t="s">
        <v>45</v>
      </c>
      <c r="AE7" s="92" t="s">
        <v>47</v>
      </c>
      <c r="AF7" s="99"/>
      <c r="AG7" s="99"/>
      <c r="AH7" s="94" t="s">
        <v>49</v>
      </c>
      <c r="AI7" s="95" t="s">
        <v>50</v>
      </c>
      <c r="AJ7" s="96" t="s">
        <v>51</v>
      </c>
      <c r="AK7" s="94" t="s">
        <v>52</v>
      </c>
      <c r="AL7" s="91" t="s">
        <v>45</v>
      </c>
      <c r="AM7" s="92" t="s">
        <v>47</v>
      </c>
      <c r="AN7" s="91" t="s">
        <v>45</v>
      </c>
      <c r="AO7" s="92" t="s">
        <v>47</v>
      </c>
      <c r="AP7" s="91" t="s">
        <v>45</v>
      </c>
      <c r="AQ7" s="92" t="s">
        <v>47</v>
      </c>
      <c r="AR7" s="91" t="s">
        <v>45</v>
      </c>
      <c r="AS7" s="92" t="s">
        <v>47</v>
      </c>
      <c r="AT7" s="91" t="s">
        <v>45</v>
      </c>
      <c r="AU7" s="92" t="s">
        <v>47</v>
      </c>
      <c r="AV7" s="91" t="s">
        <v>45</v>
      </c>
      <c r="AW7" s="92" t="s">
        <v>47</v>
      </c>
      <c r="AX7" s="91" t="s">
        <v>45</v>
      </c>
      <c r="AY7" s="92" t="s">
        <v>47</v>
      </c>
      <c r="AZ7" s="91" t="s">
        <v>45</v>
      </c>
      <c r="BA7" s="92" t="s">
        <v>47</v>
      </c>
      <c r="BB7" s="91" t="s">
        <v>45</v>
      </c>
      <c r="BC7" s="110" t="s">
        <v>47</v>
      </c>
      <c r="BD7" s="124" t="s">
        <v>45</v>
      </c>
      <c r="BE7" s="115" t="s">
        <v>1420</v>
      </c>
      <c r="BF7" s="111" t="s">
        <v>49</v>
      </c>
      <c r="BG7" s="118" t="s">
        <v>51</v>
      </c>
      <c r="BH7" s="95" t="s">
        <v>50</v>
      </c>
      <c r="BI7" s="94" t="s">
        <v>52</v>
      </c>
    </row>
    <row r="8" spans="1:61" s="3" customFormat="1" ht="27.75" customHeight="1" thickBot="1" x14ac:dyDescent="0.25">
      <c r="A8" s="4"/>
      <c r="B8" s="4"/>
      <c r="C8" s="4"/>
      <c r="D8" s="4"/>
      <c r="E8" s="5"/>
      <c r="F8" s="4"/>
      <c r="G8" s="5"/>
      <c r="H8" s="4"/>
      <c r="I8" s="5"/>
      <c r="J8" s="4"/>
      <c r="K8" s="5"/>
      <c r="R8" s="6"/>
      <c r="S8" s="6"/>
      <c r="T8" s="6"/>
      <c r="U8" s="7"/>
      <c r="W8" s="8"/>
      <c r="Y8" s="8"/>
      <c r="BD8" s="125"/>
      <c r="BG8" s="119"/>
    </row>
    <row r="9" spans="1:61" s="12" customFormat="1" ht="20.25" customHeight="1" thickBot="1" x14ac:dyDescent="0.25">
      <c r="A9" s="106">
        <v>110505000</v>
      </c>
      <c r="B9" s="9">
        <v>5</v>
      </c>
      <c r="C9" s="10" t="s">
        <v>58</v>
      </c>
      <c r="D9" s="11">
        <v>1</v>
      </c>
      <c r="E9" s="11" t="s">
        <v>56</v>
      </c>
      <c r="F9" s="11" t="s">
        <v>59</v>
      </c>
      <c r="G9" s="11" t="s">
        <v>56</v>
      </c>
      <c r="H9" s="11" t="s">
        <v>59</v>
      </c>
      <c r="I9" s="11" t="s">
        <v>55</v>
      </c>
      <c r="J9" s="11" t="s">
        <v>59</v>
      </c>
      <c r="K9" s="11" t="s">
        <v>55</v>
      </c>
      <c r="L9" s="11" t="s">
        <v>59</v>
      </c>
      <c r="M9" s="11" t="s">
        <v>55</v>
      </c>
      <c r="N9" s="11" t="s">
        <v>59</v>
      </c>
      <c r="O9" s="11" t="s">
        <v>55</v>
      </c>
      <c r="P9" s="11" t="s">
        <v>59</v>
      </c>
      <c r="Q9" s="11" t="s">
        <v>55</v>
      </c>
      <c r="R9" s="11" t="s">
        <v>59</v>
      </c>
      <c r="S9" s="11" t="s">
        <v>55</v>
      </c>
      <c r="T9" s="11" t="s">
        <v>59</v>
      </c>
      <c r="U9" s="11" t="s">
        <v>55</v>
      </c>
      <c r="V9" s="11" t="s">
        <v>59</v>
      </c>
      <c r="W9" s="11" t="s">
        <v>55</v>
      </c>
      <c r="X9" s="11" t="s">
        <v>59</v>
      </c>
      <c r="Y9" s="11" t="s">
        <v>55</v>
      </c>
      <c r="Z9" s="11" t="s">
        <v>59</v>
      </c>
      <c r="AA9" s="11" t="s">
        <v>55</v>
      </c>
      <c r="AB9" s="11" t="s">
        <v>59</v>
      </c>
      <c r="AC9" s="11" t="s">
        <v>57</v>
      </c>
      <c r="AD9" s="11" t="s">
        <v>59</v>
      </c>
      <c r="AE9" s="11" t="s">
        <v>55</v>
      </c>
      <c r="AG9" s="11" t="s">
        <v>1143</v>
      </c>
      <c r="AH9" s="13" t="s">
        <v>1144</v>
      </c>
      <c r="AI9" s="14" t="s">
        <v>1145</v>
      </c>
      <c r="AJ9" s="15">
        <v>42228</v>
      </c>
      <c r="AK9" s="16" t="s">
        <v>59</v>
      </c>
      <c r="AL9" s="11" t="s">
        <v>59</v>
      </c>
      <c r="AM9" s="11" t="s">
        <v>55</v>
      </c>
      <c r="AN9" s="11" t="s">
        <v>59</v>
      </c>
      <c r="AO9" s="11" t="s">
        <v>1307</v>
      </c>
      <c r="AP9" s="11" t="s">
        <v>59</v>
      </c>
      <c r="AQ9" s="11" t="s">
        <v>55</v>
      </c>
      <c r="AR9" s="11" t="s">
        <v>59</v>
      </c>
      <c r="AS9" s="11" t="s">
        <v>55</v>
      </c>
      <c r="AT9" s="11" t="s">
        <v>59</v>
      </c>
      <c r="AU9" s="11" t="s">
        <v>55</v>
      </c>
      <c r="AV9" s="11" t="s">
        <v>59</v>
      </c>
      <c r="AW9" s="11" t="s">
        <v>55</v>
      </c>
      <c r="AX9" s="11" t="s">
        <v>59</v>
      </c>
      <c r="AY9" s="11" t="s">
        <v>1307</v>
      </c>
      <c r="AZ9" s="11" t="s">
        <v>59</v>
      </c>
      <c r="BA9" s="11" t="s">
        <v>1307</v>
      </c>
      <c r="BB9" s="11" t="s">
        <v>59</v>
      </c>
      <c r="BC9" s="11" t="s">
        <v>1307</v>
      </c>
      <c r="BD9" s="126" t="s">
        <v>1421</v>
      </c>
      <c r="BE9" s="11" t="s">
        <v>1307</v>
      </c>
      <c r="BF9" s="11"/>
      <c r="BG9" s="56"/>
      <c r="BH9" s="56"/>
      <c r="BI9" s="56"/>
    </row>
    <row r="10" spans="1:61" s="12" customFormat="1" ht="20.25" customHeight="1" thickBot="1" x14ac:dyDescent="0.25">
      <c r="A10" s="17">
        <v>110808000</v>
      </c>
      <c r="B10" s="18">
        <v>8</v>
      </c>
      <c r="C10" s="19" t="s">
        <v>61</v>
      </c>
      <c r="D10" s="11">
        <v>1</v>
      </c>
      <c r="E10" s="11" t="s">
        <v>55</v>
      </c>
      <c r="F10" s="11">
        <v>1</v>
      </c>
      <c r="G10" s="11" t="s">
        <v>56</v>
      </c>
      <c r="H10" s="11">
        <v>1</v>
      </c>
      <c r="I10" s="11" t="s">
        <v>55</v>
      </c>
      <c r="J10" s="11">
        <v>1</v>
      </c>
      <c r="K10" s="11" t="s">
        <v>55</v>
      </c>
      <c r="L10" s="11">
        <v>1</v>
      </c>
      <c r="M10" s="11" t="s">
        <v>55</v>
      </c>
      <c r="N10" s="11">
        <v>1</v>
      </c>
      <c r="O10" s="11" t="s">
        <v>55</v>
      </c>
      <c r="P10" s="11">
        <v>1</v>
      </c>
      <c r="Q10" s="11" t="s">
        <v>55</v>
      </c>
      <c r="R10" s="11">
        <v>1</v>
      </c>
      <c r="S10" s="11" t="s">
        <v>57</v>
      </c>
      <c r="T10" s="11">
        <v>1</v>
      </c>
      <c r="U10" s="11" t="s">
        <v>55</v>
      </c>
      <c r="V10" s="11">
        <v>1</v>
      </c>
      <c r="W10" s="11" t="s">
        <v>55</v>
      </c>
      <c r="X10" s="11">
        <v>1</v>
      </c>
      <c r="Y10" s="11" t="s">
        <v>55</v>
      </c>
      <c r="Z10" s="11">
        <v>1</v>
      </c>
      <c r="AA10" s="11" t="s">
        <v>55</v>
      </c>
      <c r="AB10" s="11">
        <v>1</v>
      </c>
      <c r="AC10" s="11" t="s">
        <v>55</v>
      </c>
      <c r="AD10" s="11">
        <v>1</v>
      </c>
      <c r="AE10" s="11" t="s">
        <v>55</v>
      </c>
      <c r="AG10" s="11" t="s">
        <v>1143</v>
      </c>
      <c r="AH10" s="13" t="s">
        <v>1144</v>
      </c>
      <c r="AI10" s="14" t="s">
        <v>1147</v>
      </c>
      <c r="AJ10" s="15">
        <v>42251</v>
      </c>
      <c r="AK10" s="16">
        <v>1</v>
      </c>
      <c r="AL10" s="11">
        <v>1</v>
      </c>
      <c r="AM10" s="11" t="s">
        <v>55</v>
      </c>
      <c r="AN10" s="11">
        <v>1</v>
      </c>
      <c r="AO10" s="11" t="s">
        <v>55</v>
      </c>
      <c r="AP10" s="11">
        <v>1</v>
      </c>
      <c r="AQ10" s="11" t="s">
        <v>55</v>
      </c>
      <c r="AR10" s="11">
        <v>1</v>
      </c>
      <c r="AS10" s="11" t="s">
        <v>1307</v>
      </c>
      <c r="AT10" s="11">
        <v>1</v>
      </c>
      <c r="AU10" s="11" t="s">
        <v>55</v>
      </c>
      <c r="AV10" s="11">
        <v>1</v>
      </c>
      <c r="AW10" s="11" t="s">
        <v>55</v>
      </c>
      <c r="AX10" s="11">
        <v>1</v>
      </c>
      <c r="AY10" s="11" t="s">
        <v>55</v>
      </c>
      <c r="AZ10" s="11">
        <v>1</v>
      </c>
      <c r="BA10" s="11" t="s">
        <v>55</v>
      </c>
      <c r="BB10" s="11">
        <v>1</v>
      </c>
      <c r="BC10" s="11" t="s">
        <v>55</v>
      </c>
      <c r="BD10" s="126">
        <v>1</v>
      </c>
      <c r="BE10" s="11" t="s">
        <v>55</v>
      </c>
      <c r="BF10" s="11" t="s">
        <v>1144</v>
      </c>
      <c r="BG10" s="56">
        <v>45925</v>
      </c>
      <c r="BH10" s="11">
        <v>354</v>
      </c>
      <c r="BI10" s="11">
        <v>1</v>
      </c>
    </row>
    <row r="11" spans="1:61" s="12" customFormat="1" ht="20.25" customHeight="1" thickBot="1" x14ac:dyDescent="0.25">
      <c r="A11" s="17">
        <v>111313000</v>
      </c>
      <c r="B11" s="18">
        <v>13</v>
      </c>
      <c r="C11" s="19" t="s">
        <v>62</v>
      </c>
      <c r="D11" s="11">
        <v>2</v>
      </c>
      <c r="E11" s="11" t="s">
        <v>56</v>
      </c>
      <c r="F11" s="11">
        <v>1</v>
      </c>
      <c r="G11" s="11" t="s">
        <v>55</v>
      </c>
      <c r="H11" s="11">
        <v>1</v>
      </c>
      <c r="I11" s="11" t="s">
        <v>56</v>
      </c>
      <c r="J11" s="11">
        <v>1</v>
      </c>
      <c r="K11" s="11" t="s">
        <v>56</v>
      </c>
      <c r="L11" s="11">
        <v>2</v>
      </c>
      <c r="M11" s="11" t="s">
        <v>56</v>
      </c>
      <c r="N11" s="11">
        <v>2</v>
      </c>
      <c r="O11" s="11" t="s">
        <v>63</v>
      </c>
      <c r="P11" s="11">
        <v>2</v>
      </c>
      <c r="Q11" s="11" t="s">
        <v>56</v>
      </c>
      <c r="R11" s="11">
        <v>1</v>
      </c>
      <c r="S11" s="11" t="s">
        <v>57</v>
      </c>
      <c r="T11" s="11">
        <v>1</v>
      </c>
      <c r="U11" s="11" t="s">
        <v>57</v>
      </c>
      <c r="V11" s="11">
        <v>2</v>
      </c>
      <c r="W11" s="11" t="s">
        <v>57</v>
      </c>
      <c r="X11" s="11">
        <v>2</v>
      </c>
      <c r="Y11" s="11" t="s">
        <v>57</v>
      </c>
      <c r="Z11" s="11">
        <v>1</v>
      </c>
      <c r="AA11" s="11" t="s">
        <v>57</v>
      </c>
      <c r="AB11" s="11">
        <v>1</v>
      </c>
      <c r="AC11" s="11" t="s">
        <v>57</v>
      </c>
      <c r="AD11" s="11">
        <v>2</v>
      </c>
      <c r="AE11" s="11" t="s">
        <v>55</v>
      </c>
      <c r="AG11" s="11" t="s">
        <v>1143</v>
      </c>
      <c r="AH11" s="13" t="s">
        <v>1144</v>
      </c>
      <c r="AI11" s="14" t="s">
        <v>1148</v>
      </c>
      <c r="AJ11" s="15">
        <v>42304</v>
      </c>
      <c r="AK11" s="16">
        <v>2</v>
      </c>
      <c r="AL11" s="11">
        <v>1</v>
      </c>
      <c r="AM11" s="11" t="s">
        <v>1146</v>
      </c>
      <c r="AN11" s="11">
        <v>1</v>
      </c>
      <c r="AO11" s="11" t="s">
        <v>1307</v>
      </c>
      <c r="AP11" s="11">
        <v>1</v>
      </c>
      <c r="AQ11" s="11" t="s">
        <v>1307</v>
      </c>
      <c r="AR11" s="11">
        <v>1</v>
      </c>
      <c r="AS11" s="11" t="s">
        <v>1307</v>
      </c>
      <c r="AT11" s="11">
        <v>1</v>
      </c>
      <c r="AU11" s="11" t="s">
        <v>1307</v>
      </c>
      <c r="AV11" s="11">
        <v>1</v>
      </c>
      <c r="AW11" s="11" t="s">
        <v>1307</v>
      </c>
      <c r="AX11" s="11">
        <v>1</v>
      </c>
      <c r="AY11" s="11" t="s">
        <v>1307</v>
      </c>
      <c r="AZ11" s="11">
        <v>1</v>
      </c>
      <c r="BA11" s="11" t="s">
        <v>1307</v>
      </c>
      <c r="BB11" s="11">
        <v>1</v>
      </c>
      <c r="BC11" s="11" t="s">
        <v>1307</v>
      </c>
      <c r="BD11" s="126">
        <v>1</v>
      </c>
      <c r="BE11" s="11" t="s">
        <v>1307</v>
      </c>
      <c r="BF11" s="11"/>
      <c r="BG11" s="56"/>
      <c r="BH11" s="56"/>
      <c r="BI11" s="56"/>
    </row>
    <row r="12" spans="1:61" s="12" customFormat="1" ht="20.25" customHeight="1" thickBot="1" x14ac:dyDescent="0.25">
      <c r="A12" s="17">
        <v>111515000</v>
      </c>
      <c r="B12" s="18">
        <v>15</v>
      </c>
      <c r="C12" s="19" t="s">
        <v>64</v>
      </c>
      <c r="D12" s="11" t="s">
        <v>54</v>
      </c>
      <c r="E12" s="11"/>
      <c r="F12" s="11">
        <v>1</v>
      </c>
      <c r="G12" s="11" t="s">
        <v>55</v>
      </c>
      <c r="H12" s="11">
        <v>1</v>
      </c>
      <c r="I12" s="11" t="s">
        <v>55</v>
      </c>
      <c r="J12" s="11">
        <v>1</v>
      </c>
      <c r="K12" s="11" t="s">
        <v>55</v>
      </c>
      <c r="L12" s="11">
        <v>1</v>
      </c>
      <c r="M12" s="11" t="s">
        <v>55</v>
      </c>
      <c r="N12" s="11">
        <v>1</v>
      </c>
      <c r="O12" s="11" t="s">
        <v>63</v>
      </c>
      <c r="P12" s="11">
        <v>1</v>
      </c>
      <c r="Q12" s="11" t="s">
        <v>55</v>
      </c>
      <c r="R12" s="11">
        <v>1</v>
      </c>
      <c r="S12" s="11" t="s">
        <v>55</v>
      </c>
      <c r="T12" s="11">
        <v>1</v>
      </c>
      <c r="U12" s="11" t="s">
        <v>55</v>
      </c>
      <c r="V12" s="11">
        <v>1</v>
      </c>
      <c r="W12" s="11" t="s">
        <v>55</v>
      </c>
      <c r="X12" s="11">
        <v>1</v>
      </c>
      <c r="Y12" s="11" t="s">
        <v>55</v>
      </c>
      <c r="Z12" s="11">
        <v>1</v>
      </c>
      <c r="AA12" s="11" t="s">
        <v>55</v>
      </c>
      <c r="AB12" s="11">
        <v>1</v>
      </c>
      <c r="AC12" s="11" t="s">
        <v>54</v>
      </c>
      <c r="AD12" s="11">
        <v>1</v>
      </c>
      <c r="AE12" s="11" t="s">
        <v>55</v>
      </c>
      <c r="AG12" s="11" t="s">
        <v>1143</v>
      </c>
      <c r="AH12" s="13" t="s">
        <v>1144</v>
      </c>
      <c r="AI12" s="14" t="s">
        <v>1149</v>
      </c>
      <c r="AJ12" s="15">
        <v>42300</v>
      </c>
      <c r="AK12" s="16">
        <v>1</v>
      </c>
      <c r="AL12" s="11">
        <v>1</v>
      </c>
      <c r="AM12" s="11" t="s">
        <v>1307</v>
      </c>
      <c r="AN12" s="11">
        <v>1</v>
      </c>
      <c r="AO12" s="11" t="s">
        <v>55</v>
      </c>
      <c r="AP12" s="11">
        <v>1</v>
      </c>
      <c r="AQ12" s="11" t="s">
        <v>55</v>
      </c>
      <c r="AR12" s="11">
        <v>1</v>
      </c>
      <c r="AS12" s="11" t="s">
        <v>55</v>
      </c>
      <c r="AT12" s="11">
        <v>1</v>
      </c>
      <c r="AU12" s="11" t="s">
        <v>1307</v>
      </c>
      <c r="AV12" s="11">
        <v>1</v>
      </c>
      <c r="AW12" s="11" t="s">
        <v>1307</v>
      </c>
      <c r="AX12" s="11">
        <v>1</v>
      </c>
      <c r="AY12" s="11" t="s">
        <v>1307</v>
      </c>
      <c r="AZ12" s="11">
        <v>1</v>
      </c>
      <c r="BA12" s="11" t="s">
        <v>1307</v>
      </c>
      <c r="BB12" s="11">
        <v>1</v>
      </c>
      <c r="BC12" s="11" t="s">
        <v>1307</v>
      </c>
      <c r="BD12" s="126">
        <v>1</v>
      </c>
      <c r="BE12" s="11" t="s">
        <v>55</v>
      </c>
      <c r="BF12" s="11" t="s">
        <v>1144</v>
      </c>
      <c r="BG12" s="56">
        <v>45883</v>
      </c>
      <c r="BH12" s="11">
        <v>850</v>
      </c>
      <c r="BI12" s="11">
        <v>1</v>
      </c>
    </row>
    <row r="13" spans="1:61" s="12" customFormat="1" ht="20.25" customHeight="1" thickBot="1" x14ac:dyDescent="0.25">
      <c r="A13" s="17">
        <v>111717000</v>
      </c>
      <c r="B13" s="18">
        <v>17</v>
      </c>
      <c r="C13" s="19" t="s">
        <v>65</v>
      </c>
      <c r="D13" s="11" t="s">
        <v>54</v>
      </c>
      <c r="E13" s="11"/>
      <c r="F13" s="11">
        <v>2</v>
      </c>
      <c r="G13" s="11" t="s">
        <v>55</v>
      </c>
      <c r="H13" s="11">
        <v>2</v>
      </c>
      <c r="I13" s="11" t="s">
        <v>55</v>
      </c>
      <c r="J13" s="11">
        <v>2</v>
      </c>
      <c r="K13" s="11" t="s">
        <v>55</v>
      </c>
      <c r="L13" s="11">
        <v>2</v>
      </c>
      <c r="M13" s="11" t="s">
        <v>55</v>
      </c>
      <c r="N13" s="11">
        <v>2</v>
      </c>
      <c r="O13" s="11" t="s">
        <v>63</v>
      </c>
      <c r="P13" s="11">
        <v>2</v>
      </c>
      <c r="Q13" s="11" t="s">
        <v>55</v>
      </c>
      <c r="R13" s="11">
        <v>2</v>
      </c>
      <c r="S13" s="11" t="s">
        <v>55</v>
      </c>
      <c r="T13" s="11">
        <v>2</v>
      </c>
      <c r="U13" s="11" t="s">
        <v>55</v>
      </c>
      <c r="V13" s="11">
        <v>2</v>
      </c>
      <c r="W13" s="11" t="s">
        <v>55</v>
      </c>
      <c r="X13" s="11">
        <v>2</v>
      </c>
      <c r="Y13" s="11" t="s">
        <v>55</v>
      </c>
      <c r="Z13" s="11">
        <v>2</v>
      </c>
      <c r="AA13" s="11" t="s">
        <v>55</v>
      </c>
      <c r="AB13" s="11">
        <v>2</v>
      </c>
      <c r="AC13" s="11" t="s">
        <v>55</v>
      </c>
      <c r="AD13" s="11">
        <v>2</v>
      </c>
      <c r="AE13" s="11" t="s">
        <v>57</v>
      </c>
      <c r="AG13" s="11" t="s">
        <v>57</v>
      </c>
      <c r="AH13" s="13">
        <v>0</v>
      </c>
      <c r="AI13" s="14" t="s">
        <v>98</v>
      </c>
      <c r="AJ13" s="15" t="s">
        <v>98</v>
      </c>
      <c r="AK13" s="16" t="s">
        <v>98</v>
      </c>
      <c r="AL13" s="11">
        <v>2</v>
      </c>
      <c r="AM13" s="11" t="s">
        <v>1307</v>
      </c>
      <c r="AN13" s="11">
        <v>2</v>
      </c>
      <c r="AO13" s="11" t="s">
        <v>1307</v>
      </c>
      <c r="AP13" s="11">
        <v>2</v>
      </c>
      <c r="AQ13" s="11" t="s">
        <v>1307</v>
      </c>
      <c r="AR13" s="11">
        <v>2</v>
      </c>
      <c r="AS13" s="11" t="s">
        <v>1307</v>
      </c>
      <c r="AT13" s="11">
        <v>2</v>
      </c>
      <c r="AU13" s="11" t="s">
        <v>1307</v>
      </c>
      <c r="AV13" s="11">
        <v>3</v>
      </c>
      <c r="AW13" s="11" t="s">
        <v>1307</v>
      </c>
      <c r="AX13" s="11">
        <v>2</v>
      </c>
      <c r="AY13" s="11" t="s">
        <v>1307</v>
      </c>
      <c r="AZ13" s="11">
        <v>2</v>
      </c>
      <c r="BA13" s="11" t="s">
        <v>1307</v>
      </c>
      <c r="BB13" s="11">
        <v>2</v>
      </c>
      <c r="BC13" s="11" t="s">
        <v>55</v>
      </c>
      <c r="BD13" s="126">
        <v>2</v>
      </c>
      <c r="BE13" s="11" t="s">
        <v>55</v>
      </c>
      <c r="BF13" s="11" t="s">
        <v>1144</v>
      </c>
      <c r="BG13" s="56">
        <v>45911</v>
      </c>
      <c r="BH13" s="11">
        <v>454</v>
      </c>
      <c r="BI13" s="11">
        <v>2</v>
      </c>
    </row>
    <row r="14" spans="1:61" s="12" customFormat="1" ht="20.25" customHeight="1" thickBot="1" x14ac:dyDescent="0.25">
      <c r="A14" s="17">
        <v>111818000</v>
      </c>
      <c r="B14" s="18">
        <v>18</v>
      </c>
      <c r="C14" s="19" t="s">
        <v>66</v>
      </c>
      <c r="D14" s="11" t="s">
        <v>54</v>
      </c>
      <c r="E14" s="11"/>
      <c r="F14" s="11">
        <v>4</v>
      </c>
      <c r="G14" s="11" t="s">
        <v>55</v>
      </c>
      <c r="H14" s="11">
        <v>4</v>
      </c>
      <c r="I14" s="11" t="s">
        <v>55</v>
      </c>
      <c r="J14" s="11">
        <v>4</v>
      </c>
      <c r="K14" s="11" t="s">
        <v>55</v>
      </c>
      <c r="L14" s="11">
        <v>4</v>
      </c>
      <c r="M14" s="11" t="s">
        <v>55</v>
      </c>
      <c r="N14" s="11">
        <v>4</v>
      </c>
      <c r="O14" s="11" t="s">
        <v>63</v>
      </c>
      <c r="P14" s="11">
        <v>4</v>
      </c>
      <c r="Q14" s="11" t="s">
        <v>55</v>
      </c>
      <c r="R14" s="11">
        <v>4</v>
      </c>
      <c r="S14" s="11" t="s">
        <v>55</v>
      </c>
      <c r="T14" s="11">
        <v>4</v>
      </c>
      <c r="U14" s="11" t="s">
        <v>55</v>
      </c>
      <c r="V14" s="11">
        <v>4</v>
      </c>
      <c r="W14" s="11" t="s">
        <v>55</v>
      </c>
      <c r="X14" s="11">
        <v>4</v>
      </c>
      <c r="Y14" s="11" t="s">
        <v>55</v>
      </c>
      <c r="Z14" s="11">
        <v>4</v>
      </c>
      <c r="AA14" s="11" t="s">
        <v>57</v>
      </c>
      <c r="AB14" s="11">
        <v>4</v>
      </c>
      <c r="AC14" s="11" t="s">
        <v>55</v>
      </c>
      <c r="AD14" s="11">
        <v>4</v>
      </c>
      <c r="AE14" s="11" t="s">
        <v>55</v>
      </c>
      <c r="AG14" s="11" t="s">
        <v>1143</v>
      </c>
      <c r="AH14" s="13" t="s">
        <v>1144</v>
      </c>
      <c r="AI14" s="14" t="s">
        <v>1150</v>
      </c>
      <c r="AJ14" s="15">
        <v>42304</v>
      </c>
      <c r="AK14" s="16">
        <v>4</v>
      </c>
      <c r="AL14" s="11">
        <v>4</v>
      </c>
      <c r="AM14" s="11" t="s">
        <v>1307</v>
      </c>
      <c r="AN14" s="11">
        <v>4</v>
      </c>
      <c r="AO14" s="11" t="s">
        <v>55</v>
      </c>
      <c r="AP14" s="11">
        <v>4</v>
      </c>
      <c r="AQ14" s="11" t="s">
        <v>55</v>
      </c>
      <c r="AR14" s="11">
        <v>4</v>
      </c>
      <c r="AS14" s="11" t="s">
        <v>55</v>
      </c>
      <c r="AT14" s="11">
        <v>4</v>
      </c>
      <c r="AU14" s="11" t="s">
        <v>1307</v>
      </c>
      <c r="AV14" s="11">
        <v>4</v>
      </c>
      <c r="AW14" s="11" t="s">
        <v>1307</v>
      </c>
      <c r="AX14" s="11">
        <v>4</v>
      </c>
      <c r="AY14" s="11" t="s">
        <v>55</v>
      </c>
      <c r="AZ14" s="11">
        <v>4</v>
      </c>
      <c r="BA14" s="11" t="s">
        <v>55</v>
      </c>
      <c r="BB14" s="11">
        <v>4</v>
      </c>
      <c r="BC14" s="11" t="s">
        <v>55</v>
      </c>
      <c r="BD14" s="126">
        <v>4</v>
      </c>
      <c r="BE14" s="11" t="s">
        <v>55</v>
      </c>
      <c r="BF14" s="11" t="s">
        <v>1144</v>
      </c>
      <c r="BG14" s="56">
        <v>45873</v>
      </c>
      <c r="BH14" s="11">
        <v>866</v>
      </c>
      <c r="BI14" s="11">
        <v>4</v>
      </c>
    </row>
    <row r="15" spans="1:61" s="12" customFormat="1" ht="20.25" customHeight="1" thickBot="1" x14ac:dyDescent="0.25">
      <c r="A15" s="17">
        <v>111919000</v>
      </c>
      <c r="B15" s="18">
        <v>19</v>
      </c>
      <c r="C15" s="19" t="s">
        <v>68</v>
      </c>
      <c r="D15" s="11">
        <v>3</v>
      </c>
      <c r="E15" s="11" t="s">
        <v>55</v>
      </c>
      <c r="F15" s="11">
        <v>3</v>
      </c>
      <c r="G15" s="11" t="s">
        <v>55</v>
      </c>
      <c r="H15" s="11">
        <v>3</v>
      </c>
      <c r="I15" s="11" t="s">
        <v>56</v>
      </c>
      <c r="J15" s="11">
        <v>3</v>
      </c>
      <c r="K15" s="11" t="s">
        <v>55</v>
      </c>
      <c r="L15" s="11">
        <v>3</v>
      </c>
      <c r="M15" s="11" t="s">
        <v>55</v>
      </c>
      <c r="N15" s="11">
        <v>3</v>
      </c>
      <c r="O15" s="11" t="s">
        <v>55</v>
      </c>
      <c r="P15" s="11">
        <v>3</v>
      </c>
      <c r="Q15" s="11" t="s">
        <v>55</v>
      </c>
      <c r="R15" s="11">
        <v>3</v>
      </c>
      <c r="S15" s="11" t="s">
        <v>57</v>
      </c>
      <c r="T15" s="11">
        <v>3</v>
      </c>
      <c r="U15" s="11" t="s">
        <v>55</v>
      </c>
      <c r="V15" s="11">
        <v>3</v>
      </c>
      <c r="W15" s="11" t="s">
        <v>55</v>
      </c>
      <c r="X15" s="11">
        <v>3</v>
      </c>
      <c r="Y15" s="11" t="s">
        <v>55</v>
      </c>
      <c r="Z15" s="11">
        <v>3</v>
      </c>
      <c r="AA15" s="11" t="s">
        <v>55</v>
      </c>
      <c r="AB15" s="11">
        <v>3</v>
      </c>
      <c r="AC15" s="11" t="s">
        <v>55</v>
      </c>
      <c r="AD15" s="11">
        <v>3</v>
      </c>
      <c r="AE15" s="11" t="s">
        <v>57</v>
      </c>
      <c r="AG15" s="11" t="s">
        <v>57</v>
      </c>
      <c r="AH15" s="13">
        <v>0</v>
      </c>
      <c r="AI15" s="14" t="s">
        <v>98</v>
      </c>
      <c r="AJ15" s="15" t="s">
        <v>98</v>
      </c>
      <c r="AK15" s="16" t="s">
        <v>98</v>
      </c>
      <c r="AL15" s="11">
        <v>3</v>
      </c>
      <c r="AM15" s="11" t="s">
        <v>55</v>
      </c>
      <c r="AN15" s="11">
        <v>3</v>
      </c>
      <c r="AO15" s="11" t="s">
        <v>55</v>
      </c>
      <c r="AP15" s="11">
        <v>3</v>
      </c>
      <c r="AQ15" s="11" t="s">
        <v>55</v>
      </c>
      <c r="AR15" s="11">
        <v>3</v>
      </c>
      <c r="AS15" s="11" t="s">
        <v>1307</v>
      </c>
      <c r="AT15" s="11">
        <v>3</v>
      </c>
      <c r="AU15" s="11" t="s">
        <v>55</v>
      </c>
      <c r="AV15" s="11">
        <v>3</v>
      </c>
      <c r="AW15" s="11" t="s">
        <v>55</v>
      </c>
      <c r="AX15" s="11">
        <v>2</v>
      </c>
      <c r="AY15" s="11" t="s">
        <v>1307</v>
      </c>
      <c r="AZ15" s="11">
        <v>3</v>
      </c>
      <c r="BA15" s="11" t="s">
        <v>55</v>
      </c>
      <c r="BB15" s="11">
        <v>3</v>
      </c>
      <c r="BC15" s="11" t="s">
        <v>1307</v>
      </c>
      <c r="BD15" s="126">
        <v>3</v>
      </c>
      <c r="BE15" s="11" t="s">
        <v>55</v>
      </c>
      <c r="BF15" s="11" t="s">
        <v>1144</v>
      </c>
      <c r="BG15" s="56">
        <v>45938</v>
      </c>
      <c r="BH15" s="11">
        <v>1184</v>
      </c>
      <c r="BI15" s="11">
        <v>3</v>
      </c>
    </row>
    <row r="16" spans="1:61" s="12" customFormat="1" ht="20.25" customHeight="1" thickBot="1" x14ac:dyDescent="0.25">
      <c r="A16" s="17">
        <v>112020000</v>
      </c>
      <c r="B16" s="18">
        <v>20</v>
      </c>
      <c r="C16" s="19" t="s">
        <v>69</v>
      </c>
      <c r="D16" s="11">
        <v>3</v>
      </c>
      <c r="E16" s="11" t="s">
        <v>56</v>
      </c>
      <c r="F16" s="11">
        <v>3</v>
      </c>
      <c r="G16" s="11" t="s">
        <v>56</v>
      </c>
      <c r="H16" s="11">
        <v>3</v>
      </c>
      <c r="I16" s="11" t="s">
        <v>56</v>
      </c>
      <c r="J16" s="11">
        <v>3</v>
      </c>
      <c r="K16" s="11" t="s">
        <v>56</v>
      </c>
      <c r="L16" s="11">
        <v>3</v>
      </c>
      <c r="M16" s="11" t="s">
        <v>56</v>
      </c>
      <c r="N16" s="11">
        <v>3</v>
      </c>
      <c r="O16" s="11" t="s">
        <v>63</v>
      </c>
      <c r="P16" s="11">
        <v>3</v>
      </c>
      <c r="Q16" s="11" t="s">
        <v>56</v>
      </c>
      <c r="R16" s="11">
        <v>3</v>
      </c>
      <c r="S16" s="11" t="s">
        <v>57</v>
      </c>
      <c r="T16" s="11">
        <v>3</v>
      </c>
      <c r="U16" s="11" t="s">
        <v>55</v>
      </c>
      <c r="V16" s="11">
        <v>3</v>
      </c>
      <c r="W16" s="11" t="s">
        <v>55</v>
      </c>
      <c r="X16" s="11">
        <v>3</v>
      </c>
      <c r="Y16" s="11" t="s">
        <v>55</v>
      </c>
      <c r="Z16" s="11">
        <v>2</v>
      </c>
      <c r="AA16" s="11" t="s">
        <v>57</v>
      </c>
      <c r="AB16" s="11">
        <v>3</v>
      </c>
      <c r="AC16" s="11" t="s">
        <v>57</v>
      </c>
      <c r="AD16" s="11">
        <v>2</v>
      </c>
      <c r="AE16" s="11" t="s">
        <v>55</v>
      </c>
      <c r="AG16" s="11" t="s">
        <v>1143</v>
      </c>
      <c r="AH16" s="13" t="s">
        <v>1144</v>
      </c>
      <c r="AI16" s="14" t="s">
        <v>1152</v>
      </c>
      <c r="AJ16" s="15">
        <v>42243</v>
      </c>
      <c r="AK16" s="16">
        <v>2</v>
      </c>
      <c r="AL16" s="11">
        <v>2</v>
      </c>
      <c r="AM16" s="11" t="s">
        <v>55</v>
      </c>
      <c r="AN16" s="11">
        <v>2</v>
      </c>
      <c r="AO16" s="11" t="s">
        <v>1307</v>
      </c>
      <c r="AP16" s="11">
        <v>2</v>
      </c>
      <c r="AQ16" s="11" t="s">
        <v>55</v>
      </c>
      <c r="AR16" s="11">
        <v>2</v>
      </c>
      <c r="AS16" s="11" t="s">
        <v>1307</v>
      </c>
      <c r="AT16" s="11">
        <v>3</v>
      </c>
      <c r="AU16" s="11" t="s">
        <v>1307</v>
      </c>
      <c r="AV16" s="11">
        <v>2</v>
      </c>
      <c r="AW16" s="11" t="s">
        <v>1307</v>
      </c>
      <c r="AX16" s="11">
        <v>2</v>
      </c>
      <c r="AY16" s="11" t="s">
        <v>1307</v>
      </c>
      <c r="AZ16" s="11">
        <v>2</v>
      </c>
      <c r="BA16" s="11" t="s">
        <v>1307</v>
      </c>
      <c r="BB16" s="11">
        <v>2</v>
      </c>
      <c r="BC16" s="11" t="s">
        <v>1307</v>
      </c>
      <c r="BD16" s="126">
        <v>2</v>
      </c>
      <c r="BE16" s="11" t="s">
        <v>55</v>
      </c>
      <c r="BF16" s="11" t="s">
        <v>1144</v>
      </c>
      <c r="BG16" s="56">
        <v>45926</v>
      </c>
      <c r="BH16" s="11">
        <v>181</v>
      </c>
      <c r="BI16" s="11">
        <v>2</v>
      </c>
    </row>
    <row r="17" spans="1:61" s="12" customFormat="1" ht="20.25" customHeight="1" thickBot="1" x14ac:dyDescent="0.25">
      <c r="A17" s="17">
        <v>112323000</v>
      </c>
      <c r="B17" s="18">
        <v>23</v>
      </c>
      <c r="C17" s="19" t="s">
        <v>71</v>
      </c>
      <c r="D17" s="11">
        <v>2</v>
      </c>
      <c r="E17" s="11" t="s">
        <v>56</v>
      </c>
      <c r="F17" s="11">
        <v>2</v>
      </c>
      <c r="G17" s="11" t="s">
        <v>55</v>
      </c>
      <c r="H17" s="11">
        <v>2</v>
      </c>
      <c r="I17" s="11" t="s">
        <v>55</v>
      </c>
      <c r="J17" s="11">
        <v>2</v>
      </c>
      <c r="K17" s="11" t="s">
        <v>55</v>
      </c>
      <c r="L17" s="11">
        <v>2</v>
      </c>
      <c r="M17" s="11" t="s">
        <v>55</v>
      </c>
      <c r="N17" s="11">
        <v>2</v>
      </c>
      <c r="O17" s="11" t="s">
        <v>55</v>
      </c>
      <c r="P17" s="11">
        <v>2</v>
      </c>
      <c r="Q17" s="11" t="s">
        <v>55</v>
      </c>
      <c r="R17" s="11">
        <v>2</v>
      </c>
      <c r="S17" s="11" t="s">
        <v>55</v>
      </c>
      <c r="T17" s="11">
        <v>2</v>
      </c>
      <c r="U17" s="11" t="s">
        <v>55</v>
      </c>
      <c r="V17" s="11">
        <v>2</v>
      </c>
      <c r="W17" s="11" t="s">
        <v>57</v>
      </c>
      <c r="X17" s="11">
        <v>2</v>
      </c>
      <c r="Y17" s="11" t="s">
        <v>55</v>
      </c>
      <c r="Z17" s="11">
        <v>2</v>
      </c>
      <c r="AA17" s="11" t="s">
        <v>57</v>
      </c>
      <c r="AB17" s="11">
        <v>2</v>
      </c>
      <c r="AC17" s="11" t="s">
        <v>55</v>
      </c>
      <c r="AD17" s="11">
        <v>2</v>
      </c>
      <c r="AE17" s="11" t="s">
        <v>57</v>
      </c>
      <c r="AG17" s="11" t="s">
        <v>57</v>
      </c>
      <c r="AH17" s="13">
        <v>0</v>
      </c>
      <c r="AI17" s="14" t="s">
        <v>98</v>
      </c>
      <c r="AJ17" s="15" t="s">
        <v>98</v>
      </c>
      <c r="AK17" s="16" t="s">
        <v>98</v>
      </c>
      <c r="AL17" s="11">
        <v>1</v>
      </c>
      <c r="AM17" s="11" t="s">
        <v>1307</v>
      </c>
      <c r="AN17" s="11">
        <v>2</v>
      </c>
      <c r="AO17" s="11" t="s">
        <v>1146</v>
      </c>
      <c r="AP17" s="11">
        <v>1</v>
      </c>
      <c r="AQ17" s="11" t="s">
        <v>1307</v>
      </c>
      <c r="AR17" s="11">
        <v>2</v>
      </c>
      <c r="AS17" s="11" t="s">
        <v>55</v>
      </c>
      <c r="AT17" s="11">
        <v>2</v>
      </c>
      <c r="AU17" s="11" t="s">
        <v>1307</v>
      </c>
      <c r="AV17" s="11">
        <v>2</v>
      </c>
      <c r="AW17" s="11" t="s">
        <v>1307</v>
      </c>
      <c r="AX17" s="11">
        <v>1</v>
      </c>
      <c r="AY17" s="11" t="s">
        <v>1307</v>
      </c>
      <c r="AZ17" s="11">
        <v>1</v>
      </c>
      <c r="BA17" s="11" t="s">
        <v>1307</v>
      </c>
      <c r="BB17" s="11">
        <v>1</v>
      </c>
      <c r="BC17" s="11" t="s">
        <v>55</v>
      </c>
      <c r="BD17" s="126">
        <v>2</v>
      </c>
      <c r="BE17" s="11" t="s">
        <v>55</v>
      </c>
      <c r="BF17" s="11" t="s">
        <v>1144</v>
      </c>
      <c r="BG17" s="56">
        <v>45933</v>
      </c>
      <c r="BH17" s="11">
        <v>499</v>
      </c>
      <c r="BI17" s="11">
        <v>2</v>
      </c>
    </row>
    <row r="18" spans="1:61" s="12" customFormat="1" ht="20.25" customHeight="1" thickBot="1" x14ac:dyDescent="0.25">
      <c r="A18" s="17">
        <v>112525000</v>
      </c>
      <c r="B18" s="18">
        <v>25</v>
      </c>
      <c r="C18" s="19" t="s">
        <v>72</v>
      </c>
      <c r="D18" s="11" t="s">
        <v>59</v>
      </c>
      <c r="E18" s="11" t="s">
        <v>56</v>
      </c>
      <c r="F18" s="11" t="s">
        <v>59</v>
      </c>
      <c r="G18" s="11" t="s">
        <v>56</v>
      </c>
      <c r="H18" s="11" t="s">
        <v>59</v>
      </c>
      <c r="I18" s="11" t="s">
        <v>56</v>
      </c>
      <c r="J18" s="11" t="s">
        <v>59</v>
      </c>
      <c r="K18" s="11" t="s">
        <v>56</v>
      </c>
      <c r="L18" s="11" t="s">
        <v>59</v>
      </c>
      <c r="M18" s="11" t="s">
        <v>56</v>
      </c>
      <c r="N18" s="11" t="s">
        <v>59</v>
      </c>
      <c r="O18" s="11" t="s">
        <v>55</v>
      </c>
      <c r="P18" s="11" t="s">
        <v>59</v>
      </c>
      <c r="Q18" s="11" t="s">
        <v>56</v>
      </c>
      <c r="R18" s="11" t="s">
        <v>59</v>
      </c>
      <c r="S18" s="11" t="s">
        <v>57</v>
      </c>
      <c r="T18" s="11" t="s">
        <v>59</v>
      </c>
      <c r="U18" s="11" t="s">
        <v>57</v>
      </c>
      <c r="V18" s="11" t="s">
        <v>59</v>
      </c>
      <c r="W18" s="11" t="s">
        <v>55</v>
      </c>
      <c r="X18" s="11" t="s">
        <v>59</v>
      </c>
      <c r="Y18" s="11" t="s">
        <v>57</v>
      </c>
      <c r="Z18" s="11" t="s">
        <v>59</v>
      </c>
      <c r="AA18" s="11" t="s">
        <v>57</v>
      </c>
      <c r="AB18" s="11" t="s">
        <v>59</v>
      </c>
      <c r="AC18" s="11" t="s">
        <v>57</v>
      </c>
      <c r="AD18" s="11" t="s">
        <v>59</v>
      </c>
      <c r="AE18" s="11" t="s">
        <v>1146</v>
      </c>
      <c r="AG18" s="11" t="s">
        <v>1146</v>
      </c>
      <c r="AH18" s="13" t="s">
        <v>98</v>
      </c>
      <c r="AI18" s="14" t="s">
        <v>98</v>
      </c>
      <c r="AJ18" s="15" t="s">
        <v>98</v>
      </c>
      <c r="AK18" s="16" t="s">
        <v>98</v>
      </c>
      <c r="AL18" s="11" t="s">
        <v>59</v>
      </c>
      <c r="AM18" s="11" t="s">
        <v>1307</v>
      </c>
      <c r="AN18" s="11" t="s">
        <v>59</v>
      </c>
      <c r="AO18" s="11" t="s">
        <v>55</v>
      </c>
      <c r="AP18" s="11" t="s">
        <v>59</v>
      </c>
      <c r="AQ18" s="11" t="s">
        <v>1307</v>
      </c>
      <c r="AR18" s="11" t="s">
        <v>59</v>
      </c>
      <c r="AS18" s="11" t="s">
        <v>1307</v>
      </c>
      <c r="AT18" s="11" t="s">
        <v>59</v>
      </c>
      <c r="AU18" s="11" t="s">
        <v>1307</v>
      </c>
      <c r="AV18" s="11" t="s">
        <v>59</v>
      </c>
      <c r="AW18" s="11" t="s">
        <v>1307</v>
      </c>
      <c r="AX18" s="11" t="s">
        <v>59</v>
      </c>
      <c r="AY18" s="11" t="s">
        <v>55</v>
      </c>
      <c r="AZ18" s="11" t="s">
        <v>59</v>
      </c>
      <c r="BA18" s="11" t="s">
        <v>55</v>
      </c>
      <c r="BB18" s="11" t="s">
        <v>59</v>
      </c>
      <c r="BC18" s="11" t="s">
        <v>55</v>
      </c>
      <c r="BD18" s="126" t="s">
        <v>59</v>
      </c>
      <c r="BE18" s="11" t="s">
        <v>55</v>
      </c>
      <c r="BF18" s="11" t="s">
        <v>1144</v>
      </c>
      <c r="BG18" s="56">
        <v>45910</v>
      </c>
      <c r="BH18" s="11">
        <v>261</v>
      </c>
      <c r="BI18" s="11" t="s">
        <v>59</v>
      </c>
    </row>
    <row r="19" spans="1:61" s="12" customFormat="1" ht="20.25" customHeight="1" thickBot="1" x14ac:dyDescent="0.25">
      <c r="A19" s="17">
        <v>112727000</v>
      </c>
      <c r="B19" s="18">
        <v>27</v>
      </c>
      <c r="C19" s="19" t="s">
        <v>70</v>
      </c>
      <c r="D19" s="11">
        <v>4</v>
      </c>
      <c r="E19" s="11" t="s">
        <v>56</v>
      </c>
      <c r="F19" s="11">
        <v>4</v>
      </c>
      <c r="G19" s="11" t="s">
        <v>56</v>
      </c>
      <c r="H19" s="11">
        <v>4</v>
      </c>
      <c r="I19" s="11" t="s">
        <v>55</v>
      </c>
      <c r="J19" s="11">
        <v>4</v>
      </c>
      <c r="K19" s="11" t="s">
        <v>56</v>
      </c>
      <c r="L19" s="11">
        <v>4</v>
      </c>
      <c r="M19" s="11" t="s">
        <v>56</v>
      </c>
      <c r="N19" s="11">
        <v>4</v>
      </c>
      <c r="O19" s="11" t="s">
        <v>56</v>
      </c>
      <c r="P19" s="11">
        <v>4</v>
      </c>
      <c r="Q19" s="11" t="s">
        <v>56</v>
      </c>
      <c r="R19" s="11">
        <v>4</v>
      </c>
      <c r="S19" s="11" t="s">
        <v>57</v>
      </c>
      <c r="T19" s="11">
        <v>4</v>
      </c>
      <c r="U19" s="11" t="s">
        <v>55</v>
      </c>
      <c r="V19" s="11">
        <v>4</v>
      </c>
      <c r="W19" s="11" t="s">
        <v>55</v>
      </c>
      <c r="X19" s="11">
        <v>4</v>
      </c>
      <c r="Y19" s="11" t="s">
        <v>57</v>
      </c>
      <c r="Z19" s="11">
        <v>4</v>
      </c>
      <c r="AA19" s="11" t="s">
        <v>55</v>
      </c>
      <c r="AB19" s="11">
        <v>4</v>
      </c>
      <c r="AC19" s="11" t="s">
        <v>54</v>
      </c>
      <c r="AD19" s="11">
        <v>4</v>
      </c>
      <c r="AE19" s="11" t="s">
        <v>57</v>
      </c>
      <c r="AG19" s="11" t="s">
        <v>57</v>
      </c>
      <c r="AH19" s="13" t="s">
        <v>98</v>
      </c>
      <c r="AI19" s="14" t="s">
        <v>98</v>
      </c>
      <c r="AJ19" s="15" t="s">
        <v>98</v>
      </c>
      <c r="AK19" s="16" t="s">
        <v>98</v>
      </c>
      <c r="AL19" s="11">
        <v>4</v>
      </c>
      <c r="AM19" s="11" t="s">
        <v>1307</v>
      </c>
      <c r="AN19" s="11">
        <v>4</v>
      </c>
      <c r="AO19" s="11" t="s">
        <v>1307</v>
      </c>
      <c r="AP19" s="11">
        <v>4</v>
      </c>
      <c r="AQ19" s="11" t="s">
        <v>1307</v>
      </c>
      <c r="AR19" s="11">
        <v>4</v>
      </c>
      <c r="AS19" s="11" t="s">
        <v>1307</v>
      </c>
      <c r="AT19" s="11">
        <v>4</v>
      </c>
      <c r="AU19" s="11" t="s">
        <v>1307</v>
      </c>
      <c r="AV19" s="11">
        <v>4</v>
      </c>
      <c r="AW19" s="11" t="s">
        <v>1307</v>
      </c>
      <c r="AX19" s="11">
        <v>3</v>
      </c>
      <c r="AY19" s="11" t="s">
        <v>1307</v>
      </c>
      <c r="AZ19" s="11">
        <v>3</v>
      </c>
      <c r="BA19" s="11" t="s">
        <v>55</v>
      </c>
      <c r="BB19" s="11">
        <v>4</v>
      </c>
      <c r="BC19" s="11" t="s">
        <v>1307</v>
      </c>
      <c r="BD19" s="126">
        <v>4</v>
      </c>
      <c r="BE19" s="11" t="s">
        <v>55</v>
      </c>
      <c r="BF19" s="11" t="s">
        <v>1144</v>
      </c>
      <c r="BG19" s="56">
        <v>45960</v>
      </c>
      <c r="BH19" s="11">
        <v>255</v>
      </c>
      <c r="BI19" s="11">
        <v>4</v>
      </c>
    </row>
    <row r="20" spans="1:61" s="12" customFormat="1" ht="20.25" customHeight="1" thickBot="1" x14ac:dyDescent="0.25">
      <c r="A20" s="17">
        <v>114141000</v>
      </c>
      <c r="B20" s="18">
        <v>41</v>
      </c>
      <c r="C20" s="19" t="s">
        <v>76</v>
      </c>
      <c r="D20" s="11">
        <v>2</v>
      </c>
      <c r="E20" s="11" t="s">
        <v>55</v>
      </c>
      <c r="F20" s="11">
        <v>3</v>
      </c>
      <c r="G20" s="11" t="s">
        <v>56</v>
      </c>
      <c r="H20" s="11">
        <v>3</v>
      </c>
      <c r="I20" s="11" t="s">
        <v>55</v>
      </c>
      <c r="J20" s="11">
        <v>3</v>
      </c>
      <c r="K20" s="11" t="s">
        <v>55</v>
      </c>
      <c r="L20" s="11">
        <v>2</v>
      </c>
      <c r="M20" s="11" t="s">
        <v>56</v>
      </c>
      <c r="N20" s="11">
        <v>3</v>
      </c>
      <c r="O20" s="11" t="s">
        <v>55</v>
      </c>
      <c r="P20" s="11">
        <v>3</v>
      </c>
      <c r="Q20" s="11" t="s">
        <v>55</v>
      </c>
      <c r="R20" s="11">
        <v>3</v>
      </c>
      <c r="S20" s="11" t="s">
        <v>55</v>
      </c>
      <c r="T20" s="11">
        <v>3</v>
      </c>
      <c r="U20" s="11" t="s">
        <v>55</v>
      </c>
      <c r="V20" s="11">
        <v>3</v>
      </c>
      <c r="W20" s="11" t="s">
        <v>55</v>
      </c>
      <c r="X20" s="11">
        <v>3</v>
      </c>
      <c r="Y20" s="11" t="s">
        <v>55</v>
      </c>
      <c r="Z20" s="11">
        <v>3</v>
      </c>
      <c r="AA20" s="11" t="s">
        <v>55</v>
      </c>
      <c r="AB20" s="11">
        <v>2</v>
      </c>
      <c r="AC20" s="11" t="s">
        <v>57</v>
      </c>
      <c r="AD20" s="11">
        <v>2</v>
      </c>
      <c r="AE20" s="11" t="s">
        <v>55</v>
      </c>
      <c r="AG20" s="11" t="s">
        <v>1143</v>
      </c>
      <c r="AH20" s="13" t="s">
        <v>1144</v>
      </c>
      <c r="AI20" s="14" t="s">
        <v>1155</v>
      </c>
      <c r="AJ20" s="15">
        <v>42235</v>
      </c>
      <c r="AK20" s="16">
        <v>2</v>
      </c>
      <c r="AL20" s="11">
        <v>2</v>
      </c>
      <c r="AM20" s="11" t="s">
        <v>55</v>
      </c>
      <c r="AN20" s="11">
        <v>2</v>
      </c>
      <c r="AO20" s="11" t="s">
        <v>55</v>
      </c>
      <c r="AP20" s="11">
        <v>2</v>
      </c>
      <c r="AQ20" s="11" t="s">
        <v>55</v>
      </c>
      <c r="AR20" s="11">
        <v>2</v>
      </c>
      <c r="AS20" s="11" t="s">
        <v>55</v>
      </c>
      <c r="AT20" s="11">
        <v>2</v>
      </c>
      <c r="AU20" s="11" t="s">
        <v>55</v>
      </c>
      <c r="AV20" s="11">
        <v>3</v>
      </c>
      <c r="AW20" s="11" t="s">
        <v>1307</v>
      </c>
      <c r="AX20" s="11">
        <v>2</v>
      </c>
      <c r="AY20" s="11" t="s">
        <v>55</v>
      </c>
      <c r="AZ20" s="11">
        <v>2</v>
      </c>
      <c r="BA20" s="11" t="s">
        <v>1307</v>
      </c>
      <c r="BB20" s="11">
        <v>2</v>
      </c>
      <c r="BC20" s="11" t="s">
        <v>1307</v>
      </c>
      <c r="BD20" s="126">
        <v>2</v>
      </c>
      <c r="BE20" s="11" t="s">
        <v>55</v>
      </c>
      <c r="BF20" s="11" t="s">
        <v>1144</v>
      </c>
      <c r="BG20" s="56">
        <v>45952</v>
      </c>
      <c r="BH20" s="11">
        <v>416</v>
      </c>
      <c r="BI20" s="11">
        <v>2</v>
      </c>
    </row>
    <row r="21" spans="1:61" s="12" customFormat="1" ht="20.25" customHeight="1" thickBot="1" x14ac:dyDescent="0.25">
      <c r="A21" s="17">
        <v>114444000</v>
      </c>
      <c r="B21" s="18">
        <v>44</v>
      </c>
      <c r="C21" s="19" t="s">
        <v>74</v>
      </c>
      <c r="D21" s="11">
        <v>3</v>
      </c>
      <c r="E21" s="11" t="s">
        <v>56</v>
      </c>
      <c r="F21" s="11">
        <v>4</v>
      </c>
      <c r="G21" s="11" t="s">
        <v>55</v>
      </c>
      <c r="H21" s="11">
        <v>4</v>
      </c>
      <c r="I21" s="11" t="s">
        <v>55</v>
      </c>
      <c r="J21" s="11">
        <v>4</v>
      </c>
      <c r="K21" s="11" t="s">
        <v>56</v>
      </c>
      <c r="L21" s="11">
        <v>4</v>
      </c>
      <c r="M21" s="11" t="s">
        <v>56</v>
      </c>
      <c r="N21" s="11">
        <v>4</v>
      </c>
      <c r="O21" s="11" t="s">
        <v>63</v>
      </c>
      <c r="P21" s="11">
        <v>4</v>
      </c>
      <c r="Q21" s="11" t="s">
        <v>56</v>
      </c>
      <c r="R21" s="11">
        <v>4</v>
      </c>
      <c r="S21" s="11" t="s">
        <v>57</v>
      </c>
      <c r="T21" s="11">
        <v>4</v>
      </c>
      <c r="U21" s="11" t="s">
        <v>57</v>
      </c>
      <c r="V21" s="11">
        <v>4</v>
      </c>
      <c r="W21" s="11" t="s">
        <v>57</v>
      </c>
      <c r="X21" s="11">
        <v>4</v>
      </c>
      <c r="Y21" s="11" t="s">
        <v>55</v>
      </c>
      <c r="Z21" s="11">
        <v>4</v>
      </c>
      <c r="AA21" s="11" t="s">
        <v>57</v>
      </c>
      <c r="AB21" s="11">
        <v>4</v>
      </c>
      <c r="AC21" s="11" t="s">
        <v>57</v>
      </c>
      <c r="AD21" s="11">
        <v>4</v>
      </c>
      <c r="AE21" s="11" t="s">
        <v>57</v>
      </c>
      <c r="AG21" s="11" t="s">
        <v>57</v>
      </c>
      <c r="AH21" s="13" t="s">
        <v>98</v>
      </c>
      <c r="AI21" s="14" t="s">
        <v>98</v>
      </c>
      <c r="AJ21" s="15" t="s">
        <v>98</v>
      </c>
      <c r="AK21" s="16" t="s">
        <v>98</v>
      </c>
      <c r="AL21" s="11">
        <v>4</v>
      </c>
      <c r="AM21" s="11" t="s">
        <v>1307</v>
      </c>
      <c r="AN21" s="11">
        <v>4</v>
      </c>
      <c r="AO21" s="11" t="s">
        <v>1307</v>
      </c>
      <c r="AP21" s="11">
        <v>4</v>
      </c>
      <c r="AQ21" s="11" t="s">
        <v>1307</v>
      </c>
      <c r="AR21" s="11">
        <v>4</v>
      </c>
      <c r="AS21" s="11" t="s">
        <v>1307</v>
      </c>
      <c r="AT21" s="11">
        <v>4</v>
      </c>
      <c r="AU21" s="11" t="s">
        <v>55</v>
      </c>
      <c r="AV21" s="11">
        <v>4</v>
      </c>
      <c r="AW21" s="11" t="s">
        <v>55</v>
      </c>
      <c r="AX21" s="11">
        <v>4</v>
      </c>
      <c r="AY21" s="11" t="s">
        <v>55</v>
      </c>
      <c r="AZ21" s="11">
        <v>4</v>
      </c>
      <c r="BA21" s="11" t="s">
        <v>55</v>
      </c>
      <c r="BB21" s="11">
        <v>4</v>
      </c>
      <c r="BC21" s="11" t="s">
        <v>55</v>
      </c>
      <c r="BD21" s="126">
        <v>4</v>
      </c>
      <c r="BE21" s="11" t="s">
        <v>55</v>
      </c>
      <c r="BF21" s="11" t="s">
        <v>1144</v>
      </c>
      <c r="BG21" s="56">
        <v>45905</v>
      </c>
      <c r="BH21" s="11">
        <v>457</v>
      </c>
      <c r="BI21" s="11">
        <v>4</v>
      </c>
    </row>
    <row r="22" spans="1:61" s="12" customFormat="1" ht="20.25" customHeight="1" thickBot="1" x14ac:dyDescent="0.25">
      <c r="A22" s="17">
        <v>114747000</v>
      </c>
      <c r="B22" s="18">
        <v>47</v>
      </c>
      <c r="C22" s="19" t="s">
        <v>77</v>
      </c>
      <c r="D22" s="11">
        <v>4</v>
      </c>
      <c r="E22" s="11" t="s">
        <v>56</v>
      </c>
      <c r="F22" s="11">
        <v>3</v>
      </c>
      <c r="G22" s="11" t="s">
        <v>56</v>
      </c>
      <c r="H22" s="11">
        <v>3</v>
      </c>
      <c r="I22" s="11" t="s">
        <v>55</v>
      </c>
      <c r="J22" s="11">
        <v>3</v>
      </c>
      <c r="K22" s="11" t="s">
        <v>55</v>
      </c>
      <c r="L22" s="11">
        <v>3</v>
      </c>
      <c r="M22" s="11" t="s">
        <v>56</v>
      </c>
      <c r="N22" s="11">
        <v>3</v>
      </c>
      <c r="O22" s="11" t="s">
        <v>63</v>
      </c>
      <c r="P22" s="11">
        <v>4</v>
      </c>
      <c r="Q22" s="11" t="s">
        <v>56</v>
      </c>
      <c r="R22" s="11">
        <v>4</v>
      </c>
      <c r="S22" s="11" t="s">
        <v>57</v>
      </c>
      <c r="T22" s="11">
        <v>3</v>
      </c>
      <c r="U22" s="11" t="s">
        <v>57</v>
      </c>
      <c r="V22" s="11">
        <v>3</v>
      </c>
      <c r="W22" s="11" t="s">
        <v>57</v>
      </c>
      <c r="X22" s="11">
        <v>4</v>
      </c>
      <c r="Y22" s="11" t="s">
        <v>57</v>
      </c>
      <c r="Z22" s="11">
        <v>3</v>
      </c>
      <c r="AA22" s="11" t="s">
        <v>57</v>
      </c>
      <c r="AB22" s="11">
        <v>3</v>
      </c>
      <c r="AC22" s="11" t="s">
        <v>57</v>
      </c>
      <c r="AD22" s="11">
        <v>2</v>
      </c>
      <c r="AE22" s="11" t="s">
        <v>57</v>
      </c>
      <c r="AG22" s="11" t="s">
        <v>57</v>
      </c>
      <c r="AH22" s="13" t="s">
        <v>98</v>
      </c>
      <c r="AI22" s="14" t="s">
        <v>98</v>
      </c>
      <c r="AJ22" s="15" t="s">
        <v>98</v>
      </c>
      <c r="AK22" s="16" t="s">
        <v>98</v>
      </c>
      <c r="AL22" s="11">
        <v>2</v>
      </c>
      <c r="AM22" s="11" t="s">
        <v>1307</v>
      </c>
      <c r="AN22" s="11">
        <v>2</v>
      </c>
      <c r="AO22" s="11" t="s">
        <v>55</v>
      </c>
      <c r="AP22" s="11">
        <v>2</v>
      </c>
      <c r="AQ22" s="11" t="s">
        <v>1307</v>
      </c>
      <c r="AR22" s="11">
        <v>2</v>
      </c>
      <c r="AS22" s="11" t="s">
        <v>1307</v>
      </c>
      <c r="AT22" s="11">
        <v>2</v>
      </c>
      <c r="AU22" s="11" t="s">
        <v>55</v>
      </c>
      <c r="AV22" s="11">
        <v>3</v>
      </c>
      <c r="AW22" s="11" t="s">
        <v>1307</v>
      </c>
      <c r="AX22" s="11">
        <v>2</v>
      </c>
      <c r="AY22" s="11" t="s">
        <v>1307</v>
      </c>
      <c r="AZ22" s="11">
        <v>2</v>
      </c>
      <c r="BA22" s="11" t="s">
        <v>1307</v>
      </c>
      <c r="BB22" s="11">
        <v>2</v>
      </c>
      <c r="BC22" s="11" t="s">
        <v>1307</v>
      </c>
      <c r="BD22" s="126">
        <v>2</v>
      </c>
      <c r="BE22" s="11" t="s">
        <v>55</v>
      </c>
      <c r="BF22" s="11" t="s">
        <v>1144</v>
      </c>
      <c r="BG22" s="56">
        <v>45916</v>
      </c>
      <c r="BH22" s="11">
        <v>338</v>
      </c>
      <c r="BI22" s="11">
        <v>2</v>
      </c>
    </row>
    <row r="23" spans="1:61" s="12" customFormat="1" ht="20.25" customHeight="1" thickBot="1" x14ac:dyDescent="0.25">
      <c r="A23" s="17">
        <v>115050000</v>
      </c>
      <c r="B23" s="18">
        <v>50</v>
      </c>
      <c r="C23" s="19" t="s">
        <v>78</v>
      </c>
      <c r="D23" s="11">
        <v>2</v>
      </c>
      <c r="E23" s="11" t="s">
        <v>56</v>
      </c>
      <c r="F23" s="11">
        <v>2</v>
      </c>
      <c r="G23" s="11" t="s">
        <v>56</v>
      </c>
      <c r="H23" s="11">
        <v>2</v>
      </c>
      <c r="I23" s="11" t="s">
        <v>55</v>
      </c>
      <c r="J23" s="11">
        <v>2</v>
      </c>
      <c r="K23" s="11" t="s">
        <v>55</v>
      </c>
      <c r="L23" s="11">
        <v>2</v>
      </c>
      <c r="M23" s="11" t="s">
        <v>55</v>
      </c>
      <c r="N23" s="11">
        <v>2</v>
      </c>
      <c r="O23" s="11" t="s">
        <v>63</v>
      </c>
      <c r="P23" s="11">
        <v>1</v>
      </c>
      <c r="Q23" s="11" t="s">
        <v>55</v>
      </c>
      <c r="R23" s="11">
        <v>2</v>
      </c>
      <c r="S23" s="11" t="s">
        <v>55</v>
      </c>
      <c r="T23" s="11">
        <v>2</v>
      </c>
      <c r="U23" s="11" t="s">
        <v>55</v>
      </c>
      <c r="V23" s="11">
        <v>2</v>
      </c>
      <c r="W23" s="11" t="s">
        <v>55</v>
      </c>
      <c r="X23" s="11">
        <v>2</v>
      </c>
      <c r="Y23" s="11" t="s">
        <v>55</v>
      </c>
      <c r="Z23" s="11">
        <v>1</v>
      </c>
      <c r="AA23" s="11" t="s">
        <v>55</v>
      </c>
      <c r="AB23" s="11">
        <v>1</v>
      </c>
      <c r="AC23" s="11" t="s">
        <v>57</v>
      </c>
      <c r="AD23" s="11">
        <v>1</v>
      </c>
      <c r="AE23" s="11" t="s">
        <v>57</v>
      </c>
      <c r="AG23" s="11" t="s">
        <v>57</v>
      </c>
      <c r="AH23" s="13" t="s">
        <v>98</v>
      </c>
      <c r="AI23" s="14" t="s">
        <v>98</v>
      </c>
      <c r="AJ23" s="15" t="s">
        <v>98</v>
      </c>
      <c r="AK23" s="16" t="s">
        <v>98</v>
      </c>
      <c r="AL23" s="11">
        <v>1</v>
      </c>
      <c r="AM23" s="11" t="s">
        <v>55</v>
      </c>
      <c r="AN23" s="11">
        <v>1</v>
      </c>
      <c r="AO23" s="11" t="s">
        <v>55</v>
      </c>
      <c r="AP23" s="11">
        <v>1</v>
      </c>
      <c r="AQ23" s="11" t="s">
        <v>55</v>
      </c>
      <c r="AR23" s="11">
        <v>1</v>
      </c>
      <c r="AS23" s="11" t="s">
        <v>55</v>
      </c>
      <c r="AT23" s="11">
        <v>1</v>
      </c>
      <c r="AU23" s="11" t="s">
        <v>55</v>
      </c>
      <c r="AV23" s="11">
        <v>1</v>
      </c>
      <c r="AW23" s="11" t="s">
        <v>55</v>
      </c>
      <c r="AX23" s="11">
        <v>1</v>
      </c>
      <c r="AY23" s="11" t="s">
        <v>55</v>
      </c>
      <c r="AZ23" s="11">
        <v>1</v>
      </c>
      <c r="BA23" s="11" t="s">
        <v>55</v>
      </c>
      <c r="BB23" s="11">
        <v>1</v>
      </c>
      <c r="BC23" s="11" t="s">
        <v>55</v>
      </c>
      <c r="BD23" s="126">
        <v>1</v>
      </c>
      <c r="BE23" s="11" t="s">
        <v>55</v>
      </c>
      <c r="BF23" s="11" t="s">
        <v>1144</v>
      </c>
      <c r="BG23" s="56">
        <v>45936</v>
      </c>
      <c r="BH23" s="11">
        <v>335</v>
      </c>
      <c r="BI23" s="11">
        <v>1</v>
      </c>
    </row>
    <row r="24" spans="1:61" s="12" customFormat="1" ht="20.25" customHeight="1" thickBot="1" x14ac:dyDescent="0.25">
      <c r="A24" s="17">
        <v>115252000</v>
      </c>
      <c r="B24" s="18">
        <v>52</v>
      </c>
      <c r="C24" s="19" t="s">
        <v>79</v>
      </c>
      <c r="D24" s="11">
        <v>3</v>
      </c>
      <c r="E24" s="11" t="s">
        <v>55</v>
      </c>
      <c r="F24" s="11">
        <v>1</v>
      </c>
      <c r="G24" s="11" t="s">
        <v>55</v>
      </c>
      <c r="H24" s="11">
        <v>1</v>
      </c>
      <c r="I24" s="11" t="s">
        <v>55</v>
      </c>
      <c r="J24" s="11">
        <v>1</v>
      </c>
      <c r="K24" s="11" t="s">
        <v>55</v>
      </c>
      <c r="L24" s="11">
        <v>1</v>
      </c>
      <c r="M24" s="11" t="s">
        <v>55</v>
      </c>
      <c r="N24" s="11">
        <v>1</v>
      </c>
      <c r="O24" s="11" t="s">
        <v>63</v>
      </c>
      <c r="P24" s="11">
        <v>2</v>
      </c>
      <c r="Q24" s="11" t="s">
        <v>55</v>
      </c>
      <c r="R24" s="11">
        <v>2</v>
      </c>
      <c r="S24" s="11" t="s">
        <v>57</v>
      </c>
      <c r="T24" s="11">
        <v>2</v>
      </c>
      <c r="U24" s="11" t="s">
        <v>57</v>
      </c>
      <c r="V24" s="11">
        <v>1</v>
      </c>
      <c r="W24" s="11" t="s">
        <v>57</v>
      </c>
      <c r="X24" s="11">
        <v>1</v>
      </c>
      <c r="Y24" s="11" t="s">
        <v>55</v>
      </c>
      <c r="Z24" s="11">
        <v>2</v>
      </c>
      <c r="AA24" s="11" t="s">
        <v>57</v>
      </c>
      <c r="AB24" s="11">
        <v>2</v>
      </c>
      <c r="AC24" s="11" t="s">
        <v>54</v>
      </c>
      <c r="AD24" s="11">
        <v>2</v>
      </c>
      <c r="AE24" s="11" t="s">
        <v>55</v>
      </c>
      <c r="AG24" s="11" t="s">
        <v>1143</v>
      </c>
      <c r="AH24" s="13" t="s">
        <v>1144</v>
      </c>
      <c r="AI24" s="14" t="s">
        <v>1156</v>
      </c>
      <c r="AJ24" s="15">
        <v>42292</v>
      </c>
      <c r="AK24" s="16">
        <v>2</v>
      </c>
      <c r="AL24" s="11">
        <v>1</v>
      </c>
      <c r="AM24" s="11" t="s">
        <v>1307</v>
      </c>
      <c r="AN24" s="11">
        <v>2</v>
      </c>
      <c r="AO24" s="11" t="s">
        <v>55</v>
      </c>
      <c r="AP24" s="11">
        <v>1</v>
      </c>
      <c r="AQ24" s="11" t="s">
        <v>55</v>
      </c>
      <c r="AR24" s="11">
        <v>1</v>
      </c>
      <c r="AS24" s="11" t="s">
        <v>55</v>
      </c>
      <c r="AT24" s="11">
        <v>1</v>
      </c>
      <c r="AU24" s="11" t="s">
        <v>1307</v>
      </c>
      <c r="AV24" s="11">
        <v>1</v>
      </c>
      <c r="AW24" s="11" t="s">
        <v>55</v>
      </c>
      <c r="AX24" s="11">
        <v>1</v>
      </c>
      <c r="AY24" s="11" t="s">
        <v>55</v>
      </c>
      <c r="AZ24" s="11">
        <v>1</v>
      </c>
      <c r="BA24" s="11" t="s">
        <v>55</v>
      </c>
      <c r="BB24" s="11">
        <v>1</v>
      </c>
      <c r="BC24" s="11" t="s">
        <v>55</v>
      </c>
      <c r="BD24" s="126">
        <v>1</v>
      </c>
      <c r="BE24" s="11" t="s">
        <v>55</v>
      </c>
      <c r="BF24" s="11" t="s">
        <v>1144</v>
      </c>
      <c r="BG24" s="56">
        <v>45916</v>
      </c>
      <c r="BH24" s="11">
        <v>325</v>
      </c>
      <c r="BI24" s="11">
        <v>1</v>
      </c>
    </row>
    <row r="25" spans="1:61" s="12" customFormat="1" ht="20.25" customHeight="1" thickBot="1" x14ac:dyDescent="0.25">
      <c r="A25" s="17">
        <v>115454000</v>
      </c>
      <c r="B25" s="18">
        <v>54</v>
      </c>
      <c r="C25" s="19" t="s">
        <v>80</v>
      </c>
      <c r="D25" s="11">
        <v>2</v>
      </c>
      <c r="E25" s="11" t="s">
        <v>55</v>
      </c>
      <c r="F25" s="11">
        <v>2</v>
      </c>
      <c r="G25" s="11" t="s">
        <v>55</v>
      </c>
      <c r="H25" s="11">
        <v>2</v>
      </c>
      <c r="I25" s="11" t="s">
        <v>55</v>
      </c>
      <c r="J25" s="11">
        <v>2</v>
      </c>
      <c r="K25" s="11" t="s">
        <v>55</v>
      </c>
      <c r="L25" s="11">
        <v>2</v>
      </c>
      <c r="M25" s="11" t="s">
        <v>56</v>
      </c>
      <c r="N25" s="11">
        <v>2</v>
      </c>
      <c r="O25" s="11" t="s">
        <v>63</v>
      </c>
      <c r="P25" s="11">
        <v>2</v>
      </c>
      <c r="Q25" s="11" t="s">
        <v>56</v>
      </c>
      <c r="R25" s="11">
        <v>2</v>
      </c>
      <c r="S25" s="11" t="s">
        <v>55</v>
      </c>
      <c r="T25" s="11">
        <v>2</v>
      </c>
      <c r="U25" s="11" t="s">
        <v>55</v>
      </c>
      <c r="V25" s="11">
        <v>2</v>
      </c>
      <c r="W25" s="11" t="s">
        <v>55</v>
      </c>
      <c r="X25" s="11">
        <v>2</v>
      </c>
      <c r="Y25" s="11" t="s">
        <v>55</v>
      </c>
      <c r="Z25" s="11">
        <v>2</v>
      </c>
      <c r="AA25" s="11" t="s">
        <v>57</v>
      </c>
      <c r="AB25" s="11">
        <v>2</v>
      </c>
      <c r="AC25" s="11" t="s">
        <v>55</v>
      </c>
      <c r="AD25" s="11">
        <v>2</v>
      </c>
      <c r="AE25" s="11" t="s">
        <v>57</v>
      </c>
      <c r="AG25" s="11" t="s">
        <v>57</v>
      </c>
      <c r="AH25" s="13">
        <v>0</v>
      </c>
      <c r="AI25" s="14" t="s">
        <v>98</v>
      </c>
      <c r="AJ25" s="15" t="s">
        <v>98</v>
      </c>
      <c r="AK25" s="16" t="s">
        <v>98</v>
      </c>
      <c r="AL25" s="11">
        <v>2</v>
      </c>
      <c r="AM25" s="11" t="s">
        <v>1307</v>
      </c>
      <c r="AN25" s="11">
        <v>2</v>
      </c>
      <c r="AO25" s="11" t="s">
        <v>55</v>
      </c>
      <c r="AP25" s="11">
        <v>2</v>
      </c>
      <c r="AQ25" s="11" t="s">
        <v>55</v>
      </c>
      <c r="AR25" s="11">
        <v>2</v>
      </c>
      <c r="AS25" s="11" t="s">
        <v>1307</v>
      </c>
      <c r="AT25" s="11">
        <v>2</v>
      </c>
      <c r="AU25" s="11" t="s">
        <v>55</v>
      </c>
      <c r="AV25" s="11">
        <v>2</v>
      </c>
      <c r="AW25" s="11" t="s">
        <v>1307</v>
      </c>
      <c r="AX25" s="11">
        <v>2</v>
      </c>
      <c r="AY25" s="11" t="s">
        <v>1146</v>
      </c>
      <c r="AZ25" s="11">
        <v>2</v>
      </c>
      <c r="BA25" s="11" t="s">
        <v>55</v>
      </c>
      <c r="BB25" s="11">
        <v>1</v>
      </c>
      <c r="BC25" s="11" t="s">
        <v>55</v>
      </c>
      <c r="BD25" s="126">
        <v>1</v>
      </c>
      <c r="BE25" s="11" t="s">
        <v>55</v>
      </c>
      <c r="BF25" s="11" t="s">
        <v>1144</v>
      </c>
      <c r="BG25" s="56">
        <v>45916</v>
      </c>
      <c r="BH25" s="11">
        <v>1599</v>
      </c>
      <c r="BI25" s="11">
        <v>1</v>
      </c>
    </row>
    <row r="26" spans="1:61" s="12" customFormat="1" ht="20.25" customHeight="1" thickBot="1" x14ac:dyDescent="0.25">
      <c r="A26" s="17">
        <v>116363000</v>
      </c>
      <c r="B26" s="18">
        <v>63</v>
      </c>
      <c r="C26" s="19" t="s">
        <v>82</v>
      </c>
      <c r="D26" s="11" t="s">
        <v>54</v>
      </c>
      <c r="E26" s="11"/>
      <c r="F26" s="11">
        <v>3</v>
      </c>
      <c r="G26" s="11" t="s">
        <v>56</v>
      </c>
      <c r="H26" s="11">
        <v>3</v>
      </c>
      <c r="I26" s="11" t="s">
        <v>55</v>
      </c>
      <c r="J26" s="11">
        <v>3</v>
      </c>
      <c r="K26" s="11" t="s">
        <v>56</v>
      </c>
      <c r="L26" s="11">
        <v>3</v>
      </c>
      <c r="M26" s="11" t="s">
        <v>56</v>
      </c>
      <c r="N26" s="11">
        <v>3</v>
      </c>
      <c r="O26" s="11" t="s">
        <v>63</v>
      </c>
      <c r="P26" s="11">
        <v>3</v>
      </c>
      <c r="Q26" s="11" t="s">
        <v>56</v>
      </c>
      <c r="R26" s="11">
        <v>3</v>
      </c>
      <c r="S26" s="11" t="s">
        <v>57</v>
      </c>
      <c r="T26" s="11">
        <v>3</v>
      </c>
      <c r="U26" s="11" t="s">
        <v>55</v>
      </c>
      <c r="V26" s="11">
        <v>3</v>
      </c>
      <c r="W26" s="11" t="s">
        <v>55</v>
      </c>
      <c r="X26" s="11">
        <v>3</v>
      </c>
      <c r="Y26" s="11" t="s">
        <v>55</v>
      </c>
      <c r="Z26" s="11">
        <v>3</v>
      </c>
      <c r="AA26" s="11" t="s">
        <v>55</v>
      </c>
      <c r="AB26" s="11">
        <v>3</v>
      </c>
      <c r="AC26" s="11" t="s">
        <v>57</v>
      </c>
      <c r="AD26" s="11">
        <v>3</v>
      </c>
      <c r="AE26" s="11" t="s">
        <v>55</v>
      </c>
      <c r="AG26" s="11" t="s">
        <v>1143</v>
      </c>
      <c r="AH26" s="13" t="s">
        <v>1144</v>
      </c>
      <c r="AI26" s="14" t="s">
        <v>1158</v>
      </c>
      <c r="AJ26" s="15">
        <v>42216</v>
      </c>
      <c r="AK26" s="16">
        <v>3</v>
      </c>
      <c r="AL26" s="11">
        <v>3</v>
      </c>
      <c r="AM26" s="11" t="s">
        <v>55</v>
      </c>
      <c r="AN26" s="11">
        <v>3</v>
      </c>
      <c r="AO26" s="11" t="s">
        <v>1307</v>
      </c>
      <c r="AP26" s="11">
        <v>3</v>
      </c>
      <c r="AQ26" s="11" t="s">
        <v>55</v>
      </c>
      <c r="AR26" s="11">
        <v>3</v>
      </c>
      <c r="AS26" s="11" t="s">
        <v>1307</v>
      </c>
      <c r="AT26" s="11">
        <v>3</v>
      </c>
      <c r="AU26" s="11" t="s">
        <v>55</v>
      </c>
      <c r="AV26" s="11">
        <v>3</v>
      </c>
      <c r="AW26" s="11" t="s">
        <v>55</v>
      </c>
      <c r="AX26" s="11">
        <v>3</v>
      </c>
      <c r="AY26" s="11" t="s">
        <v>55</v>
      </c>
      <c r="AZ26" s="11">
        <v>3</v>
      </c>
      <c r="BA26" s="11" t="s">
        <v>55</v>
      </c>
      <c r="BB26" s="11">
        <v>3</v>
      </c>
      <c r="BC26" s="11" t="s">
        <v>55</v>
      </c>
      <c r="BD26" s="126">
        <v>3</v>
      </c>
      <c r="BE26" s="11" t="s">
        <v>55</v>
      </c>
      <c r="BF26" s="11" t="s">
        <v>1144</v>
      </c>
      <c r="BG26" s="56">
        <v>45915</v>
      </c>
      <c r="BH26" s="11">
        <v>36</v>
      </c>
      <c r="BI26" s="11">
        <v>3</v>
      </c>
    </row>
    <row r="27" spans="1:61" s="12" customFormat="1" ht="20.25" customHeight="1" thickBot="1" x14ac:dyDescent="0.25">
      <c r="A27" s="17">
        <v>116666000</v>
      </c>
      <c r="B27" s="18">
        <v>66</v>
      </c>
      <c r="C27" s="19" t="s">
        <v>83</v>
      </c>
      <c r="D27" s="11">
        <v>2</v>
      </c>
      <c r="E27" s="11" t="s">
        <v>55</v>
      </c>
      <c r="F27" s="11">
        <v>2</v>
      </c>
      <c r="G27" s="11" t="s">
        <v>55</v>
      </c>
      <c r="H27" s="11">
        <v>2</v>
      </c>
      <c r="I27" s="11" t="s">
        <v>55</v>
      </c>
      <c r="J27" s="11">
        <v>2</v>
      </c>
      <c r="K27" s="11" t="s">
        <v>55</v>
      </c>
      <c r="L27" s="11">
        <v>2</v>
      </c>
      <c r="M27" s="11" t="s">
        <v>55</v>
      </c>
      <c r="N27" s="11">
        <v>2</v>
      </c>
      <c r="O27" s="11" t="s">
        <v>63</v>
      </c>
      <c r="P27" s="11">
        <v>2</v>
      </c>
      <c r="Q27" s="11" t="s">
        <v>55</v>
      </c>
      <c r="R27" s="11">
        <v>2</v>
      </c>
      <c r="S27" s="11" t="s">
        <v>57</v>
      </c>
      <c r="T27" s="11">
        <v>2</v>
      </c>
      <c r="U27" s="11" t="s">
        <v>55</v>
      </c>
      <c r="V27" s="11">
        <v>2</v>
      </c>
      <c r="W27" s="11" t="s">
        <v>55</v>
      </c>
      <c r="X27" s="11">
        <v>2</v>
      </c>
      <c r="Y27" s="11" t="s">
        <v>55</v>
      </c>
      <c r="Z27" s="11">
        <v>2</v>
      </c>
      <c r="AA27" s="11" t="s">
        <v>57</v>
      </c>
      <c r="AB27" s="11">
        <v>2</v>
      </c>
      <c r="AC27" s="11" t="s">
        <v>57</v>
      </c>
      <c r="AD27" s="11">
        <v>2</v>
      </c>
      <c r="AE27" s="11" t="s">
        <v>55</v>
      </c>
      <c r="AG27" s="11" t="s">
        <v>1143</v>
      </c>
      <c r="AH27" s="13" t="s">
        <v>1144</v>
      </c>
      <c r="AI27" s="14" t="s">
        <v>1159</v>
      </c>
      <c r="AJ27" s="15">
        <v>42292</v>
      </c>
      <c r="AK27" s="16">
        <v>2</v>
      </c>
      <c r="AL27" s="11">
        <v>2</v>
      </c>
      <c r="AM27" s="11" t="s">
        <v>55</v>
      </c>
      <c r="AN27" s="11">
        <v>2</v>
      </c>
      <c r="AO27" s="11" t="s">
        <v>1307</v>
      </c>
      <c r="AP27" s="11">
        <v>2</v>
      </c>
      <c r="AQ27" s="11" t="s">
        <v>55</v>
      </c>
      <c r="AR27" s="11">
        <v>2</v>
      </c>
      <c r="AS27" s="11" t="s">
        <v>55</v>
      </c>
      <c r="AT27" s="11">
        <v>2</v>
      </c>
      <c r="AU27" s="11" t="s">
        <v>55</v>
      </c>
      <c r="AV27" s="11">
        <v>2</v>
      </c>
      <c r="AW27" s="11" t="s">
        <v>55</v>
      </c>
      <c r="AX27" s="11">
        <v>2</v>
      </c>
      <c r="AY27" s="11" t="s">
        <v>1307</v>
      </c>
      <c r="AZ27" s="11">
        <v>2</v>
      </c>
      <c r="BA27" s="11" t="s">
        <v>55</v>
      </c>
      <c r="BB27" s="11">
        <v>2</v>
      </c>
      <c r="BC27" s="11" t="s">
        <v>55</v>
      </c>
      <c r="BD27" s="126">
        <v>2</v>
      </c>
      <c r="BE27" s="11" t="s">
        <v>55</v>
      </c>
      <c r="BF27" s="11" t="s">
        <v>1144</v>
      </c>
      <c r="BG27" s="56">
        <v>45911</v>
      </c>
      <c r="BH27" s="11">
        <v>905</v>
      </c>
      <c r="BI27" s="11">
        <v>2</v>
      </c>
    </row>
    <row r="28" spans="1:61" s="12" customFormat="1" ht="20.25" customHeight="1" thickBot="1" x14ac:dyDescent="0.25">
      <c r="A28" s="17">
        <v>116868000</v>
      </c>
      <c r="B28" s="18">
        <v>68</v>
      </c>
      <c r="C28" s="19" t="s">
        <v>85</v>
      </c>
      <c r="D28" s="11">
        <v>3</v>
      </c>
      <c r="E28" s="11" t="s">
        <v>55</v>
      </c>
      <c r="F28" s="11">
        <v>1</v>
      </c>
      <c r="G28" s="11" t="s">
        <v>56</v>
      </c>
      <c r="H28" s="11">
        <v>1</v>
      </c>
      <c r="I28" s="11" t="s">
        <v>55</v>
      </c>
      <c r="J28" s="11">
        <v>1</v>
      </c>
      <c r="K28" s="11" t="s">
        <v>55</v>
      </c>
      <c r="L28" s="11">
        <v>1</v>
      </c>
      <c r="M28" s="11" t="s">
        <v>55</v>
      </c>
      <c r="N28" s="11">
        <v>1</v>
      </c>
      <c r="O28" s="11" t="s">
        <v>63</v>
      </c>
      <c r="P28" s="11">
        <v>2</v>
      </c>
      <c r="Q28" s="11" t="s">
        <v>55</v>
      </c>
      <c r="R28" s="11">
        <v>1</v>
      </c>
      <c r="S28" s="11" t="s">
        <v>55</v>
      </c>
      <c r="T28" s="11">
        <v>1</v>
      </c>
      <c r="U28" s="11" t="s">
        <v>55</v>
      </c>
      <c r="V28" s="11">
        <v>1</v>
      </c>
      <c r="W28" s="11" t="s">
        <v>55</v>
      </c>
      <c r="X28" s="11">
        <v>1</v>
      </c>
      <c r="Y28" s="11" t="s">
        <v>57</v>
      </c>
      <c r="Z28" s="11">
        <v>1</v>
      </c>
      <c r="AA28" s="11" t="s">
        <v>57</v>
      </c>
      <c r="AB28" s="11">
        <v>1</v>
      </c>
      <c r="AC28" s="11" t="s">
        <v>57</v>
      </c>
      <c r="AD28" s="11">
        <v>1</v>
      </c>
      <c r="AE28" s="11" t="s">
        <v>55</v>
      </c>
      <c r="AG28" s="11" t="s">
        <v>1143</v>
      </c>
      <c r="AH28" s="13" t="s">
        <v>1144</v>
      </c>
      <c r="AI28" s="14" t="s">
        <v>1161</v>
      </c>
      <c r="AJ28" s="15">
        <v>42268</v>
      </c>
      <c r="AK28" s="16">
        <v>1</v>
      </c>
      <c r="AL28" s="11">
        <v>1</v>
      </c>
      <c r="AM28" s="11" t="s">
        <v>1307</v>
      </c>
      <c r="AN28" s="11">
        <v>2</v>
      </c>
      <c r="AO28" s="11" t="s">
        <v>55</v>
      </c>
      <c r="AP28" s="11">
        <v>2</v>
      </c>
      <c r="AQ28" s="11" t="s">
        <v>55</v>
      </c>
      <c r="AR28" s="11">
        <v>2</v>
      </c>
      <c r="AS28" s="11" t="s">
        <v>55</v>
      </c>
      <c r="AT28" s="11">
        <v>1</v>
      </c>
      <c r="AU28" s="11" t="s">
        <v>55</v>
      </c>
      <c r="AV28" s="11">
        <v>1</v>
      </c>
      <c r="AW28" s="11" t="s">
        <v>55</v>
      </c>
      <c r="AX28" s="11">
        <v>1</v>
      </c>
      <c r="AY28" s="11" t="s">
        <v>55</v>
      </c>
      <c r="AZ28" s="11">
        <v>1</v>
      </c>
      <c r="BA28" s="11" t="s">
        <v>55</v>
      </c>
      <c r="BB28" s="11">
        <v>1</v>
      </c>
      <c r="BC28" s="11" t="s">
        <v>1307</v>
      </c>
      <c r="BD28" s="126">
        <v>1</v>
      </c>
      <c r="BE28" s="11" t="s">
        <v>55</v>
      </c>
      <c r="BF28" s="11" t="s">
        <v>1144</v>
      </c>
      <c r="BG28" s="56">
        <v>45884</v>
      </c>
      <c r="BH28" s="11">
        <v>422</v>
      </c>
      <c r="BI28" s="11">
        <v>1</v>
      </c>
    </row>
    <row r="29" spans="1:61" s="12" customFormat="1" ht="20.25" customHeight="1" thickBot="1" x14ac:dyDescent="0.25">
      <c r="A29" s="17">
        <v>117070000</v>
      </c>
      <c r="B29" s="18">
        <v>70</v>
      </c>
      <c r="C29" s="19" t="s">
        <v>86</v>
      </c>
      <c r="D29" s="11">
        <v>3</v>
      </c>
      <c r="E29" s="11" t="s">
        <v>56</v>
      </c>
      <c r="F29" s="11">
        <v>3</v>
      </c>
      <c r="G29" s="11" t="s">
        <v>56</v>
      </c>
      <c r="H29" s="11">
        <v>3</v>
      </c>
      <c r="I29" s="11" t="s">
        <v>56</v>
      </c>
      <c r="J29" s="11">
        <v>3</v>
      </c>
      <c r="K29" s="11" t="s">
        <v>56</v>
      </c>
      <c r="L29" s="11">
        <v>3</v>
      </c>
      <c r="M29" s="11" t="s">
        <v>56</v>
      </c>
      <c r="N29" s="11">
        <v>3</v>
      </c>
      <c r="O29" s="11" t="s">
        <v>63</v>
      </c>
      <c r="P29" s="11">
        <v>3</v>
      </c>
      <c r="Q29" s="11" t="s">
        <v>56</v>
      </c>
      <c r="R29" s="11">
        <v>3</v>
      </c>
      <c r="S29" s="11" t="s">
        <v>57</v>
      </c>
      <c r="T29" s="11">
        <v>3</v>
      </c>
      <c r="U29" s="11" t="s">
        <v>57</v>
      </c>
      <c r="V29" s="11">
        <v>3</v>
      </c>
      <c r="W29" s="11" t="s">
        <v>57</v>
      </c>
      <c r="X29" s="11">
        <v>3</v>
      </c>
      <c r="Y29" s="11" t="s">
        <v>57</v>
      </c>
      <c r="Z29" s="11">
        <v>3</v>
      </c>
      <c r="AA29" s="11" t="s">
        <v>57</v>
      </c>
      <c r="AB29" s="11">
        <v>3</v>
      </c>
      <c r="AC29" s="11" t="s">
        <v>57</v>
      </c>
      <c r="AD29" s="11">
        <v>3</v>
      </c>
      <c r="AE29" s="11" t="s">
        <v>57</v>
      </c>
      <c r="AG29" s="11" t="s">
        <v>57</v>
      </c>
      <c r="AH29" s="13">
        <v>0</v>
      </c>
      <c r="AI29" s="14" t="s">
        <v>98</v>
      </c>
      <c r="AJ29" s="15" t="s">
        <v>98</v>
      </c>
      <c r="AK29" s="16" t="s">
        <v>98</v>
      </c>
      <c r="AL29" s="11">
        <v>3</v>
      </c>
      <c r="AM29" s="11" t="s">
        <v>1307</v>
      </c>
      <c r="AN29" s="11">
        <v>3</v>
      </c>
      <c r="AO29" s="11" t="s">
        <v>1307</v>
      </c>
      <c r="AP29" s="11">
        <v>3</v>
      </c>
      <c r="AQ29" s="11" t="s">
        <v>1307</v>
      </c>
      <c r="AR29" s="11">
        <v>3</v>
      </c>
      <c r="AS29" s="11" t="s">
        <v>1307</v>
      </c>
      <c r="AT29" s="11">
        <v>3</v>
      </c>
      <c r="AU29" s="11" t="s">
        <v>1307</v>
      </c>
      <c r="AV29" s="11">
        <v>3</v>
      </c>
      <c r="AW29" s="11" t="s">
        <v>1307</v>
      </c>
      <c r="AX29" s="11">
        <v>4</v>
      </c>
      <c r="AY29" s="11" t="s">
        <v>1146</v>
      </c>
      <c r="AZ29" s="11">
        <v>3</v>
      </c>
      <c r="BA29" s="11" t="s">
        <v>55</v>
      </c>
      <c r="BB29" s="11">
        <v>3</v>
      </c>
      <c r="BC29" s="11" t="s">
        <v>55</v>
      </c>
      <c r="BD29" s="126">
        <v>3</v>
      </c>
      <c r="BE29" s="11" t="s">
        <v>55</v>
      </c>
      <c r="BF29" s="11" t="s">
        <v>1422</v>
      </c>
      <c r="BG29" s="56">
        <v>45950</v>
      </c>
      <c r="BH29" s="11">
        <v>927</v>
      </c>
      <c r="BI29" s="11">
        <v>3</v>
      </c>
    </row>
    <row r="30" spans="1:61" s="12" customFormat="1" ht="20.25" customHeight="1" thickBot="1" x14ac:dyDescent="0.25">
      <c r="A30" s="17">
        <v>117373000</v>
      </c>
      <c r="B30" s="18">
        <v>73</v>
      </c>
      <c r="C30" s="19" t="s">
        <v>87</v>
      </c>
      <c r="D30" s="11">
        <v>3</v>
      </c>
      <c r="E30" s="11" t="s">
        <v>56</v>
      </c>
      <c r="F30" s="11">
        <v>2</v>
      </c>
      <c r="G30" s="11" t="s">
        <v>55</v>
      </c>
      <c r="H30" s="11">
        <v>2</v>
      </c>
      <c r="I30" s="11" t="s">
        <v>56</v>
      </c>
      <c r="J30" s="11">
        <v>2</v>
      </c>
      <c r="K30" s="11" t="s">
        <v>55</v>
      </c>
      <c r="L30" s="11">
        <v>2</v>
      </c>
      <c r="M30" s="11" t="s">
        <v>55</v>
      </c>
      <c r="N30" s="11">
        <v>2</v>
      </c>
      <c r="O30" s="11" t="s">
        <v>63</v>
      </c>
      <c r="P30" s="11">
        <v>3</v>
      </c>
      <c r="Q30" s="11" t="s">
        <v>55</v>
      </c>
      <c r="R30" s="11">
        <v>2</v>
      </c>
      <c r="S30" s="11" t="s">
        <v>57</v>
      </c>
      <c r="T30" s="11">
        <v>3</v>
      </c>
      <c r="U30" s="11" t="s">
        <v>55</v>
      </c>
      <c r="V30" s="11">
        <v>3</v>
      </c>
      <c r="W30" s="11" t="s">
        <v>55</v>
      </c>
      <c r="X30" s="11">
        <v>3</v>
      </c>
      <c r="Y30" s="11" t="s">
        <v>55</v>
      </c>
      <c r="Z30" s="11">
        <v>1</v>
      </c>
      <c r="AA30" s="11" t="s">
        <v>57</v>
      </c>
      <c r="AB30" s="11">
        <v>2</v>
      </c>
      <c r="AC30" s="11" t="s">
        <v>55</v>
      </c>
      <c r="AD30" s="11">
        <v>2</v>
      </c>
      <c r="AE30" s="11" t="s">
        <v>55</v>
      </c>
      <c r="AG30" s="11" t="s">
        <v>1143</v>
      </c>
      <c r="AH30" s="13">
        <v>0</v>
      </c>
      <c r="AI30" s="14" t="s">
        <v>1162</v>
      </c>
      <c r="AJ30" s="15">
        <v>42306</v>
      </c>
      <c r="AK30" s="16">
        <v>2</v>
      </c>
      <c r="AL30" s="11">
        <v>2</v>
      </c>
      <c r="AM30" s="11" t="s">
        <v>1307</v>
      </c>
      <c r="AN30" s="11">
        <v>1</v>
      </c>
      <c r="AO30" s="11" t="s">
        <v>1307</v>
      </c>
      <c r="AP30" s="11">
        <v>2</v>
      </c>
      <c r="AQ30" s="11" t="s">
        <v>55</v>
      </c>
      <c r="AR30" s="11">
        <v>2</v>
      </c>
      <c r="AS30" s="11" t="s">
        <v>55</v>
      </c>
      <c r="AT30" s="11">
        <v>1</v>
      </c>
      <c r="AU30" s="11" t="s">
        <v>1307</v>
      </c>
      <c r="AV30" s="11">
        <v>2</v>
      </c>
      <c r="AW30" s="11" t="s">
        <v>55</v>
      </c>
      <c r="AX30" s="11">
        <v>1</v>
      </c>
      <c r="AY30" s="11" t="s">
        <v>1307</v>
      </c>
      <c r="AZ30" s="11">
        <v>2</v>
      </c>
      <c r="BA30" s="11" t="s">
        <v>55</v>
      </c>
      <c r="BB30" s="11">
        <v>2</v>
      </c>
      <c r="BC30" s="11" t="s">
        <v>55</v>
      </c>
      <c r="BD30" s="126">
        <v>2</v>
      </c>
      <c r="BE30" s="11" t="s">
        <v>55</v>
      </c>
      <c r="BF30" s="11" t="s">
        <v>1144</v>
      </c>
      <c r="BG30" s="56">
        <v>45959</v>
      </c>
      <c r="BH30" s="11">
        <v>733</v>
      </c>
      <c r="BI30" s="11">
        <v>2</v>
      </c>
    </row>
    <row r="31" spans="1:61" s="12" customFormat="1" ht="20.25" customHeight="1" thickBot="1" x14ac:dyDescent="0.25">
      <c r="A31" s="17">
        <v>117676000</v>
      </c>
      <c r="B31" s="18">
        <v>76</v>
      </c>
      <c r="C31" s="19" t="s">
        <v>88</v>
      </c>
      <c r="D31" s="11" t="s">
        <v>59</v>
      </c>
      <c r="E31" s="11" t="s">
        <v>56</v>
      </c>
      <c r="F31" s="11" t="s">
        <v>59</v>
      </c>
      <c r="G31" s="11" t="s">
        <v>56</v>
      </c>
      <c r="H31" s="11" t="s">
        <v>59</v>
      </c>
      <c r="I31" s="11" t="s">
        <v>55</v>
      </c>
      <c r="J31" s="11" t="s">
        <v>59</v>
      </c>
      <c r="K31" s="11" t="s">
        <v>55</v>
      </c>
      <c r="L31" s="11" t="s">
        <v>59</v>
      </c>
      <c r="M31" s="11" t="s">
        <v>56</v>
      </c>
      <c r="N31" s="11" t="s">
        <v>59</v>
      </c>
      <c r="O31" s="11" t="s">
        <v>55</v>
      </c>
      <c r="P31" s="11" t="s">
        <v>59</v>
      </c>
      <c r="Q31" s="11" t="s">
        <v>56</v>
      </c>
      <c r="R31" s="11" t="s">
        <v>59</v>
      </c>
      <c r="S31" s="11" t="s">
        <v>57</v>
      </c>
      <c r="T31" s="11">
        <v>1</v>
      </c>
      <c r="U31" s="11" t="s">
        <v>57</v>
      </c>
      <c r="V31" s="11">
        <v>1</v>
      </c>
      <c r="W31" s="11" t="s">
        <v>57</v>
      </c>
      <c r="X31" s="11">
        <v>1</v>
      </c>
      <c r="Y31" s="11" t="s">
        <v>55</v>
      </c>
      <c r="Z31" s="11">
        <v>1</v>
      </c>
      <c r="AA31" s="11" t="s">
        <v>55</v>
      </c>
      <c r="AB31" s="11">
        <v>1</v>
      </c>
      <c r="AC31" s="11" t="s">
        <v>55</v>
      </c>
      <c r="AD31" s="11" t="s">
        <v>59</v>
      </c>
      <c r="AE31" s="11" t="s">
        <v>55</v>
      </c>
      <c r="AG31" s="11" t="s">
        <v>1143</v>
      </c>
      <c r="AH31" s="13">
        <v>0</v>
      </c>
      <c r="AI31" s="14" t="s">
        <v>1163</v>
      </c>
      <c r="AJ31" s="15">
        <v>42305</v>
      </c>
      <c r="AK31" s="16" t="s">
        <v>59</v>
      </c>
      <c r="AL31" s="11" t="s">
        <v>59</v>
      </c>
      <c r="AM31" s="11" t="s">
        <v>1307</v>
      </c>
      <c r="AN31" s="11" t="s">
        <v>59</v>
      </c>
      <c r="AO31" s="11" t="s">
        <v>55</v>
      </c>
      <c r="AP31" s="11" t="s">
        <v>59</v>
      </c>
      <c r="AQ31" s="11" t="s">
        <v>55</v>
      </c>
      <c r="AR31" s="11" t="s">
        <v>59</v>
      </c>
      <c r="AS31" s="11" t="s">
        <v>1307</v>
      </c>
      <c r="AT31" s="11" t="s">
        <v>59</v>
      </c>
      <c r="AU31" s="11" t="s">
        <v>55</v>
      </c>
      <c r="AV31" s="11" t="s">
        <v>59</v>
      </c>
      <c r="AW31" s="11" t="s">
        <v>55</v>
      </c>
      <c r="AX31" s="11" t="s">
        <v>59</v>
      </c>
      <c r="AY31" s="11" t="s">
        <v>55</v>
      </c>
      <c r="AZ31" s="11" t="s">
        <v>59</v>
      </c>
      <c r="BA31" s="11" t="s">
        <v>1307</v>
      </c>
      <c r="BB31" s="11" t="s">
        <v>59</v>
      </c>
      <c r="BC31" s="11" t="s">
        <v>55</v>
      </c>
      <c r="BD31" s="126" t="s">
        <v>59</v>
      </c>
      <c r="BE31" s="11" t="s">
        <v>55</v>
      </c>
      <c r="BF31" s="11" t="s">
        <v>1144</v>
      </c>
      <c r="BG31" s="56">
        <v>45869</v>
      </c>
      <c r="BH31" s="11">
        <v>278</v>
      </c>
      <c r="BI31" s="11" t="s">
        <v>59</v>
      </c>
    </row>
    <row r="32" spans="1:61" s="12" customFormat="1" ht="20.25" customHeight="1" thickBot="1" x14ac:dyDescent="0.25">
      <c r="A32" s="17">
        <v>118181000</v>
      </c>
      <c r="B32" s="18">
        <v>81</v>
      </c>
      <c r="C32" s="19" t="s">
        <v>60</v>
      </c>
      <c r="D32" s="11">
        <v>4</v>
      </c>
      <c r="E32" s="11" t="s">
        <v>55</v>
      </c>
      <c r="F32" s="11">
        <v>4</v>
      </c>
      <c r="G32" s="11" t="s">
        <v>55</v>
      </c>
      <c r="H32" s="11">
        <v>4</v>
      </c>
      <c r="I32" s="11" t="s">
        <v>55</v>
      </c>
      <c r="J32" s="11">
        <v>4</v>
      </c>
      <c r="K32" s="11" t="s">
        <v>55</v>
      </c>
      <c r="L32" s="11">
        <v>4</v>
      </c>
      <c r="M32" s="11" t="s">
        <v>55</v>
      </c>
      <c r="N32" s="11">
        <v>4</v>
      </c>
      <c r="O32" s="11" t="s">
        <v>55</v>
      </c>
      <c r="P32" s="11">
        <v>4</v>
      </c>
      <c r="Q32" s="11" t="s">
        <v>55</v>
      </c>
      <c r="R32" s="11">
        <v>4</v>
      </c>
      <c r="S32" s="11" t="s">
        <v>57</v>
      </c>
      <c r="T32" s="11">
        <v>4</v>
      </c>
      <c r="U32" s="11" t="s">
        <v>55</v>
      </c>
      <c r="V32" s="11">
        <v>4</v>
      </c>
      <c r="W32" s="11" t="s">
        <v>55</v>
      </c>
      <c r="X32" s="11">
        <v>4</v>
      </c>
      <c r="Y32" s="11" t="s">
        <v>55</v>
      </c>
      <c r="Z32" s="11">
        <v>4</v>
      </c>
      <c r="AA32" s="11" t="s">
        <v>55</v>
      </c>
      <c r="AB32" s="11">
        <v>4</v>
      </c>
      <c r="AC32" s="11" t="s">
        <v>55</v>
      </c>
      <c r="AD32" s="11">
        <v>4</v>
      </c>
      <c r="AE32" s="11" t="s">
        <v>1146</v>
      </c>
      <c r="AG32" s="11" t="s">
        <v>1146</v>
      </c>
      <c r="AH32" s="13">
        <v>0</v>
      </c>
      <c r="AI32" s="14" t="s">
        <v>98</v>
      </c>
      <c r="AJ32" s="15" t="s">
        <v>98</v>
      </c>
      <c r="AK32" s="16" t="s">
        <v>98</v>
      </c>
      <c r="AL32" s="11">
        <v>4</v>
      </c>
      <c r="AM32" s="11" t="s">
        <v>55</v>
      </c>
      <c r="AN32" s="11">
        <v>4</v>
      </c>
      <c r="AO32" s="11" t="s">
        <v>55</v>
      </c>
      <c r="AP32" s="11">
        <v>4</v>
      </c>
      <c r="AQ32" s="11" t="s">
        <v>55</v>
      </c>
      <c r="AR32" s="11">
        <v>4</v>
      </c>
      <c r="AS32" s="11" t="s">
        <v>55</v>
      </c>
      <c r="AT32" s="11">
        <v>4</v>
      </c>
      <c r="AU32" s="11" t="s">
        <v>55</v>
      </c>
      <c r="AV32" s="11">
        <v>4</v>
      </c>
      <c r="AW32" s="11" t="s">
        <v>55</v>
      </c>
      <c r="AX32" s="11">
        <v>4</v>
      </c>
      <c r="AY32" s="11" t="s">
        <v>1146</v>
      </c>
      <c r="AZ32" s="11">
        <v>4</v>
      </c>
      <c r="BA32" s="11" t="s">
        <v>1307</v>
      </c>
      <c r="BB32" s="11">
        <v>4</v>
      </c>
      <c r="BC32" s="11" t="s">
        <v>55</v>
      </c>
      <c r="BD32" s="126">
        <v>4</v>
      </c>
      <c r="BE32" s="11" t="s">
        <v>55</v>
      </c>
      <c r="BF32" s="11" t="s">
        <v>1144</v>
      </c>
      <c r="BG32" s="56">
        <v>45912</v>
      </c>
      <c r="BH32" s="11">
        <v>1032</v>
      </c>
      <c r="BI32" s="11">
        <v>4</v>
      </c>
    </row>
    <row r="33" spans="1:61" s="12" customFormat="1" ht="20.25" customHeight="1" thickBot="1" x14ac:dyDescent="0.25">
      <c r="A33" s="17">
        <v>118585000</v>
      </c>
      <c r="B33" s="18">
        <v>85</v>
      </c>
      <c r="C33" s="19" t="s">
        <v>67</v>
      </c>
      <c r="D33" s="11">
        <v>4</v>
      </c>
      <c r="E33" s="11" t="s">
        <v>56</v>
      </c>
      <c r="F33" s="11">
        <v>4</v>
      </c>
      <c r="G33" s="11" t="s">
        <v>56</v>
      </c>
      <c r="H33" s="11">
        <v>3</v>
      </c>
      <c r="I33" s="11" t="s">
        <v>55</v>
      </c>
      <c r="J33" s="11">
        <v>4</v>
      </c>
      <c r="K33" s="11" t="s">
        <v>56</v>
      </c>
      <c r="L33" s="11">
        <v>3</v>
      </c>
      <c r="M33" s="11" t="s">
        <v>55</v>
      </c>
      <c r="N33" s="11">
        <v>4</v>
      </c>
      <c r="O33" s="11" t="s">
        <v>63</v>
      </c>
      <c r="P33" s="11">
        <v>3</v>
      </c>
      <c r="Q33" s="11" t="s">
        <v>55</v>
      </c>
      <c r="R33" s="11">
        <v>3</v>
      </c>
      <c r="S33" s="11" t="s">
        <v>55</v>
      </c>
      <c r="T33" s="11">
        <v>3</v>
      </c>
      <c r="U33" s="11" t="s">
        <v>55</v>
      </c>
      <c r="V33" s="11">
        <v>3</v>
      </c>
      <c r="W33" s="11" t="s">
        <v>55</v>
      </c>
      <c r="X33" s="11">
        <v>3</v>
      </c>
      <c r="Y33" s="11" t="s">
        <v>55</v>
      </c>
      <c r="Z33" s="11">
        <v>3</v>
      </c>
      <c r="AA33" s="11" t="s">
        <v>55</v>
      </c>
      <c r="AB33" s="11">
        <v>3</v>
      </c>
      <c r="AC33" s="11" t="s">
        <v>57</v>
      </c>
      <c r="AD33" s="11">
        <v>3</v>
      </c>
      <c r="AE33" s="11" t="s">
        <v>55</v>
      </c>
      <c r="AG33" s="11" t="s">
        <v>1143</v>
      </c>
      <c r="AH33" s="13" t="s">
        <v>1144</v>
      </c>
      <c r="AI33" s="14" t="s">
        <v>1151</v>
      </c>
      <c r="AJ33" s="15">
        <v>42241</v>
      </c>
      <c r="AK33" s="16">
        <v>3</v>
      </c>
      <c r="AL33" s="11">
        <v>3</v>
      </c>
      <c r="AM33" s="11" t="s">
        <v>55</v>
      </c>
      <c r="AN33" s="11">
        <v>3</v>
      </c>
      <c r="AO33" s="11" t="s">
        <v>1307</v>
      </c>
      <c r="AP33" s="11">
        <v>3</v>
      </c>
      <c r="AQ33" s="11" t="s">
        <v>1307</v>
      </c>
      <c r="AR33" s="11">
        <v>3</v>
      </c>
      <c r="AS33" s="11" t="s">
        <v>1307</v>
      </c>
      <c r="AT33" s="11">
        <v>3</v>
      </c>
      <c r="AU33" s="11" t="s">
        <v>1307</v>
      </c>
      <c r="AV33" s="11">
        <v>3</v>
      </c>
      <c r="AW33" s="11" t="s">
        <v>1307</v>
      </c>
      <c r="AX33" s="11">
        <v>3</v>
      </c>
      <c r="AY33" s="11" t="s">
        <v>1307</v>
      </c>
      <c r="AZ33" s="11">
        <v>3</v>
      </c>
      <c r="BA33" s="11" t="s">
        <v>1307</v>
      </c>
      <c r="BB33" s="11">
        <v>3</v>
      </c>
      <c r="BC33" s="11" t="s">
        <v>55</v>
      </c>
      <c r="BD33" s="126">
        <v>3</v>
      </c>
      <c r="BE33" s="11" t="s">
        <v>55</v>
      </c>
      <c r="BF33" s="11" t="s">
        <v>1144</v>
      </c>
      <c r="BG33" s="56">
        <v>45911</v>
      </c>
      <c r="BH33" s="11">
        <v>302</v>
      </c>
      <c r="BI33" s="11">
        <v>3</v>
      </c>
    </row>
    <row r="34" spans="1:61" s="12" customFormat="1" ht="20.25" customHeight="1" thickBot="1" x14ac:dyDescent="0.25">
      <c r="A34" s="17">
        <v>118686000</v>
      </c>
      <c r="B34" s="18">
        <v>86</v>
      </c>
      <c r="C34" s="19" t="s">
        <v>81</v>
      </c>
      <c r="D34" s="11">
        <v>4</v>
      </c>
      <c r="E34" s="11" t="s">
        <v>56</v>
      </c>
      <c r="F34" s="11">
        <v>4</v>
      </c>
      <c r="G34" s="11" t="s">
        <v>56</v>
      </c>
      <c r="H34" s="11">
        <v>4</v>
      </c>
      <c r="I34" s="11" t="s">
        <v>55</v>
      </c>
      <c r="J34" s="11">
        <v>4</v>
      </c>
      <c r="K34" s="11" t="s">
        <v>56</v>
      </c>
      <c r="L34" s="11">
        <v>4</v>
      </c>
      <c r="M34" s="11" t="s">
        <v>56</v>
      </c>
      <c r="N34" s="11">
        <v>4</v>
      </c>
      <c r="O34" s="11" t="s">
        <v>63</v>
      </c>
      <c r="P34" s="11">
        <v>4</v>
      </c>
      <c r="Q34" s="11" t="s">
        <v>55</v>
      </c>
      <c r="R34" s="11">
        <v>4</v>
      </c>
      <c r="S34" s="11" t="s">
        <v>57</v>
      </c>
      <c r="T34" s="11">
        <v>4</v>
      </c>
      <c r="U34" s="11" t="s">
        <v>55</v>
      </c>
      <c r="V34" s="11">
        <v>4</v>
      </c>
      <c r="W34" s="11" t="s">
        <v>57</v>
      </c>
      <c r="X34" s="11">
        <v>4</v>
      </c>
      <c r="Y34" s="11" t="s">
        <v>55</v>
      </c>
      <c r="Z34" s="11">
        <v>4</v>
      </c>
      <c r="AA34" s="11" t="s">
        <v>57</v>
      </c>
      <c r="AB34" s="11">
        <v>4</v>
      </c>
      <c r="AC34" s="11" t="s">
        <v>57</v>
      </c>
      <c r="AD34" s="11">
        <v>4</v>
      </c>
      <c r="AE34" s="11" t="s">
        <v>55</v>
      </c>
      <c r="AG34" s="11" t="s">
        <v>1143</v>
      </c>
      <c r="AH34" s="13" t="s">
        <v>1144</v>
      </c>
      <c r="AI34" s="14" t="s">
        <v>1157</v>
      </c>
      <c r="AJ34" s="15">
        <v>42240</v>
      </c>
      <c r="AK34" s="16">
        <v>4</v>
      </c>
      <c r="AL34" s="11">
        <v>4</v>
      </c>
      <c r="AM34" s="11" t="s">
        <v>1307</v>
      </c>
      <c r="AN34" s="11">
        <v>4</v>
      </c>
      <c r="AO34" s="11" t="s">
        <v>1307</v>
      </c>
      <c r="AP34" s="11">
        <v>4</v>
      </c>
      <c r="AQ34" s="11" t="s">
        <v>1307</v>
      </c>
      <c r="AR34" s="11">
        <v>4</v>
      </c>
      <c r="AS34" s="11" t="s">
        <v>1307</v>
      </c>
      <c r="AT34" s="11">
        <v>4</v>
      </c>
      <c r="AU34" s="11" t="s">
        <v>1307</v>
      </c>
      <c r="AV34" s="11">
        <v>4</v>
      </c>
      <c r="AW34" s="11" t="s">
        <v>1307</v>
      </c>
      <c r="AX34" s="11">
        <v>4</v>
      </c>
      <c r="AY34" s="11" t="s">
        <v>55</v>
      </c>
      <c r="AZ34" s="11">
        <v>4</v>
      </c>
      <c r="BA34" s="11" t="s">
        <v>55</v>
      </c>
      <c r="BB34" s="11">
        <v>4</v>
      </c>
      <c r="BC34" s="11" t="s">
        <v>55</v>
      </c>
      <c r="BD34" s="126">
        <v>4</v>
      </c>
      <c r="BE34" s="11" t="s">
        <v>55</v>
      </c>
      <c r="BF34" s="11" t="s">
        <v>1144</v>
      </c>
      <c r="BG34" s="56">
        <v>45952</v>
      </c>
      <c r="BH34" s="11">
        <v>318</v>
      </c>
      <c r="BI34" s="11">
        <v>4</v>
      </c>
    </row>
    <row r="35" spans="1:61" s="12" customFormat="1" ht="20.25" customHeight="1" thickBot="1" x14ac:dyDescent="0.25">
      <c r="A35" s="17">
        <v>118888000</v>
      </c>
      <c r="B35" s="18">
        <v>88</v>
      </c>
      <c r="C35" s="19" t="s">
        <v>84</v>
      </c>
      <c r="D35" s="11">
        <v>3</v>
      </c>
      <c r="E35" s="11" t="s">
        <v>56</v>
      </c>
      <c r="F35" s="11">
        <v>3</v>
      </c>
      <c r="G35" s="11" t="s">
        <v>56</v>
      </c>
      <c r="H35" s="11">
        <v>3</v>
      </c>
      <c r="I35" s="11" t="s">
        <v>55</v>
      </c>
      <c r="J35" s="11">
        <v>3</v>
      </c>
      <c r="K35" s="11" t="s">
        <v>56</v>
      </c>
      <c r="L35" s="11">
        <v>3</v>
      </c>
      <c r="M35" s="11" t="s">
        <v>55</v>
      </c>
      <c r="N35" s="11">
        <v>3</v>
      </c>
      <c r="O35" s="11" t="s">
        <v>63</v>
      </c>
      <c r="P35" s="11">
        <v>3</v>
      </c>
      <c r="Q35" s="11" t="s">
        <v>55</v>
      </c>
      <c r="R35" s="11">
        <v>3</v>
      </c>
      <c r="S35" s="11" t="s">
        <v>55</v>
      </c>
      <c r="T35" s="11">
        <v>3</v>
      </c>
      <c r="U35" s="11" t="s">
        <v>55</v>
      </c>
      <c r="V35" s="11">
        <v>3</v>
      </c>
      <c r="W35" s="11" t="s">
        <v>57</v>
      </c>
      <c r="X35" s="11">
        <v>3</v>
      </c>
      <c r="Y35" s="11" t="s">
        <v>55</v>
      </c>
      <c r="Z35" s="11">
        <v>3</v>
      </c>
      <c r="AA35" s="11" t="s">
        <v>55</v>
      </c>
      <c r="AB35" s="11">
        <v>3</v>
      </c>
      <c r="AC35" s="11" t="s">
        <v>55</v>
      </c>
      <c r="AD35" s="11">
        <v>2</v>
      </c>
      <c r="AE35" s="11" t="s">
        <v>55</v>
      </c>
      <c r="AG35" s="11" t="s">
        <v>1143</v>
      </c>
      <c r="AH35" s="13" t="s">
        <v>1144</v>
      </c>
      <c r="AI35" s="14" t="s">
        <v>1160</v>
      </c>
      <c r="AJ35" s="15">
        <v>42264</v>
      </c>
      <c r="AK35" s="16">
        <v>2</v>
      </c>
      <c r="AL35" s="11">
        <v>3</v>
      </c>
      <c r="AM35" s="11" t="s">
        <v>1307</v>
      </c>
      <c r="AN35" s="11">
        <v>3</v>
      </c>
      <c r="AO35" s="11" t="s">
        <v>1307</v>
      </c>
      <c r="AP35" s="11">
        <v>2</v>
      </c>
      <c r="AQ35" s="11" t="s">
        <v>55</v>
      </c>
      <c r="AR35" s="11">
        <v>3</v>
      </c>
      <c r="AS35" s="11" t="s">
        <v>1307</v>
      </c>
      <c r="AT35" s="11">
        <v>3</v>
      </c>
      <c r="AU35" s="11" t="s">
        <v>1307</v>
      </c>
      <c r="AV35" s="11">
        <v>3</v>
      </c>
      <c r="AW35" s="11" t="s">
        <v>1307</v>
      </c>
      <c r="AX35" s="11">
        <v>3</v>
      </c>
      <c r="AY35" s="11" t="s">
        <v>55</v>
      </c>
      <c r="AZ35" s="11">
        <v>3</v>
      </c>
      <c r="BA35" s="11" t="s">
        <v>1307</v>
      </c>
      <c r="BB35" s="11">
        <v>3</v>
      </c>
      <c r="BC35" s="11" t="s">
        <v>55</v>
      </c>
      <c r="BD35" s="126">
        <v>2</v>
      </c>
      <c r="BE35" s="11" t="s">
        <v>55</v>
      </c>
      <c r="BF35" s="11" t="s">
        <v>1422</v>
      </c>
      <c r="BG35" s="56">
        <v>45961</v>
      </c>
      <c r="BH35" s="11">
        <v>510</v>
      </c>
      <c r="BI35" s="11">
        <v>2</v>
      </c>
    </row>
    <row r="36" spans="1:61" s="12" customFormat="1" ht="20.25" customHeight="1" thickBot="1" x14ac:dyDescent="0.25">
      <c r="A36" s="107">
        <v>119191000</v>
      </c>
      <c r="B36" s="18">
        <v>91</v>
      </c>
      <c r="C36" s="19" t="s">
        <v>53</v>
      </c>
      <c r="D36" s="11" t="s">
        <v>54</v>
      </c>
      <c r="E36" s="11"/>
      <c r="F36" s="11">
        <v>4</v>
      </c>
      <c r="G36" s="11" t="s">
        <v>55</v>
      </c>
      <c r="H36" s="11">
        <v>4</v>
      </c>
      <c r="I36" s="11" t="s">
        <v>55</v>
      </c>
      <c r="J36" s="11">
        <v>4</v>
      </c>
      <c r="K36" s="11" t="s">
        <v>55</v>
      </c>
      <c r="L36" s="11">
        <v>4</v>
      </c>
      <c r="M36" s="11" t="s">
        <v>56</v>
      </c>
      <c r="N36" s="11">
        <v>4</v>
      </c>
      <c r="O36" s="11" t="s">
        <v>55</v>
      </c>
      <c r="P36" s="11">
        <v>4</v>
      </c>
      <c r="Q36" s="11" t="s">
        <v>56</v>
      </c>
      <c r="R36" s="11">
        <v>4</v>
      </c>
      <c r="S36" s="11" t="s">
        <v>57</v>
      </c>
      <c r="T36" s="11">
        <v>4</v>
      </c>
      <c r="U36" s="11" t="s">
        <v>55</v>
      </c>
      <c r="V36" s="11">
        <v>4</v>
      </c>
      <c r="W36" s="11" t="s">
        <v>55</v>
      </c>
      <c r="X36" s="11">
        <v>4</v>
      </c>
      <c r="Y36" s="11" t="s">
        <v>55</v>
      </c>
      <c r="Z36" s="11">
        <v>4</v>
      </c>
      <c r="AA36" s="11" t="s">
        <v>55</v>
      </c>
      <c r="AB36" s="11">
        <v>4</v>
      </c>
      <c r="AC36" s="11" t="s">
        <v>57</v>
      </c>
      <c r="AD36" s="11">
        <v>4</v>
      </c>
      <c r="AE36" s="11" t="s">
        <v>57</v>
      </c>
      <c r="AG36" s="11" t="s">
        <v>57</v>
      </c>
      <c r="AH36" s="13" t="s">
        <v>98</v>
      </c>
      <c r="AI36" s="14" t="s">
        <v>98</v>
      </c>
      <c r="AJ36" s="15" t="s">
        <v>98</v>
      </c>
      <c r="AK36" s="16" t="s">
        <v>98</v>
      </c>
      <c r="AL36" s="11">
        <v>4</v>
      </c>
      <c r="AM36" s="11" t="s">
        <v>1307</v>
      </c>
      <c r="AN36" s="11">
        <v>4</v>
      </c>
      <c r="AO36" s="11" t="s">
        <v>1307</v>
      </c>
      <c r="AP36" s="11">
        <v>4</v>
      </c>
      <c r="AQ36" s="11" t="s">
        <v>1307</v>
      </c>
      <c r="AR36" s="11">
        <v>4</v>
      </c>
      <c r="AS36" s="11" t="s">
        <v>1307</v>
      </c>
      <c r="AT36" s="11">
        <v>4</v>
      </c>
      <c r="AU36" s="11" t="s">
        <v>1307</v>
      </c>
      <c r="AV36" s="11">
        <v>4</v>
      </c>
      <c r="AW36" s="11" t="s">
        <v>1307</v>
      </c>
      <c r="AX36" s="11">
        <v>4</v>
      </c>
      <c r="AY36" s="11" t="s">
        <v>1307</v>
      </c>
      <c r="AZ36" s="11">
        <v>4</v>
      </c>
      <c r="BA36" s="11" t="s">
        <v>1307</v>
      </c>
      <c r="BB36" s="11">
        <v>4</v>
      </c>
      <c r="BC36" s="11" t="s">
        <v>55</v>
      </c>
      <c r="BD36" s="126">
        <v>4</v>
      </c>
      <c r="BE36" s="11" t="s">
        <v>55</v>
      </c>
      <c r="BF36" s="11" t="s">
        <v>1144</v>
      </c>
      <c r="BG36" s="56">
        <v>45955</v>
      </c>
      <c r="BH36" s="11">
        <v>386</v>
      </c>
      <c r="BI36" s="11">
        <v>4</v>
      </c>
    </row>
    <row r="37" spans="1:61" s="12" customFormat="1" ht="20.25" customHeight="1" thickBot="1" x14ac:dyDescent="0.25">
      <c r="A37" s="17">
        <v>119494000</v>
      </c>
      <c r="B37" s="18">
        <v>94</v>
      </c>
      <c r="C37" s="19" t="s">
        <v>73</v>
      </c>
      <c r="D37" s="11">
        <v>4</v>
      </c>
      <c r="E37" s="11" t="s">
        <v>56</v>
      </c>
      <c r="F37" s="11">
        <v>4</v>
      </c>
      <c r="G37" s="11" t="s">
        <v>56</v>
      </c>
      <c r="H37" s="11">
        <v>4</v>
      </c>
      <c r="I37" s="11" t="s">
        <v>56</v>
      </c>
      <c r="J37" s="11">
        <v>4</v>
      </c>
      <c r="K37" s="11" t="s">
        <v>56</v>
      </c>
      <c r="L37" s="11">
        <v>4</v>
      </c>
      <c r="M37" s="11" t="s">
        <v>56</v>
      </c>
      <c r="N37" s="11">
        <v>4</v>
      </c>
      <c r="O37" s="11" t="s">
        <v>56</v>
      </c>
      <c r="P37" s="11">
        <v>4</v>
      </c>
      <c r="Q37" s="11" t="s">
        <v>56</v>
      </c>
      <c r="R37" s="11">
        <v>4</v>
      </c>
      <c r="S37" s="11" t="s">
        <v>57</v>
      </c>
      <c r="T37" s="11">
        <v>4</v>
      </c>
      <c r="U37" s="11" t="s">
        <v>57</v>
      </c>
      <c r="V37" s="11">
        <v>4</v>
      </c>
      <c r="W37" s="11" t="s">
        <v>57</v>
      </c>
      <c r="X37" s="11">
        <v>4</v>
      </c>
      <c r="Y37" s="11" t="s">
        <v>55</v>
      </c>
      <c r="Z37" s="11">
        <v>4</v>
      </c>
      <c r="AA37" s="11" t="s">
        <v>55</v>
      </c>
      <c r="AB37" s="11">
        <v>4</v>
      </c>
      <c r="AC37" s="11" t="s">
        <v>57</v>
      </c>
      <c r="AD37" s="11">
        <v>4</v>
      </c>
      <c r="AE37" s="11" t="s">
        <v>55</v>
      </c>
      <c r="AG37" s="11" t="s">
        <v>1143</v>
      </c>
      <c r="AH37" s="13" t="s">
        <v>1144</v>
      </c>
      <c r="AI37" s="14" t="s">
        <v>1153</v>
      </c>
      <c r="AJ37" s="15">
        <v>42283</v>
      </c>
      <c r="AK37" s="16">
        <v>4</v>
      </c>
      <c r="AL37" s="11">
        <v>4</v>
      </c>
      <c r="AM37" s="11" t="s">
        <v>1307</v>
      </c>
      <c r="AN37" s="11">
        <v>4</v>
      </c>
      <c r="AO37" s="11" t="s">
        <v>1307</v>
      </c>
      <c r="AP37" s="11">
        <v>4</v>
      </c>
      <c r="AQ37" s="11" t="s">
        <v>55</v>
      </c>
      <c r="AR37" s="11">
        <v>4</v>
      </c>
      <c r="AS37" s="11" t="s">
        <v>55</v>
      </c>
      <c r="AT37" s="11">
        <v>4</v>
      </c>
      <c r="AU37" s="11" t="s">
        <v>1307</v>
      </c>
      <c r="AV37" s="11">
        <v>4</v>
      </c>
      <c r="AW37" s="11" t="s">
        <v>1307</v>
      </c>
      <c r="AX37" s="11">
        <v>4</v>
      </c>
      <c r="AY37" s="11" t="s">
        <v>1307</v>
      </c>
      <c r="AZ37" s="11">
        <v>4</v>
      </c>
      <c r="BA37" s="11" t="s">
        <v>55</v>
      </c>
      <c r="BB37" s="11">
        <v>4</v>
      </c>
      <c r="BC37" s="11" t="s">
        <v>55</v>
      </c>
      <c r="BD37" s="126">
        <v>4</v>
      </c>
      <c r="BE37" s="11" t="s">
        <v>1307</v>
      </c>
      <c r="BF37" s="11"/>
      <c r="BG37" s="56"/>
      <c r="BH37" s="11"/>
      <c r="BI37" s="11"/>
    </row>
    <row r="38" spans="1:61" s="12" customFormat="1" ht="20.25" customHeight="1" thickBot="1" x14ac:dyDescent="0.25">
      <c r="A38" s="17">
        <v>119595000</v>
      </c>
      <c r="B38" s="18">
        <v>95</v>
      </c>
      <c r="C38" s="19" t="s">
        <v>75</v>
      </c>
      <c r="D38" s="11">
        <v>4</v>
      </c>
      <c r="E38" s="11" t="s">
        <v>56</v>
      </c>
      <c r="F38" s="11">
        <v>4</v>
      </c>
      <c r="G38" s="11" t="s">
        <v>56</v>
      </c>
      <c r="H38" s="11">
        <v>4</v>
      </c>
      <c r="I38" s="11" t="s">
        <v>55</v>
      </c>
      <c r="J38" s="11">
        <v>4</v>
      </c>
      <c r="K38" s="11" t="s">
        <v>55</v>
      </c>
      <c r="L38" s="11">
        <v>4</v>
      </c>
      <c r="M38" s="11" t="s">
        <v>55</v>
      </c>
      <c r="N38" s="11">
        <v>4</v>
      </c>
      <c r="O38" s="11" t="s">
        <v>63</v>
      </c>
      <c r="P38" s="11">
        <v>4</v>
      </c>
      <c r="Q38" s="11" t="s">
        <v>55</v>
      </c>
      <c r="R38" s="11">
        <v>4</v>
      </c>
      <c r="S38" s="11" t="s">
        <v>55</v>
      </c>
      <c r="T38" s="11">
        <v>4</v>
      </c>
      <c r="U38" s="11" t="s">
        <v>55</v>
      </c>
      <c r="V38" s="11">
        <v>4</v>
      </c>
      <c r="W38" s="11" t="s">
        <v>57</v>
      </c>
      <c r="X38" s="11">
        <v>4</v>
      </c>
      <c r="Y38" s="11" t="s">
        <v>55</v>
      </c>
      <c r="Z38" s="11">
        <v>4</v>
      </c>
      <c r="AA38" s="11" t="s">
        <v>55</v>
      </c>
      <c r="AB38" s="11">
        <v>4</v>
      </c>
      <c r="AC38" s="11" t="s">
        <v>57</v>
      </c>
      <c r="AD38" s="11">
        <v>4</v>
      </c>
      <c r="AE38" s="11" t="s">
        <v>55</v>
      </c>
      <c r="AG38" s="11" t="s">
        <v>1143</v>
      </c>
      <c r="AH38" s="13" t="s">
        <v>1144</v>
      </c>
      <c r="AI38" s="14" t="s">
        <v>1154</v>
      </c>
      <c r="AJ38" s="15">
        <v>42226</v>
      </c>
      <c r="AK38" s="16">
        <v>4</v>
      </c>
      <c r="AL38" s="11">
        <v>4</v>
      </c>
      <c r="AM38" s="11" t="s">
        <v>55</v>
      </c>
      <c r="AN38" s="11">
        <v>4</v>
      </c>
      <c r="AO38" s="11" t="s">
        <v>55</v>
      </c>
      <c r="AP38" s="11">
        <v>4</v>
      </c>
      <c r="AQ38" s="11" t="s">
        <v>55</v>
      </c>
      <c r="AR38" s="11">
        <v>4</v>
      </c>
      <c r="AS38" s="11" t="s">
        <v>55</v>
      </c>
      <c r="AT38" s="11">
        <v>4</v>
      </c>
      <c r="AU38" s="11" t="s">
        <v>55</v>
      </c>
      <c r="AV38" s="11">
        <v>4</v>
      </c>
      <c r="AW38" s="11" t="s">
        <v>55</v>
      </c>
      <c r="AX38" s="11">
        <v>4</v>
      </c>
      <c r="AY38" s="11" t="s">
        <v>55</v>
      </c>
      <c r="AZ38" s="11">
        <v>4</v>
      </c>
      <c r="BA38" s="11" t="s">
        <v>55</v>
      </c>
      <c r="BB38" s="11">
        <v>4</v>
      </c>
      <c r="BC38" s="11" t="s">
        <v>1307</v>
      </c>
      <c r="BD38" s="126">
        <v>4</v>
      </c>
      <c r="BE38" s="11" t="s">
        <v>55</v>
      </c>
      <c r="BF38" s="11" t="s">
        <v>1144</v>
      </c>
      <c r="BG38" s="56">
        <v>45924</v>
      </c>
      <c r="BH38" s="11">
        <v>181</v>
      </c>
      <c r="BI38" s="11">
        <v>4</v>
      </c>
    </row>
    <row r="39" spans="1:61" s="12" customFormat="1" ht="20.25" customHeight="1" thickBot="1" x14ac:dyDescent="0.25">
      <c r="A39" s="17">
        <v>119797000</v>
      </c>
      <c r="B39" s="18">
        <v>97</v>
      </c>
      <c r="C39" s="19" t="s">
        <v>89</v>
      </c>
      <c r="D39" s="11" t="s">
        <v>54</v>
      </c>
      <c r="E39" s="11"/>
      <c r="F39" s="11">
        <v>4</v>
      </c>
      <c r="G39" s="11" t="s">
        <v>55</v>
      </c>
      <c r="H39" s="11">
        <v>4</v>
      </c>
      <c r="I39" s="11" t="s">
        <v>55</v>
      </c>
      <c r="J39" s="11">
        <v>4</v>
      </c>
      <c r="K39" s="11" t="s">
        <v>55</v>
      </c>
      <c r="L39" s="11">
        <v>4</v>
      </c>
      <c r="M39" s="11" t="s">
        <v>56</v>
      </c>
      <c r="N39" s="11">
        <v>4</v>
      </c>
      <c r="O39" s="11" t="s">
        <v>63</v>
      </c>
      <c r="P39" s="11">
        <v>4</v>
      </c>
      <c r="Q39" s="11" t="s">
        <v>55</v>
      </c>
      <c r="R39" s="11">
        <v>4</v>
      </c>
      <c r="S39" s="11" t="s">
        <v>57</v>
      </c>
      <c r="T39" s="11">
        <v>4</v>
      </c>
      <c r="U39" s="11" t="s">
        <v>57</v>
      </c>
      <c r="V39" s="11">
        <v>4</v>
      </c>
      <c r="W39" s="11" t="s">
        <v>57</v>
      </c>
      <c r="X39" s="11">
        <v>4</v>
      </c>
      <c r="Y39" s="11" t="s">
        <v>57</v>
      </c>
      <c r="Z39" s="11">
        <v>4</v>
      </c>
      <c r="AA39" s="11" t="s">
        <v>57</v>
      </c>
      <c r="AB39" s="11">
        <v>4</v>
      </c>
      <c r="AC39" s="11" t="s">
        <v>57</v>
      </c>
      <c r="AD39" s="11">
        <v>4</v>
      </c>
      <c r="AE39" s="11" t="s">
        <v>57</v>
      </c>
      <c r="AG39" s="11" t="s">
        <v>57</v>
      </c>
      <c r="AH39" s="13" t="s">
        <v>98</v>
      </c>
      <c r="AI39" s="14" t="s">
        <v>98</v>
      </c>
      <c r="AJ39" s="15" t="s">
        <v>98</v>
      </c>
      <c r="AK39" s="16" t="s">
        <v>98</v>
      </c>
      <c r="AL39" s="11">
        <v>4</v>
      </c>
      <c r="AM39" s="11" t="s">
        <v>1307</v>
      </c>
      <c r="AN39" s="11">
        <v>4</v>
      </c>
      <c r="AO39" s="11" t="s">
        <v>1307</v>
      </c>
      <c r="AP39" s="11">
        <v>4</v>
      </c>
      <c r="AQ39" s="11" t="s">
        <v>1307</v>
      </c>
      <c r="AR39" s="11">
        <v>4</v>
      </c>
      <c r="AS39" s="11" t="s">
        <v>1307</v>
      </c>
      <c r="AT39" s="11">
        <v>4</v>
      </c>
      <c r="AU39" s="11" t="s">
        <v>1307</v>
      </c>
      <c r="AV39" s="11">
        <v>4</v>
      </c>
      <c r="AW39" s="11" t="s">
        <v>55</v>
      </c>
      <c r="AX39" s="11">
        <v>4</v>
      </c>
      <c r="AY39" s="11" t="s">
        <v>1307</v>
      </c>
      <c r="AZ39" s="11">
        <v>4</v>
      </c>
      <c r="BA39" s="11" t="s">
        <v>55</v>
      </c>
      <c r="BB39" s="11">
        <v>4</v>
      </c>
      <c r="BC39" s="11" t="s">
        <v>1307</v>
      </c>
      <c r="BD39" s="126">
        <v>4</v>
      </c>
      <c r="BE39" s="11" t="s">
        <v>55</v>
      </c>
      <c r="BF39" s="11" t="s">
        <v>1144</v>
      </c>
      <c r="BG39" s="56">
        <v>45958</v>
      </c>
      <c r="BH39" s="11">
        <v>267</v>
      </c>
      <c r="BI39" s="11">
        <v>4</v>
      </c>
    </row>
    <row r="40" spans="1:61" s="12" customFormat="1" ht="20.25" customHeight="1" thickBot="1" x14ac:dyDescent="0.25">
      <c r="A40" s="20">
        <v>119999000</v>
      </c>
      <c r="B40" s="21">
        <v>99</v>
      </c>
      <c r="C40" s="22" t="s">
        <v>90</v>
      </c>
      <c r="D40" s="11" t="s">
        <v>54</v>
      </c>
      <c r="E40" s="11"/>
      <c r="F40" s="11">
        <v>4</v>
      </c>
      <c r="G40" s="11" t="s">
        <v>56</v>
      </c>
      <c r="H40" s="11">
        <v>4</v>
      </c>
      <c r="I40" s="11" t="s">
        <v>55</v>
      </c>
      <c r="J40" s="11">
        <v>4</v>
      </c>
      <c r="K40" s="11" t="s">
        <v>55</v>
      </c>
      <c r="L40" s="11">
        <v>4</v>
      </c>
      <c r="M40" s="11" t="s">
        <v>55</v>
      </c>
      <c r="N40" s="11">
        <v>4</v>
      </c>
      <c r="O40" s="11" t="s">
        <v>63</v>
      </c>
      <c r="P40" s="11">
        <v>4</v>
      </c>
      <c r="Q40" s="11" t="s">
        <v>55</v>
      </c>
      <c r="R40" s="11">
        <v>4</v>
      </c>
      <c r="S40" s="11" t="s">
        <v>57</v>
      </c>
      <c r="T40" s="11">
        <v>4</v>
      </c>
      <c r="U40" s="11" t="s">
        <v>55</v>
      </c>
      <c r="V40" s="11">
        <v>4</v>
      </c>
      <c r="W40" s="11" t="s">
        <v>55</v>
      </c>
      <c r="X40" s="11">
        <v>4</v>
      </c>
      <c r="Y40" s="11" t="s">
        <v>57</v>
      </c>
      <c r="Z40" s="11">
        <v>4</v>
      </c>
      <c r="AA40" s="11" t="s">
        <v>55</v>
      </c>
      <c r="AB40" s="11">
        <v>4</v>
      </c>
      <c r="AC40" s="11" t="s">
        <v>57</v>
      </c>
      <c r="AD40" s="11">
        <v>4</v>
      </c>
      <c r="AE40" s="11" t="s">
        <v>55</v>
      </c>
      <c r="AG40" s="11" t="s">
        <v>1143</v>
      </c>
      <c r="AH40" s="23" t="s">
        <v>1144</v>
      </c>
      <c r="AI40" s="24" t="s">
        <v>1164</v>
      </c>
      <c r="AJ40" s="25">
        <v>42227</v>
      </c>
      <c r="AK40" s="26">
        <v>4</v>
      </c>
      <c r="AL40" s="11">
        <v>4</v>
      </c>
      <c r="AM40" s="11" t="s">
        <v>55</v>
      </c>
      <c r="AN40" s="11">
        <v>4</v>
      </c>
      <c r="AO40" s="11" t="s">
        <v>55</v>
      </c>
      <c r="AP40" s="11">
        <v>4</v>
      </c>
      <c r="AQ40" s="11" t="s">
        <v>1146</v>
      </c>
      <c r="AR40" s="11">
        <v>4</v>
      </c>
      <c r="AS40" s="11" t="s">
        <v>1307</v>
      </c>
      <c r="AT40" s="11">
        <v>4</v>
      </c>
      <c r="AU40" s="11" t="s">
        <v>55</v>
      </c>
      <c r="AV40" s="11">
        <v>4</v>
      </c>
      <c r="AW40" s="11" t="s">
        <v>55</v>
      </c>
      <c r="AX40" s="11">
        <v>4</v>
      </c>
      <c r="AY40" s="11" t="s">
        <v>55</v>
      </c>
      <c r="AZ40" s="11">
        <v>4</v>
      </c>
      <c r="BA40" s="11" t="s">
        <v>55</v>
      </c>
      <c r="BB40" s="11">
        <v>4</v>
      </c>
      <c r="BC40" s="11" t="s">
        <v>55</v>
      </c>
      <c r="BD40" s="126">
        <v>4</v>
      </c>
      <c r="BE40" s="11" t="s">
        <v>55</v>
      </c>
      <c r="BF40" s="11" t="s">
        <v>1144</v>
      </c>
      <c r="BG40" s="56">
        <v>45880</v>
      </c>
      <c r="BH40" s="11">
        <v>542</v>
      </c>
      <c r="BI40" s="11">
        <v>4</v>
      </c>
    </row>
    <row r="41" spans="1:61" s="27" customFormat="1" ht="12.75" customHeight="1" x14ac:dyDescent="0.2">
      <c r="D41" s="28"/>
      <c r="H41" s="29"/>
      <c r="W41" s="30"/>
      <c r="AB41" s="31"/>
      <c r="AC41" s="31"/>
      <c r="AH41" s="31"/>
      <c r="AI41" s="31"/>
      <c r="AJ41" s="31"/>
      <c r="AK41" s="31"/>
      <c r="BD41" s="127"/>
      <c r="BG41" s="120"/>
    </row>
    <row r="42" spans="1:61" s="27" customFormat="1" ht="12.75" customHeight="1" x14ac:dyDescent="0.2">
      <c r="C42" s="32" t="s">
        <v>59</v>
      </c>
      <c r="D42" s="28">
        <v>2</v>
      </c>
      <c r="F42" s="28">
        <v>3</v>
      </c>
      <c r="H42" s="28">
        <v>3</v>
      </c>
      <c r="J42" s="28">
        <v>3</v>
      </c>
      <c r="L42" s="28">
        <v>3</v>
      </c>
      <c r="N42" s="28">
        <v>3</v>
      </c>
      <c r="P42" s="28">
        <v>3</v>
      </c>
      <c r="R42" s="28">
        <v>3</v>
      </c>
      <c r="T42" s="28">
        <v>2</v>
      </c>
      <c r="V42" s="28">
        <v>2</v>
      </c>
      <c r="W42" s="30"/>
      <c r="X42" s="28">
        <v>2</v>
      </c>
      <c r="Z42" s="28">
        <v>2</v>
      </c>
      <c r="AB42" s="28">
        <v>2</v>
      </c>
      <c r="AC42" s="31"/>
      <c r="AD42" s="28">
        <v>3</v>
      </c>
      <c r="AH42" s="31"/>
      <c r="AI42" s="31"/>
      <c r="AJ42" s="31"/>
      <c r="AK42" s="31"/>
      <c r="BD42" s="127"/>
      <c r="BG42" s="120"/>
    </row>
    <row r="43" spans="1:61" s="27" customFormat="1" ht="12.75" customHeight="1" x14ac:dyDescent="0.2">
      <c r="C43" s="32">
        <v>1</v>
      </c>
      <c r="D43" s="28">
        <v>2</v>
      </c>
      <c r="F43" s="28">
        <v>5</v>
      </c>
      <c r="H43" s="28">
        <v>5</v>
      </c>
      <c r="J43" s="28">
        <v>5</v>
      </c>
      <c r="L43" s="28">
        <v>4</v>
      </c>
      <c r="N43" s="28">
        <v>4</v>
      </c>
      <c r="P43" s="28">
        <v>3</v>
      </c>
      <c r="R43" s="28">
        <v>4</v>
      </c>
      <c r="T43" s="28">
        <v>5</v>
      </c>
      <c r="V43" s="28">
        <v>5</v>
      </c>
      <c r="W43" s="30"/>
      <c r="X43" s="28">
        <v>5</v>
      </c>
      <c r="Z43" s="28">
        <v>7</v>
      </c>
      <c r="AB43" s="28">
        <v>6</v>
      </c>
      <c r="AC43" s="31"/>
      <c r="AD43" s="28">
        <v>4</v>
      </c>
      <c r="AH43" s="31"/>
      <c r="AI43" s="31"/>
      <c r="AJ43" s="31"/>
      <c r="AK43" s="31"/>
      <c r="BD43" s="127"/>
      <c r="BG43" s="120"/>
    </row>
    <row r="44" spans="1:61" s="27" customFormat="1" ht="12.75" customHeight="1" x14ac:dyDescent="0.2">
      <c r="C44" s="32">
        <v>2</v>
      </c>
      <c r="D44" s="28">
        <v>6</v>
      </c>
      <c r="F44" s="28">
        <v>6</v>
      </c>
      <c r="H44" s="28">
        <v>6</v>
      </c>
      <c r="J44" s="28">
        <v>6</v>
      </c>
      <c r="L44" s="28">
        <v>8</v>
      </c>
      <c r="N44" s="28">
        <v>7</v>
      </c>
      <c r="P44" s="28">
        <v>7</v>
      </c>
      <c r="R44" s="28">
        <v>7</v>
      </c>
      <c r="T44" s="28">
        <v>6</v>
      </c>
      <c r="V44" s="28">
        <v>6</v>
      </c>
      <c r="W44" s="30"/>
      <c r="X44" s="28">
        <v>6</v>
      </c>
      <c r="Z44" s="28">
        <v>6</v>
      </c>
      <c r="AB44" s="28">
        <v>7</v>
      </c>
      <c r="AC44" s="31"/>
      <c r="AD44" s="28">
        <v>11</v>
      </c>
      <c r="AH44" s="31"/>
      <c r="AI44" s="31"/>
      <c r="AJ44" s="31"/>
      <c r="AK44" s="31"/>
      <c r="BD44" s="127"/>
      <c r="BG44" s="120"/>
    </row>
    <row r="45" spans="1:61" s="31" customFormat="1" ht="12.75" customHeight="1" x14ac:dyDescent="0.2">
      <c r="C45" s="33">
        <v>3</v>
      </c>
      <c r="D45" s="28">
        <v>8</v>
      </c>
      <c r="F45" s="28">
        <v>7</v>
      </c>
      <c r="H45" s="28">
        <v>8</v>
      </c>
      <c r="J45" s="28">
        <v>7</v>
      </c>
      <c r="L45" s="28">
        <v>7</v>
      </c>
      <c r="N45" s="28">
        <v>7</v>
      </c>
      <c r="P45" s="28">
        <v>8</v>
      </c>
      <c r="R45" s="28">
        <v>7</v>
      </c>
      <c r="T45" s="28">
        <v>9</v>
      </c>
      <c r="V45" s="28">
        <v>9</v>
      </c>
      <c r="W45" s="34"/>
      <c r="X45" s="28">
        <v>8</v>
      </c>
      <c r="Z45" s="28">
        <v>7</v>
      </c>
      <c r="AB45" s="28">
        <v>7</v>
      </c>
      <c r="AD45" s="28">
        <v>4</v>
      </c>
      <c r="BD45" s="128"/>
      <c r="BG45" s="121"/>
    </row>
    <row r="46" spans="1:61" s="31" customFormat="1" ht="12.75" customHeight="1" x14ac:dyDescent="0.2">
      <c r="C46" s="33">
        <v>4</v>
      </c>
      <c r="D46" s="28">
        <v>7</v>
      </c>
      <c r="F46" s="28">
        <v>11</v>
      </c>
      <c r="H46" s="28">
        <v>10</v>
      </c>
      <c r="J46" s="28">
        <v>11</v>
      </c>
      <c r="L46" s="28">
        <v>10</v>
      </c>
      <c r="N46" s="28">
        <v>11</v>
      </c>
      <c r="P46" s="28">
        <v>11</v>
      </c>
      <c r="R46" s="28">
        <v>11</v>
      </c>
      <c r="T46" s="28">
        <v>10</v>
      </c>
      <c r="V46" s="28">
        <v>10</v>
      </c>
      <c r="W46" s="34"/>
      <c r="X46" s="28">
        <v>11</v>
      </c>
      <c r="Z46" s="28">
        <v>10</v>
      </c>
      <c r="AB46" s="28">
        <v>10</v>
      </c>
      <c r="AD46" s="28">
        <v>10</v>
      </c>
      <c r="BD46" s="128"/>
      <c r="BG46" s="121"/>
    </row>
    <row r="47" spans="1:61" s="31" customFormat="1" ht="12.75" customHeight="1" x14ac:dyDescent="0.2">
      <c r="C47" s="33" t="s">
        <v>54</v>
      </c>
      <c r="D47" s="28">
        <v>7</v>
      </c>
      <c r="F47" s="28">
        <v>0</v>
      </c>
      <c r="H47" s="28">
        <v>0</v>
      </c>
      <c r="J47" s="28">
        <v>0</v>
      </c>
      <c r="L47" s="28">
        <v>0</v>
      </c>
      <c r="N47" s="28">
        <v>0</v>
      </c>
      <c r="P47" s="28">
        <v>0</v>
      </c>
      <c r="R47" s="28">
        <v>0</v>
      </c>
      <c r="T47" s="28">
        <v>0</v>
      </c>
      <c r="V47" s="28">
        <v>0</v>
      </c>
      <c r="W47" s="34"/>
      <c r="X47" s="28">
        <v>0</v>
      </c>
      <c r="Z47" s="28">
        <v>0</v>
      </c>
      <c r="AB47" s="28">
        <v>3</v>
      </c>
      <c r="AD47" s="28">
        <v>0</v>
      </c>
      <c r="BD47" s="128"/>
      <c r="BG47" s="121"/>
    </row>
    <row r="48" spans="1:61" s="31" customFormat="1" ht="12.75" customHeight="1" x14ac:dyDescent="0.2">
      <c r="C48" s="35" t="s">
        <v>91</v>
      </c>
      <c r="D48" s="36">
        <v>32</v>
      </c>
      <c r="F48" s="36">
        <v>32</v>
      </c>
      <c r="H48" s="36">
        <v>32</v>
      </c>
      <c r="J48" s="36">
        <v>32</v>
      </c>
      <c r="L48" s="36">
        <v>32</v>
      </c>
      <c r="N48" s="36">
        <v>32</v>
      </c>
      <c r="P48" s="36">
        <v>32</v>
      </c>
      <c r="R48" s="36">
        <v>32</v>
      </c>
      <c r="T48" s="36">
        <v>32</v>
      </c>
      <c r="V48" s="36">
        <v>32</v>
      </c>
      <c r="W48" s="34"/>
      <c r="X48" s="36">
        <v>32</v>
      </c>
      <c r="Z48" s="36">
        <v>32</v>
      </c>
      <c r="AB48" s="36">
        <v>35</v>
      </c>
      <c r="AD48" s="36">
        <v>32</v>
      </c>
      <c r="BD48" s="128"/>
      <c r="BG48" s="121"/>
    </row>
    <row r="49" spans="23:59" s="31" customFormat="1" ht="12.75" customHeight="1" x14ac:dyDescent="0.2">
      <c r="W49" s="34"/>
      <c r="BD49" s="128"/>
      <c r="BG49" s="121"/>
    </row>
    <row r="50" spans="23:59" s="31" customFormat="1" ht="12.75" customHeight="1" x14ac:dyDescent="0.2">
      <c r="W50" s="34"/>
      <c r="BD50" s="128"/>
      <c r="BG50" s="121"/>
    </row>
    <row r="51" spans="23:59" s="31" customFormat="1" ht="12.75" customHeight="1" x14ac:dyDescent="0.2">
      <c r="W51" s="34"/>
      <c r="BD51" s="128"/>
      <c r="BG51" s="121"/>
    </row>
    <row r="52" spans="23:59" s="31" customFormat="1" ht="12.75" customHeight="1" x14ac:dyDescent="0.2">
      <c r="W52" s="34"/>
      <c r="BD52" s="128"/>
      <c r="BG52" s="121"/>
    </row>
    <row r="53" spans="23:59" s="31" customFormat="1" ht="12.75" customHeight="1" x14ac:dyDescent="0.2">
      <c r="W53" s="34"/>
      <c r="BD53" s="128"/>
      <c r="BG53" s="121"/>
    </row>
    <row r="54" spans="23:59" s="31" customFormat="1" ht="12.75" customHeight="1" x14ac:dyDescent="0.2">
      <c r="W54" s="34"/>
      <c r="BD54" s="128"/>
      <c r="BG54" s="121"/>
    </row>
    <row r="55" spans="23:59" s="31" customFormat="1" ht="12.75" customHeight="1" x14ac:dyDescent="0.2">
      <c r="W55" s="34"/>
      <c r="BD55" s="128"/>
      <c r="BG55" s="121"/>
    </row>
    <row r="56" spans="23:59" s="31" customFormat="1" ht="12.75" customHeight="1" x14ac:dyDescent="0.2">
      <c r="W56" s="34"/>
      <c r="BD56" s="128"/>
      <c r="BG56" s="121"/>
    </row>
    <row r="57" spans="23:59" s="31" customFormat="1" ht="12.75" customHeight="1" x14ac:dyDescent="0.2">
      <c r="W57" s="34"/>
      <c r="BD57" s="128"/>
      <c r="BG57" s="121"/>
    </row>
    <row r="58" spans="23:59" s="31" customFormat="1" ht="12.75" customHeight="1" x14ac:dyDescent="0.2">
      <c r="W58" s="34"/>
      <c r="BD58" s="128"/>
      <c r="BG58" s="121"/>
    </row>
    <row r="59" spans="23:59" s="31" customFormat="1" ht="12.75" customHeight="1" x14ac:dyDescent="0.2">
      <c r="W59" s="34"/>
      <c r="BD59" s="128"/>
      <c r="BG59" s="121"/>
    </row>
    <row r="60" spans="23:59" s="31" customFormat="1" ht="12.75" customHeight="1" x14ac:dyDescent="0.2">
      <c r="W60" s="34"/>
      <c r="BD60" s="128"/>
      <c r="BG60" s="121"/>
    </row>
    <row r="61" spans="23:59" s="31" customFormat="1" ht="12.75" customHeight="1" x14ac:dyDescent="0.2">
      <c r="W61" s="34"/>
      <c r="BD61" s="128"/>
      <c r="BG61" s="121"/>
    </row>
    <row r="62" spans="23:59" s="31" customFormat="1" ht="12.75" customHeight="1" x14ac:dyDescent="0.2">
      <c r="W62" s="34"/>
      <c r="BD62" s="128"/>
      <c r="BG62" s="121"/>
    </row>
    <row r="63" spans="23:59" s="31" customFormat="1" ht="12.75" customHeight="1" x14ac:dyDescent="0.2">
      <c r="W63" s="34"/>
      <c r="BD63" s="128"/>
      <c r="BG63" s="121"/>
    </row>
    <row r="64" spans="23:59" s="31" customFormat="1" ht="12.75" customHeight="1" x14ac:dyDescent="0.2">
      <c r="W64" s="34"/>
      <c r="BD64" s="128"/>
      <c r="BG64" s="121"/>
    </row>
    <row r="65" spans="23:59" s="31" customFormat="1" ht="12.75" customHeight="1" x14ac:dyDescent="0.2">
      <c r="W65" s="34"/>
      <c r="BD65" s="128"/>
      <c r="BG65" s="121"/>
    </row>
    <row r="66" spans="23:59" s="31" customFormat="1" ht="12.75" customHeight="1" x14ac:dyDescent="0.2">
      <c r="W66" s="34"/>
      <c r="BD66" s="128"/>
      <c r="BG66" s="121"/>
    </row>
    <row r="67" spans="23:59" s="31" customFormat="1" ht="12.75" customHeight="1" x14ac:dyDescent="0.2">
      <c r="W67" s="34"/>
      <c r="BD67" s="128"/>
      <c r="BG67" s="121"/>
    </row>
    <row r="68" spans="23:59" s="31" customFormat="1" ht="12.75" customHeight="1" x14ac:dyDescent="0.2">
      <c r="W68" s="34"/>
      <c r="BD68" s="128"/>
      <c r="BG68" s="121"/>
    </row>
    <row r="69" spans="23:59" s="31" customFormat="1" ht="12.75" customHeight="1" x14ac:dyDescent="0.2">
      <c r="W69" s="34"/>
      <c r="BD69" s="128"/>
      <c r="BG69" s="121"/>
    </row>
    <row r="70" spans="23:59" s="31" customFormat="1" ht="12.75" customHeight="1" x14ac:dyDescent="0.2">
      <c r="W70" s="34"/>
      <c r="BD70" s="128"/>
      <c r="BG70" s="121"/>
    </row>
    <row r="71" spans="23:59" s="31" customFormat="1" ht="12.75" customHeight="1" x14ac:dyDescent="0.2">
      <c r="W71" s="34"/>
      <c r="BD71" s="128"/>
      <c r="BG71" s="121"/>
    </row>
    <row r="72" spans="23:59" s="31" customFormat="1" ht="12.75" customHeight="1" x14ac:dyDescent="0.2">
      <c r="W72" s="34"/>
      <c r="BD72" s="128"/>
      <c r="BG72" s="121"/>
    </row>
    <row r="73" spans="23:59" s="31" customFormat="1" ht="12.75" customHeight="1" x14ac:dyDescent="0.2">
      <c r="W73" s="34"/>
      <c r="BD73" s="128"/>
      <c r="BG73" s="121"/>
    </row>
    <row r="74" spans="23:59" s="31" customFormat="1" ht="12.75" customHeight="1" x14ac:dyDescent="0.2">
      <c r="W74" s="34"/>
      <c r="BD74" s="128"/>
      <c r="BG74" s="121"/>
    </row>
    <row r="75" spans="23:59" s="31" customFormat="1" ht="12.75" customHeight="1" x14ac:dyDescent="0.2">
      <c r="W75" s="34"/>
      <c r="BD75" s="128"/>
      <c r="BG75" s="121"/>
    </row>
    <row r="76" spans="23:59" s="31" customFormat="1" ht="12.75" customHeight="1" x14ac:dyDescent="0.2">
      <c r="W76" s="34"/>
      <c r="BD76" s="128"/>
      <c r="BG76" s="121"/>
    </row>
    <row r="77" spans="23:59" s="31" customFormat="1" ht="12.75" customHeight="1" x14ac:dyDescent="0.2">
      <c r="W77" s="34"/>
      <c r="BD77" s="128"/>
      <c r="BG77" s="121"/>
    </row>
    <row r="78" spans="23:59" s="31" customFormat="1" ht="12.75" customHeight="1" x14ac:dyDescent="0.2">
      <c r="W78" s="34"/>
      <c r="BD78" s="128"/>
      <c r="BG78" s="121"/>
    </row>
    <row r="79" spans="23:59" s="31" customFormat="1" ht="12.75" customHeight="1" x14ac:dyDescent="0.2">
      <c r="W79" s="34"/>
      <c r="BD79" s="128"/>
      <c r="BG79" s="121"/>
    </row>
    <row r="80" spans="23:59" s="31" customFormat="1" ht="12.75" customHeight="1" x14ac:dyDescent="0.2">
      <c r="W80" s="34"/>
      <c r="BD80" s="128"/>
      <c r="BG80" s="121"/>
    </row>
    <row r="81" spans="23:59" s="31" customFormat="1" ht="12.75" customHeight="1" x14ac:dyDescent="0.2">
      <c r="W81" s="34"/>
      <c r="BD81" s="128"/>
      <c r="BG81" s="121"/>
    </row>
    <row r="82" spans="23:59" s="31" customFormat="1" ht="12.75" customHeight="1" x14ac:dyDescent="0.2">
      <c r="W82" s="34"/>
      <c r="BD82" s="128"/>
      <c r="BG82" s="121"/>
    </row>
    <row r="83" spans="23:59" s="31" customFormat="1" ht="12.75" customHeight="1" x14ac:dyDescent="0.2">
      <c r="W83" s="34"/>
      <c r="BD83" s="128"/>
      <c r="BG83" s="121"/>
    </row>
    <row r="84" spans="23:59" s="31" customFormat="1" ht="12.75" customHeight="1" x14ac:dyDescent="0.2">
      <c r="W84" s="34"/>
      <c r="BD84" s="128"/>
      <c r="BG84" s="121"/>
    </row>
    <row r="85" spans="23:59" s="31" customFormat="1" ht="12.75" customHeight="1" x14ac:dyDescent="0.2">
      <c r="W85" s="34"/>
      <c r="BD85" s="128"/>
      <c r="BG85" s="121"/>
    </row>
    <row r="86" spans="23:59" s="31" customFormat="1" ht="12.75" customHeight="1" x14ac:dyDescent="0.2">
      <c r="W86" s="34"/>
      <c r="BD86" s="128"/>
      <c r="BG86" s="121"/>
    </row>
    <row r="87" spans="23:59" s="31" customFormat="1" ht="12.75" customHeight="1" x14ac:dyDescent="0.2">
      <c r="W87" s="34"/>
      <c r="BD87" s="128"/>
      <c r="BG87" s="121"/>
    </row>
    <row r="88" spans="23:59" s="31" customFormat="1" ht="12.75" customHeight="1" x14ac:dyDescent="0.2">
      <c r="W88" s="34"/>
      <c r="BD88" s="128"/>
      <c r="BG88" s="121"/>
    </row>
    <row r="89" spans="23:59" s="31" customFormat="1" ht="12.75" customHeight="1" x14ac:dyDescent="0.2">
      <c r="W89" s="34"/>
      <c r="BD89" s="128"/>
      <c r="BG89" s="121"/>
    </row>
    <row r="90" spans="23:59" s="31" customFormat="1" ht="12.75" customHeight="1" x14ac:dyDescent="0.2">
      <c r="W90" s="34"/>
      <c r="BD90" s="128"/>
      <c r="BG90" s="121"/>
    </row>
    <row r="91" spans="23:59" s="31" customFormat="1" ht="12.75" customHeight="1" x14ac:dyDescent="0.2">
      <c r="W91" s="34"/>
      <c r="BD91" s="128"/>
      <c r="BG91" s="121"/>
    </row>
    <row r="92" spans="23:59" s="31" customFormat="1" ht="12.75" customHeight="1" x14ac:dyDescent="0.2">
      <c r="W92" s="34"/>
      <c r="BD92" s="128"/>
      <c r="BG92" s="121"/>
    </row>
    <row r="93" spans="23:59" s="31" customFormat="1" ht="12.75" customHeight="1" x14ac:dyDescent="0.2">
      <c r="W93" s="34"/>
      <c r="BD93" s="128"/>
      <c r="BG93" s="121"/>
    </row>
    <row r="94" spans="23:59" s="31" customFormat="1" ht="12.75" customHeight="1" x14ac:dyDescent="0.2">
      <c r="W94" s="34"/>
      <c r="BD94" s="128"/>
      <c r="BG94" s="121"/>
    </row>
    <row r="95" spans="23:59" s="31" customFormat="1" ht="12.75" customHeight="1" x14ac:dyDescent="0.2">
      <c r="W95" s="34"/>
      <c r="BD95" s="128"/>
      <c r="BG95" s="121"/>
    </row>
    <row r="96" spans="23:59" s="31" customFormat="1" ht="12.75" customHeight="1" x14ac:dyDescent="0.2">
      <c r="W96" s="34"/>
      <c r="BD96" s="128"/>
      <c r="BG96" s="121"/>
    </row>
    <row r="97" spans="23:59" s="31" customFormat="1" ht="12.75" customHeight="1" x14ac:dyDescent="0.2">
      <c r="W97" s="34"/>
      <c r="BD97" s="128"/>
      <c r="BG97" s="121"/>
    </row>
    <row r="98" spans="23:59" s="31" customFormat="1" ht="12.75" customHeight="1" x14ac:dyDescent="0.2">
      <c r="W98" s="34"/>
      <c r="BD98" s="128"/>
      <c r="BG98" s="121"/>
    </row>
    <row r="99" spans="23:59" s="31" customFormat="1" ht="12.75" customHeight="1" x14ac:dyDescent="0.2">
      <c r="W99" s="34"/>
      <c r="BD99" s="128"/>
      <c r="BG99" s="121"/>
    </row>
    <row r="100" spans="23:59" s="31" customFormat="1" ht="12.75" customHeight="1" x14ac:dyDescent="0.2">
      <c r="W100" s="34"/>
      <c r="BD100" s="128"/>
      <c r="BG100" s="121"/>
    </row>
    <row r="101" spans="23:59" s="31" customFormat="1" ht="12.75" customHeight="1" x14ac:dyDescent="0.2">
      <c r="W101" s="34"/>
      <c r="BD101" s="128"/>
      <c r="BG101" s="121"/>
    </row>
    <row r="102" spans="23:59" s="31" customFormat="1" ht="12.75" customHeight="1" x14ac:dyDescent="0.2">
      <c r="W102" s="34"/>
      <c r="BD102" s="128"/>
      <c r="BG102" s="121"/>
    </row>
    <row r="103" spans="23:59" s="31" customFormat="1" ht="12.75" customHeight="1" x14ac:dyDescent="0.2">
      <c r="W103" s="34"/>
      <c r="BD103" s="128"/>
      <c r="BG103" s="121"/>
    </row>
    <row r="104" spans="23:59" s="31" customFormat="1" ht="12.75" customHeight="1" x14ac:dyDescent="0.2">
      <c r="W104" s="34"/>
      <c r="BD104" s="128"/>
      <c r="BG104" s="121"/>
    </row>
    <row r="105" spans="23:59" s="31" customFormat="1" ht="12.75" customHeight="1" x14ac:dyDescent="0.2">
      <c r="W105" s="34"/>
      <c r="BD105" s="128"/>
      <c r="BG105" s="121"/>
    </row>
    <row r="106" spans="23:59" s="31" customFormat="1" ht="12.75" customHeight="1" x14ac:dyDescent="0.2">
      <c r="W106" s="34"/>
      <c r="BD106" s="128"/>
      <c r="BG106" s="121"/>
    </row>
    <row r="107" spans="23:59" s="31" customFormat="1" ht="12.75" customHeight="1" x14ac:dyDescent="0.2">
      <c r="W107" s="34"/>
      <c r="BD107" s="128"/>
      <c r="BG107" s="121"/>
    </row>
    <row r="108" spans="23:59" s="31" customFormat="1" ht="12.75" customHeight="1" x14ac:dyDescent="0.2">
      <c r="W108" s="34"/>
      <c r="BD108" s="128"/>
      <c r="BG108" s="121"/>
    </row>
    <row r="109" spans="23:59" s="31" customFormat="1" ht="12.75" customHeight="1" x14ac:dyDescent="0.2">
      <c r="W109" s="34"/>
      <c r="BD109" s="128"/>
      <c r="BG109" s="121"/>
    </row>
    <row r="110" spans="23:59" s="31" customFormat="1" ht="12.75" customHeight="1" x14ac:dyDescent="0.2">
      <c r="W110" s="34"/>
      <c r="BD110" s="128"/>
      <c r="BG110" s="121"/>
    </row>
    <row r="111" spans="23:59" s="31" customFormat="1" ht="12.75" customHeight="1" x14ac:dyDescent="0.2">
      <c r="W111" s="34"/>
      <c r="BD111" s="128"/>
      <c r="BG111" s="121"/>
    </row>
    <row r="112" spans="23:59" s="31" customFormat="1" ht="12.75" customHeight="1" x14ac:dyDescent="0.2">
      <c r="W112" s="34"/>
      <c r="BD112" s="128"/>
      <c r="BG112" s="121"/>
    </row>
    <row r="113" spans="23:59" s="31" customFormat="1" ht="12.75" customHeight="1" x14ac:dyDescent="0.2">
      <c r="W113" s="34"/>
      <c r="BD113" s="128"/>
      <c r="BG113" s="121"/>
    </row>
    <row r="114" spans="23:59" s="31" customFormat="1" ht="12.75" customHeight="1" x14ac:dyDescent="0.2">
      <c r="W114" s="34"/>
      <c r="BD114" s="128"/>
      <c r="BG114" s="121"/>
    </row>
    <row r="115" spans="23:59" s="31" customFormat="1" ht="12.75" customHeight="1" x14ac:dyDescent="0.2">
      <c r="W115" s="34"/>
      <c r="BD115" s="128"/>
      <c r="BG115" s="121"/>
    </row>
    <row r="116" spans="23:59" s="31" customFormat="1" ht="12.75" customHeight="1" x14ac:dyDescent="0.2">
      <c r="W116" s="34"/>
      <c r="BD116" s="128"/>
      <c r="BG116" s="121"/>
    </row>
    <row r="117" spans="23:59" s="31" customFormat="1" ht="12.75" customHeight="1" x14ac:dyDescent="0.2">
      <c r="W117" s="34"/>
      <c r="BD117" s="128"/>
      <c r="BG117" s="121"/>
    </row>
    <row r="118" spans="23:59" s="31" customFormat="1" ht="12.75" customHeight="1" x14ac:dyDescent="0.2">
      <c r="W118" s="34"/>
      <c r="BD118" s="128"/>
      <c r="BG118" s="121"/>
    </row>
    <row r="119" spans="23:59" s="31" customFormat="1" ht="12.75" customHeight="1" x14ac:dyDescent="0.2">
      <c r="W119" s="34"/>
      <c r="BD119" s="128"/>
      <c r="BG119" s="121"/>
    </row>
    <row r="120" spans="23:59" s="31" customFormat="1" ht="12.75" customHeight="1" x14ac:dyDescent="0.2">
      <c r="W120" s="34"/>
      <c r="BD120" s="128"/>
      <c r="BG120" s="121"/>
    </row>
    <row r="121" spans="23:59" s="31" customFormat="1" ht="12.75" customHeight="1" x14ac:dyDescent="0.2">
      <c r="W121" s="34"/>
      <c r="BD121" s="128"/>
      <c r="BG121" s="121"/>
    </row>
    <row r="122" spans="23:59" s="31" customFormat="1" ht="12.75" customHeight="1" x14ac:dyDescent="0.2">
      <c r="W122" s="34"/>
      <c r="BD122" s="128"/>
      <c r="BG122" s="121"/>
    </row>
    <row r="123" spans="23:59" s="31" customFormat="1" ht="12.75" customHeight="1" x14ac:dyDescent="0.2">
      <c r="W123" s="34"/>
      <c r="BD123" s="128"/>
      <c r="BG123" s="121"/>
    </row>
    <row r="124" spans="23:59" s="31" customFormat="1" ht="12.75" customHeight="1" x14ac:dyDescent="0.2">
      <c r="W124" s="34"/>
      <c r="BD124" s="128"/>
      <c r="BG124" s="121"/>
    </row>
    <row r="125" spans="23:59" s="31" customFormat="1" ht="12.75" customHeight="1" x14ac:dyDescent="0.2">
      <c r="W125" s="34"/>
      <c r="BD125" s="128"/>
      <c r="BG125" s="121"/>
    </row>
    <row r="126" spans="23:59" s="31" customFormat="1" ht="12.75" customHeight="1" x14ac:dyDescent="0.2">
      <c r="W126" s="34"/>
      <c r="BD126" s="128"/>
      <c r="BG126" s="121"/>
    </row>
    <row r="127" spans="23:59" s="31" customFormat="1" ht="12.75" customHeight="1" x14ac:dyDescent="0.2">
      <c r="W127" s="34"/>
      <c r="BD127" s="128"/>
      <c r="BG127" s="121"/>
    </row>
    <row r="128" spans="23:59" s="31" customFormat="1" ht="12.75" customHeight="1" x14ac:dyDescent="0.2">
      <c r="W128" s="34"/>
      <c r="BD128" s="128"/>
      <c r="BG128" s="121"/>
    </row>
    <row r="129" spans="23:59" s="31" customFormat="1" ht="12.75" customHeight="1" x14ac:dyDescent="0.2">
      <c r="W129" s="34"/>
      <c r="BD129" s="128"/>
      <c r="BG129" s="121"/>
    </row>
    <row r="130" spans="23:59" s="31" customFormat="1" ht="12.75" customHeight="1" x14ac:dyDescent="0.2">
      <c r="W130" s="34"/>
      <c r="BD130" s="128"/>
      <c r="BG130" s="121"/>
    </row>
    <row r="131" spans="23:59" s="31" customFormat="1" ht="12.75" customHeight="1" x14ac:dyDescent="0.2">
      <c r="W131" s="34"/>
      <c r="BD131" s="128"/>
      <c r="BG131" s="121"/>
    </row>
    <row r="132" spans="23:59" s="31" customFormat="1" ht="12.75" customHeight="1" x14ac:dyDescent="0.2">
      <c r="W132" s="34"/>
      <c r="BD132" s="128"/>
      <c r="BG132" s="121"/>
    </row>
    <row r="133" spans="23:59" s="31" customFormat="1" ht="12.75" customHeight="1" x14ac:dyDescent="0.2">
      <c r="W133" s="34"/>
      <c r="BD133" s="128"/>
      <c r="BG133" s="121"/>
    </row>
    <row r="134" spans="23:59" s="31" customFormat="1" ht="12.75" customHeight="1" x14ac:dyDescent="0.2">
      <c r="W134" s="34"/>
      <c r="BD134" s="128"/>
      <c r="BG134" s="121"/>
    </row>
    <row r="135" spans="23:59" s="31" customFormat="1" ht="12.75" customHeight="1" x14ac:dyDescent="0.2">
      <c r="W135" s="34"/>
      <c r="BD135" s="128"/>
      <c r="BG135" s="121"/>
    </row>
    <row r="136" spans="23:59" s="31" customFormat="1" ht="12.75" customHeight="1" x14ac:dyDescent="0.2">
      <c r="W136" s="34"/>
      <c r="BD136" s="128"/>
      <c r="BG136" s="121"/>
    </row>
    <row r="137" spans="23:59" s="31" customFormat="1" ht="12.75" customHeight="1" x14ac:dyDescent="0.2">
      <c r="W137" s="34"/>
      <c r="BD137" s="128"/>
      <c r="BG137" s="121"/>
    </row>
    <row r="138" spans="23:59" s="31" customFormat="1" ht="12.75" customHeight="1" x14ac:dyDescent="0.2">
      <c r="W138" s="34"/>
      <c r="BD138" s="128"/>
      <c r="BG138" s="121"/>
    </row>
    <row r="139" spans="23:59" s="31" customFormat="1" ht="12.75" customHeight="1" x14ac:dyDescent="0.2">
      <c r="W139" s="34"/>
      <c r="BD139" s="128"/>
      <c r="BG139" s="121"/>
    </row>
    <row r="140" spans="23:59" s="31" customFormat="1" ht="12.75" customHeight="1" x14ac:dyDescent="0.2">
      <c r="W140" s="34"/>
      <c r="BD140" s="128"/>
      <c r="BG140" s="121"/>
    </row>
    <row r="141" spans="23:59" s="31" customFormat="1" ht="12.75" customHeight="1" x14ac:dyDescent="0.2">
      <c r="W141" s="34"/>
      <c r="BD141" s="128"/>
      <c r="BG141" s="121"/>
    </row>
    <row r="142" spans="23:59" s="31" customFormat="1" ht="12.75" customHeight="1" x14ac:dyDescent="0.2">
      <c r="W142" s="34"/>
      <c r="BD142" s="128"/>
      <c r="BG142" s="121"/>
    </row>
    <row r="143" spans="23:59" s="31" customFormat="1" ht="12.75" customHeight="1" x14ac:dyDescent="0.2">
      <c r="W143" s="34"/>
      <c r="BD143" s="128"/>
      <c r="BG143" s="121"/>
    </row>
    <row r="144" spans="23:59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</sheetData>
  <mergeCells count="26">
    <mergeCell ref="BD4:BE4"/>
    <mergeCell ref="V4:W4"/>
    <mergeCell ref="X4:Y4"/>
    <mergeCell ref="Z4:AA4"/>
    <mergeCell ref="D4:E4"/>
    <mergeCell ref="BB4:BC4"/>
    <mergeCell ref="AV4:AW4"/>
    <mergeCell ref="P4:Q4"/>
    <mergeCell ref="R4:S4"/>
    <mergeCell ref="T4:U4"/>
    <mergeCell ref="BG5:BI5"/>
    <mergeCell ref="AL4:AM4"/>
    <mergeCell ref="AB4:AC4"/>
    <mergeCell ref="AD4:AE4"/>
    <mergeCell ref="A4:C6"/>
    <mergeCell ref="F4:G4"/>
    <mergeCell ref="AZ4:BA4"/>
    <mergeCell ref="AX4:AY4"/>
    <mergeCell ref="AP4:AQ4"/>
    <mergeCell ref="AT4:AU4"/>
    <mergeCell ref="H4:I4"/>
    <mergeCell ref="J4:K4"/>
    <mergeCell ref="L4:M4"/>
    <mergeCell ref="N4:O4"/>
    <mergeCell ref="AN4:AO4"/>
    <mergeCell ref="AR4:AS4"/>
  </mergeCells>
  <conditionalFormatting sqref="D9:AE40 AG9:AG40 AL9:BI40">
    <cfRule type="cellIs" dxfId="21" priority="33" stopIfTrue="1" operator="equal">
      <formula>"SIN"</formula>
    </cfRule>
  </conditionalFormatting>
  <conditionalFormatting sqref="AL9:BI40 D9:AE40 AG9:AG40">
    <cfRule type="cellIs" dxfId="20" priority="32" stopIfTrue="1" operator="equal">
      <formula>"AUTOCAT"</formula>
    </cfRule>
  </conditionalFormatting>
  <conditionalFormatting sqref="BC9:BE9">
    <cfRule type="cellIs" dxfId="19" priority="5" operator="equal">
      <formula>"AUTOCAT"</formula>
    </cfRule>
  </conditionalFormatting>
  <conditionalFormatting sqref="BC11:BE12">
    <cfRule type="cellIs" dxfId="18" priority="8" operator="equal">
      <formula>"AUTOCAT"</formula>
    </cfRule>
  </conditionalFormatting>
  <conditionalFormatting sqref="BC15:BE17">
    <cfRule type="cellIs" dxfId="17" priority="9" operator="equal">
      <formula>"AUTOCAT"</formula>
    </cfRule>
  </conditionalFormatting>
  <conditionalFormatting sqref="BC21:BE24">
    <cfRule type="cellIs" dxfId="16" priority="10" operator="equal">
      <formula>"AUTOCAT"</formula>
    </cfRule>
  </conditionalFormatting>
  <conditionalFormatting sqref="BC28:BE34">
    <cfRule type="cellIs" dxfId="15" priority="11" operator="equal">
      <formula>"AUTOCAT"</formula>
    </cfRule>
  </conditionalFormatting>
  <conditionalFormatting sqref="BC36:BE38">
    <cfRule type="cellIs" dxfId="14" priority="12" operator="equal">
      <formula>"AUTOCAT"</formula>
    </cfRule>
  </conditionalFormatting>
  <conditionalFormatting sqref="BC40:BE40">
    <cfRule type="cellIs" dxfId="13" priority="13" operator="equal">
      <formula>"AUTOCAT"</formula>
    </cfRule>
  </conditionalFormatting>
  <conditionalFormatting sqref="BD10:BE40">
    <cfRule type="cellIs" dxfId="12" priority="7" operator="equal">
      <formula>"AUTOCAT"</formula>
    </cfRule>
  </conditionalFormatting>
  <conditionalFormatting sqref="BE37">
    <cfRule type="cellIs" dxfId="11" priority="6" operator="equal">
      <formula>"AUTOCAT"</formula>
    </cfRule>
  </conditionalFormatting>
  <conditionalFormatting sqref="BI10">
    <cfRule type="cellIs" dxfId="10" priority="4" operator="equal">
      <formula>"AUTOCAT"</formula>
    </cfRule>
  </conditionalFormatting>
  <conditionalFormatting sqref="BI18">
    <cfRule type="cellIs" dxfId="9" priority="3" operator="equal">
      <formula>"AUTOCAT"</formula>
    </cfRule>
  </conditionalFormatting>
  <conditionalFormatting sqref="BI31">
    <cfRule type="cellIs" dxfId="8" priority="1" operator="equal">
      <formula>"AUTOCAT"</formula>
    </cfRule>
  </conditionalFormatting>
  <printOptions horizontalCentered="1"/>
  <pageMargins left="0.78740157480314965" right="0.78740157480314965" top="0.98425196850393704" bottom="0.98425196850393704" header="0" footer="0.59055118110236227"/>
  <pageSetup paperSize="120" orientation="landscape" r:id="rId1"/>
  <headerFooter alignWithMargins="0">
    <oddFooter xml:space="preserve">&amp;R&amp;"Tahoma,Normal"&amp;7Centralización de la Información  &amp;8
</oddFooter>
  </headerFooter>
  <rowBreaks count="1" manualBreakCount="1">
    <brk id="24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BK1112"/>
  <sheetViews>
    <sheetView tabSelected="1" workbookViewId="0">
      <pane xSplit="5" ySplit="8" topLeftCell="BB1340" activePane="bottomRight" state="frozen"/>
      <selection activeCell="AL21" sqref="AL21"/>
      <selection pane="topRight" activeCell="AL21" sqref="AL21"/>
      <selection pane="bottomLeft" activeCell="AL21" sqref="AL21"/>
      <selection pane="bottomRight" activeCell="BD1367" sqref="BD1367"/>
    </sheetView>
  </sheetViews>
  <sheetFormatPr baseColWidth="10" defaultColWidth="11.42578125" defaultRowHeight="13.5" customHeight="1" x14ac:dyDescent="0.2"/>
  <cols>
    <col min="1" max="1" width="4.5703125" style="52" customWidth="1"/>
    <col min="2" max="3" width="10.42578125" style="51" customWidth="1"/>
    <col min="4" max="4" width="13.7109375" style="51" customWidth="1"/>
    <col min="5" max="5" width="18.140625" style="51" customWidth="1"/>
    <col min="6" max="6" width="9.7109375" style="53" bestFit="1" customWidth="1"/>
    <col min="7" max="7" width="12.140625" style="53" customWidth="1"/>
    <col min="8" max="8" width="9.7109375" style="53" bestFit="1" customWidth="1"/>
    <col min="9" max="9" width="12.140625" style="53" customWidth="1"/>
    <col min="10" max="10" width="9.85546875" style="54" customWidth="1"/>
    <col min="11" max="11" width="12.140625" style="54" customWidth="1"/>
    <col min="12" max="12" width="10.7109375" style="53" customWidth="1"/>
    <col min="13" max="13" width="12.140625" style="53" customWidth="1"/>
    <col min="14" max="14" width="10.42578125" style="53" customWidth="1"/>
    <col min="15" max="15" width="12.140625" style="53" customWidth="1"/>
    <col min="16" max="16" width="10.42578125" style="53" customWidth="1"/>
    <col min="17" max="17" width="13.42578125" style="53" customWidth="1"/>
    <col min="18" max="18" width="11.42578125" style="53"/>
    <col min="19" max="19" width="12.140625" style="53" bestFit="1" customWidth="1"/>
    <col min="20" max="20" width="11.42578125" style="53"/>
    <col min="21" max="21" width="13.42578125" style="53" customWidth="1"/>
    <col min="22" max="22" width="11.42578125" style="53"/>
    <col min="23" max="23" width="13" style="53" customWidth="1"/>
    <col min="24" max="24" width="11.42578125" style="53"/>
    <col min="25" max="25" width="14.28515625" style="53" customWidth="1"/>
    <col min="26" max="26" width="11.42578125" style="53"/>
    <col min="27" max="27" width="12.140625" style="53" bestFit="1" customWidth="1"/>
    <col min="28" max="28" width="11.42578125" style="53"/>
    <col min="29" max="29" width="12.140625" style="53" bestFit="1" customWidth="1"/>
    <col min="30" max="31" width="12.140625" style="53" customWidth="1"/>
    <col min="32" max="32" width="11.42578125" style="51"/>
    <col min="33" max="33" width="14" style="51" customWidth="1"/>
    <col min="34" max="35" width="11.42578125" style="51" hidden="1" customWidth="1"/>
    <col min="36" max="36" width="13.5703125" style="51" hidden="1" customWidth="1"/>
    <col min="37" max="37" width="13.28515625" style="51" hidden="1" customWidth="1"/>
    <col min="38" max="38" width="14.42578125" style="51" hidden="1" customWidth="1"/>
    <col min="39" max="39" width="0" style="51" hidden="1" customWidth="1"/>
    <col min="40" max="40" width="11.42578125" style="51"/>
    <col min="41" max="41" width="12.140625" style="51" bestFit="1" customWidth="1"/>
    <col min="42" max="59" width="12.140625" style="51" customWidth="1"/>
    <col min="60" max="60" width="12.7109375" style="51" customWidth="1"/>
    <col min="61" max="61" width="12.5703125" style="133" customWidth="1"/>
    <col min="62" max="62" width="14.28515625" style="51" customWidth="1"/>
    <col min="63" max="16384" width="11.42578125" style="51"/>
  </cols>
  <sheetData>
    <row r="1" spans="1:63" s="38" customFormat="1" ht="21" customHeight="1" x14ac:dyDescent="0.2">
      <c r="A1" s="103"/>
      <c r="B1" s="104"/>
      <c r="C1" s="104"/>
      <c r="D1" s="104"/>
      <c r="E1" s="104"/>
      <c r="F1" s="105" t="s">
        <v>0</v>
      </c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66"/>
      <c r="BI1" s="130"/>
      <c r="BJ1" s="66"/>
      <c r="BK1" s="66"/>
    </row>
    <row r="2" spans="1:63" s="38" customFormat="1" ht="21" customHeight="1" x14ac:dyDescent="0.2">
      <c r="A2" s="103"/>
      <c r="B2" s="104"/>
      <c r="C2" s="104"/>
      <c r="D2" s="104"/>
      <c r="E2" s="104"/>
      <c r="F2" s="105" t="s">
        <v>92</v>
      </c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66"/>
      <c r="BI2" s="130"/>
      <c r="BJ2" s="66"/>
      <c r="BK2" s="66"/>
    </row>
    <row r="3" spans="1:63" s="38" customFormat="1" ht="21" customHeight="1" thickBot="1" x14ac:dyDescent="0.25">
      <c r="A3" s="103"/>
      <c r="B3" s="104"/>
      <c r="C3" s="104"/>
      <c r="D3" s="104"/>
      <c r="E3" s="104"/>
      <c r="F3" s="105" t="s">
        <v>1415</v>
      </c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66"/>
      <c r="BI3" s="130"/>
      <c r="BJ3" s="66"/>
      <c r="BK3" s="66"/>
    </row>
    <row r="4" spans="1:63" s="39" customFormat="1" ht="32.25" customHeight="1" x14ac:dyDescent="0.2">
      <c r="A4" s="148" t="s">
        <v>93</v>
      </c>
      <c r="B4" s="151" t="s">
        <v>2</v>
      </c>
      <c r="C4" s="152"/>
      <c r="D4" s="152"/>
      <c r="E4" s="152"/>
      <c r="F4" s="135" t="s">
        <v>3</v>
      </c>
      <c r="G4" s="136"/>
      <c r="H4" s="135" t="s">
        <v>4</v>
      </c>
      <c r="I4" s="136"/>
      <c r="J4" s="135" t="s">
        <v>5</v>
      </c>
      <c r="K4" s="136"/>
      <c r="L4" s="135" t="s">
        <v>6</v>
      </c>
      <c r="M4" s="136"/>
      <c r="N4" s="135" t="s">
        <v>7</v>
      </c>
      <c r="O4" s="136"/>
      <c r="P4" s="135" t="s">
        <v>8</v>
      </c>
      <c r="Q4" s="136"/>
      <c r="R4" s="135" t="s">
        <v>9</v>
      </c>
      <c r="S4" s="136"/>
      <c r="T4" s="135" t="s">
        <v>10</v>
      </c>
      <c r="U4" s="136"/>
      <c r="V4" s="135" t="s">
        <v>11</v>
      </c>
      <c r="W4" s="136"/>
      <c r="X4" s="135" t="s">
        <v>12</v>
      </c>
      <c r="Y4" s="136"/>
      <c r="Z4" s="135" t="s">
        <v>13</v>
      </c>
      <c r="AA4" s="136"/>
      <c r="AB4" s="135" t="s">
        <v>14</v>
      </c>
      <c r="AC4" s="136"/>
      <c r="AD4" s="135" t="s">
        <v>15</v>
      </c>
      <c r="AE4" s="136"/>
      <c r="AF4" s="135" t="s">
        <v>16</v>
      </c>
      <c r="AG4" s="136"/>
      <c r="AH4" s="83"/>
      <c r="AI4" s="83"/>
      <c r="AJ4" s="83"/>
      <c r="AK4" s="83"/>
      <c r="AL4" s="83"/>
      <c r="AM4" s="83"/>
      <c r="AN4" s="135" t="s">
        <v>1248</v>
      </c>
      <c r="AO4" s="136"/>
      <c r="AP4" s="135" t="s">
        <v>1249</v>
      </c>
      <c r="AQ4" s="136"/>
      <c r="AR4" s="135" t="s">
        <v>1297</v>
      </c>
      <c r="AS4" s="136"/>
      <c r="AT4" s="135" t="s">
        <v>1299</v>
      </c>
      <c r="AU4" s="136"/>
      <c r="AV4" s="135" t="s">
        <v>1303</v>
      </c>
      <c r="AW4" s="136"/>
      <c r="AX4" s="135" t="s">
        <v>1304</v>
      </c>
      <c r="AY4" s="136"/>
      <c r="AZ4" s="135" t="s">
        <v>1308</v>
      </c>
      <c r="BA4" s="136"/>
      <c r="BB4" s="135" t="s">
        <v>1310</v>
      </c>
      <c r="BC4" s="136"/>
      <c r="BD4" s="135" t="s">
        <v>1416</v>
      </c>
      <c r="BE4" s="147"/>
      <c r="BF4" s="146" t="s">
        <v>1423</v>
      </c>
      <c r="BG4" s="146"/>
      <c r="BH4" s="100"/>
      <c r="BI4" s="131"/>
      <c r="BJ4" s="100"/>
      <c r="BK4" s="100"/>
    </row>
    <row r="5" spans="1:63" s="39" customFormat="1" ht="26.25" customHeight="1" x14ac:dyDescent="0.2">
      <c r="A5" s="149"/>
      <c r="B5" s="153"/>
      <c r="C5" s="154"/>
      <c r="D5" s="154"/>
      <c r="E5" s="154"/>
      <c r="F5" s="84" t="s">
        <v>17</v>
      </c>
      <c r="G5" s="85">
        <v>37586</v>
      </c>
      <c r="H5" s="84" t="s">
        <v>18</v>
      </c>
      <c r="I5" s="85">
        <v>37953</v>
      </c>
      <c r="J5" s="84" t="s">
        <v>19</v>
      </c>
      <c r="K5" s="85">
        <v>38321</v>
      </c>
      <c r="L5" s="84" t="s">
        <v>19</v>
      </c>
      <c r="M5" s="85">
        <v>38686</v>
      </c>
      <c r="N5" s="84" t="s">
        <v>20</v>
      </c>
      <c r="O5" s="85">
        <v>39051</v>
      </c>
      <c r="P5" s="84" t="s">
        <v>21</v>
      </c>
      <c r="Q5" s="85">
        <v>39415</v>
      </c>
      <c r="R5" s="84" t="s">
        <v>22</v>
      </c>
      <c r="S5" s="85">
        <v>39779</v>
      </c>
      <c r="T5" s="84" t="s">
        <v>23</v>
      </c>
      <c r="U5" s="85">
        <v>40144</v>
      </c>
      <c r="V5" s="84" t="s">
        <v>24</v>
      </c>
      <c r="W5" s="85">
        <v>40512</v>
      </c>
      <c r="X5" s="84" t="s">
        <v>25</v>
      </c>
      <c r="Y5" s="85">
        <v>40874</v>
      </c>
      <c r="Z5" s="84" t="s">
        <v>26</v>
      </c>
      <c r="AA5" s="85">
        <v>41243</v>
      </c>
      <c r="AB5" s="84" t="s">
        <v>27</v>
      </c>
      <c r="AC5" s="85">
        <v>41608</v>
      </c>
      <c r="AD5" s="84" t="s">
        <v>28</v>
      </c>
      <c r="AE5" s="85">
        <v>41971</v>
      </c>
      <c r="AF5" s="84" t="s">
        <v>29</v>
      </c>
      <c r="AG5" s="85">
        <v>42335</v>
      </c>
      <c r="AH5" s="83"/>
      <c r="AI5" s="83"/>
      <c r="AJ5" s="83"/>
      <c r="AK5" s="83"/>
      <c r="AL5" s="83"/>
      <c r="AM5" s="83"/>
      <c r="AN5" s="84">
        <v>679</v>
      </c>
      <c r="AO5" s="85">
        <v>42336</v>
      </c>
      <c r="AP5" s="84">
        <v>593</v>
      </c>
      <c r="AQ5" s="85">
        <v>42336</v>
      </c>
      <c r="AR5" s="84">
        <v>556</v>
      </c>
      <c r="AS5" s="85">
        <v>43432</v>
      </c>
      <c r="AT5" s="84">
        <v>400</v>
      </c>
      <c r="AU5" s="85">
        <v>43798</v>
      </c>
      <c r="AV5" s="84">
        <v>190</v>
      </c>
      <c r="AW5" s="85">
        <v>44164</v>
      </c>
      <c r="AX5" s="84">
        <v>207</v>
      </c>
      <c r="AY5" s="85">
        <v>44165</v>
      </c>
      <c r="AZ5" s="84">
        <v>314</v>
      </c>
      <c r="BA5" s="85">
        <v>44895</v>
      </c>
      <c r="BB5" s="84">
        <v>410</v>
      </c>
      <c r="BC5" s="85">
        <v>45259</v>
      </c>
      <c r="BD5" s="84">
        <v>88</v>
      </c>
      <c r="BE5" s="108">
        <v>45761</v>
      </c>
      <c r="BF5" s="112">
        <v>338</v>
      </c>
      <c r="BG5" s="113">
        <v>45989</v>
      </c>
      <c r="BH5" s="100"/>
      <c r="BI5" s="131"/>
      <c r="BJ5" s="100"/>
      <c r="BK5" s="100"/>
    </row>
    <row r="6" spans="1:63" s="39" customFormat="1" ht="16.5" customHeight="1" thickBot="1" x14ac:dyDescent="0.25">
      <c r="A6" s="149"/>
      <c r="B6" s="155"/>
      <c r="C6" s="156"/>
      <c r="D6" s="156"/>
      <c r="E6" s="156"/>
      <c r="F6" s="86" t="s">
        <v>30</v>
      </c>
      <c r="G6" s="87">
        <v>2003</v>
      </c>
      <c r="H6" s="86" t="s">
        <v>30</v>
      </c>
      <c r="I6" s="87">
        <v>2004</v>
      </c>
      <c r="J6" s="86" t="s">
        <v>30</v>
      </c>
      <c r="K6" s="87">
        <v>2005</v>
      </c>
      <c r="L6" s="86" t="s">
        <v>30</v>
      </c>
      <c r="M6" s="87" t="s">
        <v>31</v>
      </c>
      <c r="N6" s="86" t="s">
        <v>30</v>
      </c>
      <c r="O6" s="87" t="s">
        <v>32</v>
      </c>
      <c r="P6" s="86" t="s">
        <v>30</v>
      </c>
      <c r="Q6" s="85" t="s">
        <v>33</v>
      </c>
      <c r="R6" s="86" t="s">
        <v>30</v>
      </c>
      <c r="S6" s="85" t="s">
        <v>34</v>
      </c>
      <c r="T6" s="86" t="s">
        <v>30</v>
      </c>
      <c r="U6" s="85" t="s">
        <v>35</v>
      </c>
      <c r="V6" s="86" t="s">
        <v>30</v>
      </c>
      <c r="W6" s="85" t="s">
        <v>36</v>
      </c>
      <c r="X6" s="86" t="s">
        <v>30</v>
      </c>
      <c r="Y6" s="85" t="s">
        <v>37</v>
      </c>
      <c r="Z6" s="86" t="s">
        <v>30</v>
      </c>
      <c r="AA6" s="88" t="s">
        <v>38</v>
      </c>
      <c r="AB6" s="86" t="s">
        <v>30</v>
      </c>
      <c r="AC6" s="88" t="s">
        <v>39</v>
      </c>
      <c r="AD6" s="86" t="s">
        <v>30</v>
      </c>
      <c r="AE6" s="88" t="s">
        <v>40</v>
      </c>
      <c r="AF6" s="86" t="s">
        <v>30</v>
      </c>
      <c r="AG6" s="88" t="s">
        <v>41</v>
      </c>
      <c r="AH6" s="83"/>
      <c r="AI6" s="83"/>
      <c r="AJ6" s="83"/>
      <c r="AK6" s="83"/>
      <c r="AL6" s="83"/>
      <c r="AM6" s="83"/>
      <c r="AN6" s="86" t="s">
        <v>30</v>
      </c>
      <c r="AO6" s="88">
        <v>2017</v>
      </c>
      <c r="AP6" s="86" t="s">
        <v>30</v>
      </c>
      <c r="AQ6" s="88" t="s">
        <v>1250</v>
      </c>
      <c r="AR6" s="86" t="s">
        <v>30</v>
      </c>
      <c r="AS6" s="88" t="s">
        <v>1296</v>
      </c>
      <c r="AT6" s="86" t="s">
        <v>30</v>
      </c>
      <c r="AU6" s="88" t="s">
        <v>1300</v>
      </c>
      <c r="AV6" s="86" t="s">
        <v>30</v>
      </c>
      <c r="AW6" s="88" t="s">
        <v>1301</v>
      </c>
      <c r="AX6" s="86" t="s">
        <v>30</v>
      </c>
      <c r="AY6" s="88" t="s">
        <v>1305</v>
      </c>
      <c r="AZ6" s="86" t="s">
        <v>30</v>
      </c>
      <c r="BA6" s="88" t="s">
        <v>1306</v>
      </c>
      <c r="BB6" s="86" t="s">
        <v>30</v>
      </c>
      <c r="BC6" s="88" t="s">
        <v>1311</v>
      </c>
      <c r="BD6" s="86" t="s">
        <v>30</v>
      </c>
      <c r="BE6" s="109" t="s">
        <v>1412</v>
      </c>
      <c r="BF6" s="114" t="s">
        <v>30</v>
      </c>
      <c r="BG6" s="114" t="s">
        <v>1419</v>
      </c>
      <c r="BH6" s="100"/>
      <c r="BI6" s="131"/>
      <c r="BJ6" s="100"/>
      <c r="BK6" s="100"/>
    </row>
    <row r="7" spans="1:63" s="38" customFormat="1" ht="27" customHeight="1" thickBot="1" x14ac:dyDescent="0.25">
      <c r="A7" s="150"/>
      <c r="B7" s="89" t="s">
        <v>94</v>
      </c>
      <c r="C7" s="89" t="s">
        <v>95</v>
      </c>
      <c r="D7" s="89" t="s">
        <v>96</v>
      </c>
      <c r="E7" s="90" t="s">
        <v>1298</v>
      </c>
      <c r="F7" s="91" t="s">
        <v>45</v>
      </c>
      <c r="G7" s="92" t="s">
        <v>46</v>
      </c>
      <c r="H7" s="91" t="s">
        <v>45</v>
      </c>
      <c r="I7" s="92" t="s">
        <v>46</v>
      </c>
      <c r="J7" s="91" t="s">
        <v>45</v>
      </c>
      <c r="K7" s="92" t="s">
        <v>46</v>
      </c>
      <c r="L7" s="91" t="s">
        <v>45</v>
      </c>
      <c r="M7" s="92" t="s">
        <v>46</v>
      </c>
      <c r="N7" s="91" t="s">
        <v>45</v>
      </c>
      <c r="O7" s="92" t="s">
        <v>46</v>
      </c>
      <c r="P7" s="91" t="s">
        <v>45</v>
      </c>
      <c r="Q7" s="92" t="s">
        <v>47</v>
      </c>
      <c r="R7" s="91" t="s">
        <v>45</v>
      </c>
      <c r="S7" s="92" t="s">
        <v>47</v>
      </c>
      <c r="T7" s="91" t="s">
        <v>45</v>
      </c>
      <c r="U7" s="92" t="s">
        <v>47</v>
      </c>
      <c r="V7" s="91" t="s">
        <v>45</v>
      </c>
      <c r="W7" s="92" t="s">
        <v>47</v>
      </c>
      <c r="X7" s="91" t="s">
        <v>45</v>
      </c>
      <c r="Y7" s="92" t="s">
        <v>47</v>
      </c>
      <c r="Z7" s="91" t="s">
        <v>45</v>
      </c>
      <c r="AA7" s="92" t="s">
        <v>47</v>
      </c>
      <c r="AB7" s="91" t="s">
        <v>45</v>
      </c>
      <c r="AC7" s="92" t="s">
        <v>47</v>
      </c>
      <c r="AD7" s="91" t="s">
        <v>45</v>
      </c>
      <c r="AE7" s="92" t="s">
        <v>47</v>
      </c>
      <c r="AF7" s="91" t="s">
        <v>45</v>
      </c>
      <c r="AG7" s="92" t="s">
        <v>47</v>
      </c>
      <c r="AH7" s="93"/>
      <c r="AI7" s="93"/>
      <c r="AJ7" s="94" t="s">
        <v>49</v>
      </c>
      <c r="AK7" s="95" t="s">
        <v>50</v>
      </c>
      <c r="AL7" s="96" t="s">
        <v>51</v>
      </c>
      <c r="AM7" s="94" t="s">
        <v>52</v>
      </c>
      <c r="AN7" s="91" t="s">
        <v>45</v>
      </c>
      <c r="AO7" s="92" t="s">
        <v>47</v>
      </c>
      <c r="AP7" s="91" t="s">
        <v>45</v>
      </c>
      <c r="AQ7" s="92" t="s">
        <v>47</v>
      </c>
      <c r="AR7" s="91" t="s">
        <v>45</v>
      </c>
      <c r="AS7" s="92" t="s">
        <v>47</v>
      </c>
      <c r="AT7" s="91" t="s">
        <v>45</v>
      </c>
      <c r="AU7" s="92" t="s">
        <v>47</v>
      </c>
      <c r="AV7" s="91" t="s">
        <v>45</v>
      </c>
      <c r="AW7" s="92" t="s">
        <v>47</v>
      </c>
      <c r="AX7" s="91" t="s">
        <v>45</v>
      </c>
      <c r="AY7" s="92" t="s">
        <v>47</v>
      </c>
      <c r="AZ7" s="91" t="s">
        <v>45</v>
      </c>
      <c r="BA7" s="92" t="s">
        <v>47</v>
      </c>
      <c r="BB7" s="91" t="s">
        <v>45</v>
      </c>
      <c r="BC7" s="92" t="s">
        <v>47</v>
      </c>
      <c r="BD7" s="91" t="s">
        <v>45</v>
      </c>
      <c r="BE7" s="110" t="s">
        <v>47</v>
      </c>
      <c r="BF7" s="115" t="s">
        <v>45</v>
      </c>
      <c r="BG7" s="115" t="s">
        <v>1420</v>
      </c>
      <c r="BH7" s="111" t="s">
        <v>49</v>
      </c>
      <c r="BI7" s="118" t="s">
        <v>51</v>
      </c>
      <c r="BJ7" s="95" t="s">
        <v>50</v>
      </c>
      <c r="BK7" s="94" t="s">
        <v>52</v>
      </c>
    </row>
    <row r="8" spans="1:63" s="66" customFormat="1" ht="21" customHeight="1" thickBot="1" x14ac:dyDescent="0.25">
      <c r="A8" s="58"/>
      <c r="B8" s="59"/>
      <c r="C8" s="59"/>
      <c r="D8" s="59"/>
      <c r="E8" s="60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3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I8" s="130"/>
    </row>
    <row r="9" spans="1:63" s="38" customFormat="1" ht="11.25" customHeight="1" thickBot="1" x14ac:dyDescent="0.25">
      <c r="A9" s="40">
        <v>1</v>
      </c>
      <c r="B9" s="41">
        <v>210105001</v>
      </c>
      <c r="C9" s="41">
        <v>5001</v>
      </c>
      <c r="D9" s="42" t="s">
        <v>58</v>
      </c>
      <c r="E9" s="42" t="s">
        <v>97</v>
      </c>
      <c r="F9" s="73" t="s">
        <v>54</v>
      </c>
      <c r="G9" s="73" t="s">
        <v>98</v>
      </c>
      <c r="H9" s="73" t="s">
        <v>59</v>
      </c>
      <c r="I9" s="73" t="s">
        <v>55</v>
      </c>
      <c r="J9" s="73" t="s">
        <v>59</v>
      </c>
      <c r="K9" s="73" t="s">
        <v>55</v>
      </c>
      <c r="L9" s="73" t="s">
        <v>59</v>
      </c>
      <c r="M9" s="73" t="s">
        <v>55</v>
      </c>
      <c r="N9" s="73" t="s">
        <v>59</v>
      </c>
      <c r="O9" s="73" t="s">
        <v>55</v>
      </c>
      <c r="P9" s="73" t="s">
        <v>59</v>
      </c>
      <c r="Q9" s="73" t="s">
        <v>55</v>
      </c>
      <c r="R9" s="73" t="s">
        <v>59</v>
      </c>
      <c r="S9" s="73" t="s">
        <v>55</v>
      </c>
      <c r="T9" s="73" t="s">
        <v>59</v>
      </c>
      <c r="U9" s="73" t="s">
        <v>55</v>
      </c>
      <c r="V9" s="73" t="s">
        <v>59</v>
      </c>
      <c r="W9" s="73" t="s">
        <v>55</v>
      </c>
      <c r="X9" s="73" t="s">
        <v>59</v>
      </c>
      <c r="Y9" s="73" t="s">
        <v>99</v>
      </c>
      <c r="Z9" s="73" t="s">
        <v>59</v>
      </c>
      <c r="AA9" s="73" t="s">
        <v>55</v>
      </c>
      <c r="AB9" s="73" t="s">
        <v>59</v>
      </c>
      <c r="AC9" s="73" t="s">
        <v>55</v>
      </c>
      <c r="AD9" s="73" t="s">
        <v>59</v>
      </c>
      <c r="AE9" s="73" t="s">
        <v>57</v>
      </c>
      <c r="AF9" s="73" t="s">
        <v>59</v>
      </c>
      <c r="AG9" s="73" t="s">
        <v>57</v>
      </c>
      <c r="AH9" s="74"/>
      <c r="AI9" s="73" t="s">
        <v>57</v>
      </c>
      <c r="AJ9" s="75">
        <v>0</v>
      </c>
      <c r="AK9" s="14">
        <v>0</v>
      </c>
      <c r="AL9" s="15">
        <v>0</v>
      </c>
      <c r="AM9" s="14">
        <v>0</v>
      </c>
      <c r="AN9" s="73" t="s">
        <v>59</v>
      </c>
      <c r="AO9" s="73" t="s">
        <v>1307</v>
      </c>
      <c r="AP9" s="73" t="s">
        <v>59</v>
      </c>
      <c r="AQ9" s="73" t="s">
        <v>1307</v>
      </c>
      <c r="AR9" s="73" t="s">
        <v>59</v>
      </c>
      <c r="AS9" s="73" t="s">
        <v>55</v>
      </c>
      <c r="AT9" s="73" t="s">
        <v>59</v>
      </c>
      <c r="AU9" s="73" t="s">
        <v>55</v>
      </c>
      <c r="AV9" s="73" t="s">
        <v>59</v>
      </c>
      <c r="AW9" s="73" t="s">
        <v>1307</v>
      </c>
      <c r="AX9" s="73" t="s">
        <v>59</v>
      </c>
      <c r="AY9" s="73" t="s">
        <v>1307</v>
      </c>
      <c r="AZ9" s="73" t="s">
        <v>59</v>
      </c>
      <c r="BA9" s="73" t="s">
        <v>55</v>
      </c>
      <c r="BB9" s="73" t="s">
        <v>59</v>
      </c>
      <c r="BC9" s="73" t="s">
        <v>55</v>
      </c>
      <c r="BD9" s="73" t="s">
        <v>59</v>
      </c>
      <c r="BE9" s="73" t="str">
        <f>+IF(VLOOKUP(B9,'[1]Base Municipios'!$A$2:$O$1103,15,FALSE)="","INFO CGR","AUTOCAT")</f>
        <v>AUTOCAT</v>
      </c>
      <c r="BF9" s="73" t="str">
        <f>VLOOKUP(B9,'[2]Base Municipios'!A$2:O$1104,12,0)</f>
        <v>ESP</v>
      </c>
      <c r="BG9" s="73" t="s">
        <v>55</v>
      </c>
      <c r="BH9" s="73" t="str">
        <f>VLOOKUP(B9,[3]Hoja1!A$5:F$1139,3,0)</f>
        <v>DECRETO</v>
      </c>
      <c r="BI9" s="132">
        <f>VLOOKUP(B9,[3]Hoja1!A$5:F$1139,4,0)</f>
        <v>45938</v>
      </c>
      <c r="BJ9" s="73">
        <f>VLOOKUP(B9,[3]Hoja1!A$5:F$1139,5,0)</f>
        <v>837</v>
      </c>
      <c r="BK9" s="73" t="s">
        <v>59</v>
      </c>
    </row>
    <row r="10" spans="1:63" s="38" customFormat="1" ht="11.25" customHeight="1" thickBot="1" x14ac:dyDescent="0.25">
      <c r="A10" s="43">
        <v>2</v>
      </c>
      <c r="B10" s="44">
        <v>210205002</v>
      </c>
      <c r="C10" s="44">
        <v>5002</v>
      </c>
      <c r="D10" s="45" t="s">
        <v>58</v>
      </c>
      <c r="E10" s="45" t="s">
        <v>100</v>
      </c>
      <c r="F10" s="67">
        <v>6</v>
      </c>
      <c r="G10" s="67" t="s">
        <v>56</v>
      </c>
      <c r="H10" s="67">
        <v>6</v>
      </c>
      <c r="I10" s="67" t="s">
        <v>56</v>
      </c>
      <c r="J10" s="67">
        <v>6</v>
      </c>
      <c r="K10" s="67" t="s">
        <v>56</v>
      </c>
      <c r="L10" s="67">
        <v>6</v>
      </c>
      <c r="M10" s="67" t="s">
        <v>56</v>
      </c>
      <c r="N10" s="67">
        <v>6</v>
      </c>
      <c r="O10" s="67" t="s">
        <v>56</v>
      </c>
      <c r="P10" s="67">
        <v>6</v>
      </c>
      <c r="Q10" s="67" t="s">
        <v>63</v>
      </c>
      <c r="R10" s="67">
        <v>6</v>
      </c>
      <c r="S10" s="67" t="s">
        <v>55</v>
      </c>
      <c r="T10" s="67">
        <v>6</v>
      </c>
      <c r="U10" s="67" t="s">
        <v>55</v>
      </c>
      <c r="V10" s="67">
        <v>6</v>
      </c>
      <c r="W10" s="67" t="s">
        <v>55</v>
      </c>
      <c r="X10" s="67">
        <v>6</v>
      </c>
      <c r="Y10" s="67" t="s">
        <v>55</v>
      </c>
      <c r="Z10" s="67">
        <v>6</v>
      </c>
      <c r="AA10" s="67" t="s">
        <v>55</v>
      </c>
      <c r="AB10" s="67">
        <v>6</v>
      </c>
      <c r="AC10" s="67" t="s">
        <v>55</v>
      </c>
      <c r="AD10" s="67">
        <v>6</v>
      </c>
      <c r="AE10" s="67" t="s">
        <v>55</v>
      </c>
      <c r="AF10" s="67">
        <v>6</v>
      </c>
      <c r="AG10" s="67" t="s">
        <v>57</v>
      </c>
      <c r="AH10" s="47"/>
      <c r="AI10" s="67" t="s">
        <v>57</v>
      </c>
      <c r="AJ10" s="68">
        <v>0</v>
      </c>
      <c r="AK10" s="69">
        <v>0</v>
      </c>
      <c r="AL10" s="70">
        <v>0</v>
      </c>
      <c r="AM10" s="69">
        <v>0</v>
      </c>
      <c r="AN10" s="67">
        <v>6</v>
      </c>
      <c r="AO10" s="67" t="s">
        <v>1307</v>
      </c>
      <c r="AP10" s="67">
        <v>6</v>
      </c>
      <c r="AQ10" s="67" t="s">
        <v>1307</v>
      </c>
      <c r="AR10" s="67">
        <v>6</v>
      </c>
      <c r="AS10" s="67" t="s">
        <v>1307</v>
      </c>
      <c r="AT10" s="67">
        <v>6</v>
      </c>
      <c r="AU10" s="67" t="s">
        <v>55</v>
      </c>
      <c r="AV10" s="67">
        <v>6</v>
      </c>
      <c r="AW10" s="67" t="s">
        <v>55</v>
      </c>
      <c r="AX10" s="67">
        <v>6</v>
      </c>
      <c r="AY10" s="67" t="s">
        <v>1307</v>
      </c>
      <c r="AZ10" s="67">
        <v>6</v>
      </c>
      <c r="BA10" s="67" t="s">
        <v>55</v>
      </c>
      <c r="BB10" s="67">
        <v>6</v>
      </c>
      <c r="BC10" s="67" t="s">
        <v>1307</v>
      </c>
      <c r="BD10" s="67">
        <v>6</v>
      </c>
      <c r="BE10" s="67" t="str">
        <f>+IF(VLOOKUP(B10,'[1]Base Municipios'!$A$2:$O$1103,15,FALSE)="","INFO CGR","AUTOCAT")</f>
        <v>AUTOCAT</v>
      </c>
      <c r="BF10" s="73">
        <f>VLOOKUP(B10,'[2]Base Municipios'!A$2:O$1104,12,0)</f>
        <v>6</v>
      </c>
      <c r="BG10" s="73" t="s">
        <v>1425</v>
      </c>
      <c r="BH10" s="73"/>
      <c r="BI10" s="73"/>
      <c r="BJ10" s="73"/>
      <c r="BK10" s="73"/>
    </row>
    <row r="11" spans="1:63" s="38" customFormat="1" ht="11.25" customHeight="1" thickBot="1" x14ac:dyDescent="0.25">
      <c r="A11" s="43">
        <v>3</v>
      </c>
      <c r="B11" s="44">
        <v>210405004</v>
      </c>
      <c r="C11" s="44">
        <v>5004</v>
      </c>
      <c r="D11" s="45" t="s">
        <v>58</v>
      </c>
      <c r="E11" s="71" t="s">
        <v>101</v>
      </c>
      <c r="F11" s="67" t="s">
        <v>54</v>
      </c>
      <c r="G11" s="67" t="s">
        <v>98</v>
      </c>
      <c r="H11" s="67" t="s">
        <v>54</v>
      </c>
      <c r="I11" s="67" t="s">
        <v>98</v>
      </c>
      <c r="J11" s="67">
        <v>6</v>
      </c>
      <c r="K11" s="67" t="s">
        <v>55</v>
      </c>
      <c r="L11" s="67">
        <v>6</v>
      </c>
      <c r="M11" s="67" t="s">
        <v>56</v>
      </c>
      <c r="N11" s="67">
        <v>6</v>
      </c>
      <c r="O11" s="67" t="s">
        <v>56</v>
      </c>
      <c r="P11" s="67">
        <v>6</v>
      </c>
      <c r="Q11" s="67" t="s">
        <v>63</v>
      </c>
      <c r="R11" s="67">
        <v>6</v>
      </c>
      <c r="S11" s="67" t="s">
        <v>55</v>
      </c>
      <c r="T11" s="67">
        <v>6</v>
      </c>
      <c r="U11" s="67" t="s">
        <v>55</v>
      </c>
      <c r="V11" s="67">
        <v>6</v>
      </c>
      <c r="W11" s="67" t="s">
        <v>55</v>
      </c>
      <c r="X11" s="67">
        <v>6</v>
      </c>
      <c r="Y11" s="67" t="s">
        <v>63</v>
      </c>
      <c r="Z11" s="67">
        <v>6</v>
      </c>
      <c r="AA11" s="67" t="s">
        <v>55</v>
      </c>
      <c r="AB11" s="67">
        <v>6</v>
      </c>
      <c r="AC11" s="67" t="s">
        <v>57</v>
      </c>
      <c r="AD11" s="67">
        <v>6</v>
      </c>
      <c r="AE11" s="67" t="s">
        <v>57</v>
      </c>
      <c r="AF11" s="67">
        <v>6</v>
      </c>
      <c r="AG11" s="67" t="s">
        <v>57</v>
      </c>
      <c r="AH11" s="47"/>
      <c r="AI11" s="67" t="s">
        <v>57</v>
      </c>
      <c r="AJ11" s="68">
        <v>0</v>
      </c>
      <c r="AK11" s="69">
        <v>0</v>
      </c>
      <c r="AL11" s="70">
        <v>0</v>
      </c>
      <c r="AM11" s="69">
        <v>0</v>
      </c>
      <c r="AN11" s="67">
        <v>6</v>
      </c>
      <c r="AO11" s="67" t="s">
        <v>1307</v>
      </c>
      <c r="AP11" s="67">
        <v>6</v>
      </c>
      <c r="AQ11" s="67" t="s">
        <v>55</v>
      </c>
      <c r="AR11" s="67">
        <v>6</v>
      </c>
      <c r="AS11" s="67" t="s">
        <v>1307</v>
      </c>
      <c r="AT11" s="67">
        <v>6</v>
      </c>
      <c r="AU11" s="67" t="s">
        <v>1307</v>
      </c>
      <c r="AV11" s="67">
        <v>6</v>
      </c>
      <c r="AW11" s="67" t="s">
        <v>1307</v>
      </c>
      <c r="AX11" s="67">
        <v>6</v>
      </c>
      <c r="AY11" s="67" t="s">
        <v>1307</v>
      </c>
      <c r="AZ11" s="67">
        <v>6</v>
      </c>
      <c r="BA11" s="67" t="s">
        <v>1146</v>
      </c>
      <c r="BB11" s="67">
        <v>6</v>
      </c>
      <c r="BC11" s="67" t="s">
        <v>1307</v>
      </c>
      <c r="BD11" s="67">
        <v>6</v>
      </c>
      <c r="BE11" s="67" t="str">
        <f>+IF(VLOOKUP(B11,'[1]Base Municipios'!$A$2:$O$1103,15,FALSE)="","INFO CGR","AUTOCAT")</f>
        <v>INFO CGR</v>
      </c>
      <c r="BF11" s="73">
        <f>VLOOKUP(B11,'[2]Base Municipios'!A$2:O$1104,12,0)</f>
        <v>6</v>
      </c>
      <c r="BG11" s="73" t="s">
        <v>1425</v>
      </c>
      <c r="BH11" s="73"/>
      <c r="BI11" s="73"/>
      <c r="BJ11" s="73"/>
      <c r="BK11" s="73"/>
    </row>
    <row r="12" spans="1:63" s="38" customFormat="1" ht="11.25" customHeight="1" thickBot="1" x14ac:dyDescent="0.25">
      <c r="A12" s="43">
        <v>4</v>
      </c>
      <c r="B12" s="44">
        <v>212105021</v>
      </c>
      <c r="C12" s="44">
        <v>5021</v>
      </c>
      <c r="D12" s="45" t="s">
        <v>58</v>
      </c>
      <c r="E12" s="45" t="s">
        <v>102</v>
      </c>
      <c r="F12" s="67" t="s">
        <v>54</v>
      </c>
      <c r="G12" s="67" t="s">
        <v>98</v>
      </c>
      <c r="H12" s="67">
        <v>6</v>
      </c>
      <c r="I12" s="67" t="s">
        <v>55</v>
      </c>
      <c r="J12" s="67">
        <v>6</v>
      </c>
      <c r="K12" s="67" t="s">
        <v>55</v>
      </c>
      <c r="L12" s="67" t="s">
        <v>103</v>
      </c>
      <c r="M12" s="67" t="s">
        <v>55</v>
      </c>
      <c r="N12" s="67">
        <v>6</v>
      </c>
      <c r="O12" s="67" t="s">
        <v>55</v>
      </c>
      <c r="P12" s="67">
        <v>6</v>
      </c>
      <c r="Q12" s="67" t="s">
        <v>55</v>
      </c>
      <c r="R12" s="67">
        <v>6</v>
      </c>
      <c r="S12" s="67" t="s">
        <v>55</v>
      </c>
      <c r="T12" s="67">
        <v>6</v>
      </c>
      <c r="U12" s="67" t="s">
        <v>55</v>
      </c>
      <c r="V12" s="67">
        <v>6</v>
      </c>
      <c r="W12" s="67" t="s">
        <v>55</v>
      </c>
      <c r="X12" s="67">
        <v>6</v>
      </c>
      <c r="Y12" s="67" t="s">
        <v>55</v>
      </c>
      <c r="Z12" s="67">
        <v>6</v>
      </c>
      <c r="AA12" s="67" t="s">
        <v>57</v>
      </c>
      <c r="AB12" s="67">
        <v>6</v>
      </c>
      <c r="AC12" s="67" t="s">
        <v>57</v>
      </c>
      <c r="AD12" s="67">
        <v>6</v>
      </c>
      <c r="AE12" s="67" t="s">
        <v>55</v>
      </c>
      <c r="AF12" s="67">
        <v>6</v>
      </c>
      <c r="AG12" s="67" t="s">
        <v>55</v>
      </c>
      <c r="AH12" s="47"/>
      <c r="AI12" s="67" t="s">
        <v>1143</v>
      </c>
      <c r="AJ12" s="68" t="s">
        <v>1144</v>
      </c>
      <c r="AK12" s="69" t="s">
        <v>1281</v>
      </c>
      <c r="AL12" s="70">
        <v>42254</v>
      </c>
      <c r="AM12" s="69">
        <v>6</v>
      </c>
      <c r="AN12" s="67">
        <v>6</v>
      </c>
      <c r="AO12" s="67" t="s">
        <v>55</v>
      </c>
      <c r="AP12" s="67">
        <v>6</v>
      </c>
      <c r="AQ12" s="67" t="s">
        <v>55</v>
      </c>
      <c r="AR12" s="67">
        <v>6</v>
      </c>
      <c r="AS12" s="67" t="s">
        <v>1307</v>
      </c>
      <c r="AT12" s="67">
        <v>6</v>
      </c>
      <c r="AU12" s="67" t="s">
        <v>55</v>
      </c>
      <c r="AV12" s="67">
        <v>6</v>
      </c>
      <c r="AW12" s="67" t="s">
        <v>55</v>
      </c>
      <c r="AX12" s="67">
        <v>6</v>
      </c>
      <c r="AY12" s="67" t="s">
        <v>1307</v>
      </c>
      <c r="AZ12" s="67">
        <v>6</v>
      </c>
      <c r="BA12" s="67" t="s">
        <v>55</v>
      </c>
      <c r="BB12" s="67">
        <v>6</v>
      </c>
      <c r="BC12" s="67" t="s">
        <v>55</v>
      </c>
      <c r="BD12" s="67">
        <v>6</v>
      </c>
      <c r="BE12" s="67" t="str">
        <f>+IF(VLOOKUP(B12,'[1]Base Municipios'!$A$2:$O$1103,15,FALSE)="","INFO CGR","AUTOCAT")</f>
        <v>AUTOCAT</v>
      </c>
      <c r="BF12" s="73">
        <f>VLOOKUP(B12,'[2]Base Municipios'!A$2:O$1104,12,0)</f>
        <v>6</v>
      </c>
      <c r="BG12" s="73" t="s">
        <v>55</v>
      </c>
      <c r="BH12" s="73" t="str">
        <f>VLOOKUP(B12,[3]Hoja1!A$5:F$1139,3,0)</f>
        <v>DECRETO</v>
      </c>
      <c r="BI12" s="132">
        <f>VLOOKUP(B12,[3]Hoja1!A$5:F$1139,4,0)</f>
        <v>45940</v>
      </c>
      <c r="BJ12" s="73">
        <f>VLOOKUP(B12,[3]Hoja1!A$5:F$1139,5,0)</f>
        <v>304</v>
      </c>
      <c r="BK12" s="73">
        <f>VLOOKUP(B12,[3]Hoja1!A$5:F$1139,6,0)</f>
        <v>6</v>
      </c>
    </row>
    <row r="13" spans="1:63" s="38" customFormat="1" ht="11.25" customHeight="1" thickBot="1" x14ac:dyDescent="0.25">
      <c r="A13" s="43">
        <v>5</v>
      </c>
      <c r="B13" s="44">
        <v>213005030</v>
      </c>
      <c r="C13" s="44">
        <v>5030</v>
      </c>
      <c r="D13" s="45" t="s">
        <v>58</v>
      </c>
      <c r="E13" s="45" t="s">
        <v>104</v>
      </c>
      <c r="F13" s="67">
        <v>6</v>
      </c>
      <c r="G13" s="67" t="s">
        <v>56</v>
      </c>
      <c r="H13" s="67">
        <v>6</v>
      </c>
      <c r="I13" s="67" t="s">
        <v>56</v>
      </c>
      <c r="J13" s="67">
        <v>6</v>
      </c>
      <c r="K13" s="67" t="s">
        <v>55</v>
      </c>
      <c r="L13" s="67">
        <v>6</v>
      </c>
      <c r="M13" s="67" t="s">
        <v>56</v>
      </c>
      <c r="N13" s="67">
        <v>6</v>
      </c>
      <c r="O13" s="67" t="s">
        <v>56</v>
      </c>
      <c r="P13" s="67">
        <v>6</v>
      </c>
      <c r="Q13" s="67" t="s">
        <v>63</v>
      </c>
      <c r="R13" s="67">
        <v>6</v>
      </c>
      <c r="S13" s="67" t="s">
        <v>55</v>
      </c>
      <c r="T13" s="67">
        <v>6</v>
      </c>
      <c r="U13" s="67" t="s">
        <v>55</v>
      </c>
      <c r="V13" s="67">
        <v>6</v>
      </c>
      <c r="W13" s="67" t="s">
        <v>63</v>
      </c>
      <c r="X13" s="67">
        <v>6</v>
      </c>
      <c r="Y13" s="67" t="s">
        <v>63</v>
      </c>
      <c r="Z13" s="67">
        <v>6</v>
      </c>
      <c r="AA13" s="67" t="s">
        <v>57</v>
      </c>
      <c r="AB13" s="67">
        <v>6</v>
      </c>
      <c r="AC13" s="67" t="s">
        <v>57</v>
      </c>
      <c r="AD13" s="67">
        <v>6</v>
      </c>
      <c r="AE13" s="67" t="s">
        <v>55</v>
      </c>
      <c r="AF13" s="67">
        <v>6</v>
      </c>
      <c r="AG13" s="67" t="s">
        <v>55</v>
      </c>
      <c r="AH13" s="47"/>
      <c r="AI13" s="67" t="s">
        <v>1143</v>
      </c>
      <c r="AJ13" s="68" t="s">
        <v>1144</v>
      </c>
      <c r="AK13" s="69" t="s">
        <v>1312</v>
      </c>
      <c r="AL13" s="70">
        <v>42303</v>
      </c>
      <c r="AM13" s="69">
        <v>6</v>
      </c>
      <c r="AN13" s="67">
        <v>6</v>
      </c>
      <c r="AO13" s="67" t="s">
        <v>1307</v>
      </c>
      <c r="AP13" s="67">
        <v>6</v>
      </c>
      <c r="AQ13" s="67" t="s">
        <v>1307</v>
      </c>
      <c r="AR13" s="67">
        <v>6</v>
      </c>
      <c r="AS13" s="67" t="s">
        <v>1307</v>
      </c>
      <c r="AT13" s="67">
        <v>6</v>
      </c>
      <c r="AU13" s="67" t="s">
        <v>1307</v>
      </c>
      <c r="AV13" s="67">
        <v>6</v>
      </c>
      <c r="AW13" s="67" t="s">
        <v>1307</v>
      </c>
      <c r="AX13" s="67">
        <v>6</v>
      </c>
      <c r="AY13" s="67" t="s">
        <v>1307</v>
      </c>
      <c r="AZ13" s="67">
        <v>5</v>
      </c>
      <c r="BA13" s="67" t="s">
        <v>1307</v>
      </c>
      <c r="BB13" s="67">
        <v>5</v>
      </c>
      <c r="BC13" s="67" t="s">
        <v>1307</v>
      </c>
      <c r="BD13" s="67">
        <v>6</v>
      </c>
      <c r="BE13" s="67" t="str">
        <f>+IF(VLOOKUP(B13,'[1]Base Municipios'!$A$2:$O$1103,15,FALSE)="","INFO CGR","AUTOCAT")</f>
        <v>AUTOCAT</v>
      </c>
      <c r="BF13" s="73">
        <f>VLOOKUP(B13,'[2]Base Municipios'!A$2:O$1104,12,0)</f>
        <v>6</v>
      </c>
      <c r="BG13" s="73" t="s">
        <v>55</v>
      </c>
      <c r="BH13" s="73" t="str">
        <f>VLOOKUP(B13,[3]Hoja1!A$5:F$1139,3,0)</f>
        <v>DECRETO</v>
      </c>
      <c r="BI13" s="132">
        <f>VLOOKUP(B13,[3]Hoja1!A$5:F$1139,4,0)</f>
        <v>45944</v>
      </c>
      <c r="BJ13" s="73">
        <f>VLOOKUP(B13,[3]Hoja1!A$5:F$1139,5,0)</f>
        <v>81</v>
      </c>
      <c r="BK13" s="73">
        <f>VLOOKUP(B13,[3]Hoja1!A$5:F$1139,6,0)</f>
        <v>6</v>
      </c>
    </row>
    <row r="14" spans="1:63" s="38" customFormat="1" ht="11.25" customHeight="1" thickBot="1" x14ac:dyDescent="0.25">
      <c r="A14" s="43">
        <v>6</v>
      </c>
      <c r="B14" s="44">
        <v>213105031</v>
      </c>
      <c r="C14" s="44">
        <v>5031</v>
      </c>
      <c r="D14" s="45" t="s">
        <v>58</v>
      </c>
      <c r="E14" s="45" t="s">
        <v>105</v>
      </c>
      <c r="F14" s="67" t="s">
        <v>54</v>
      </c>
      <c r="G14" s="67" t="s">
        <v>98</v>
      </c>
      <c r="H14" s="67">
        <v>6</v>
      </c>
      <c r="I14" s="67" t="s">
        <v>56</v>
      </c>
      <c r="J14" s="67">
        <v>6</v>
      </c>
      <c r="K14" s="67" t="s">
        <v>56</v>
      </c>
      <c r="L14" s="67">
        <v>6</v>
      </c>
      <c r="M14" s="67" t="s">
        <v>55</v>
      </c>
      <c r="N14" s="67">
        <v>6</v>
      </c>
      <c r="O14" s="67" t="s">
        <v>56</v>
      </c>
      <c r="P14" s="67">
        <v>6</v>
      </c>
      <c r="Q14" s="67" t="s">
        <v>63</v>
      </c>
      <c r="R14" s="67">
        <v>6</v>
      </c>
      <c r="S14" s="67" t="s">
        <v>63</v>
      </c>
      <c r="T14" s="67">
        <v>6</v>
      </c>
      <c r="U14" s="67" t="s">
        <v>63</v>
      </c>
      <c r="V14" s="67">
        <v>6</v>
      </c>
      <c r="W14" s="67" t="s">
        <v>63</v>
      </c>
      <c r="X14" s="67">
        <v>6</v>
      </c>
      <c r="Y14" s="67" t="s">
        <v>63</v>
      </c>
      <c r="Z14" s="67">
        <v>6</v>
      </c>
      <c r="AA14" s="67" t="s">
        <v>57</v>
      </c>
      <c r="AB14" s="67">
        <v>6</v>
      </c>
      <c r="AC14" s="67" t="s">
        <v>57</v>
      </c>
      <c r="AD14" s="67">
        <v>6</v>
      </c>
      <c r="AE14" s="67" t="s">
        <v>57</v>
      </c>
      <c r="AF14" s="67">
        <v>6</v>
      </c>
      <c r="AG14" s="67" t="s">
        <v>57</v>
      </c>
      <c r="AH14" s="47"/>
      <c r="AI14" s="67" t="s">
        <v>57</v>
      </c>
      <c r="AJ14" s="68">
        <v>0</v>
      </c>
      <c r="AK14" s="69">
        <v>0</v>
      </c>
      <c r="AL14" s="70">
        <v>0</v>
      </c>
      <c r="AM14" s="69">
        <v>0</v>
      </c>
      <c r="AN14" s="67">
        <v>6</v>
      </c>
      <c r="AO14" s="67" t="s">
        <v>1307</v>
      </c>
      <c r="AP14" s="67">
        <v>6</v>
      </c>
      <c r="AQ14" s="67" t="s">
        <v>1307</v>
      </c>
      <c r="AR14" s="67">
        <v>6</v>
      </c>
      <c r="AS14" s="67" t="s">
        <v>1307</v>
      </c>
      <c r="AT14" s="67">
        <v>6</v>
      </c>
      <c r="AU14" s="67" t="s">
        <v>1307</v>
      </c>
      <c r="AV14" s="67">
        <v>6</v>
      </c>
      <c r="AW14" s="67" t="s">
        <v>1307</v>
      </c>
      <c r="AX14" s="67">
        <v>6</v>
      </c>
      <c r="AY14" s="67" t="s">
        <v>1307</v>
      </c>
      <c r="AZ14" s="67">
        <v>6</v>
      </c>
      <c r="BA14" s="67" t="s">
        <v>55</v>
      </c>
      <c r="BB14" s="67">
        <v>6</v>
      </c>
      <c r="BC14" s="67" t="s">
        <v>1307</v>
      </c>
      <c r="BD14" s="67">
        <v>6</v>
      </c>
      <c r="BE14" s="67" t="str">
        <f>+IF(VLOOKUP(B14,'[1]Base Municipios'!$A$2:$O$1103,15,FALSE)="","INFO CGR","AUTOCAT")</f>
        <v>AUTOCAT</v>
      </c>
      <c r="BF14" s="73">
        <f>VLOOKUP(B14,'[2]Base Municipios'!A$2:O$1104,12,0)</f>
        <v>6</v>
      </c>
      <c r="BG14" s="73" t="s">
        <v>1425</v>
      </c>
      <c r="BH14" s="73"/>
      <c r="BI14" s="73"/>
      <c r="BJ14" s="73"/>
      <c r="BK14" s="73"/>
    </row>
    <row r="15" spans="1:63" s="38" customFormat="1" ht="11.25" customHeight="1" thickBot="1" x14ac:dyDescent="0.25">
      <c r="A15" s="43">
        <v>7</v>
      </c>
      <c r="B15" s="44">
        <v>213405034</v>
      </c>
      <c r="C15" s="44">
        <v>5034</v>
      </c>
      <c r="D15" s="45" t="s">
        <v>58</v>
      </c>
      <c r="E15" s="45" t="s">
        <v>106</v>
      </c>
      <c r="F15" s="67">
        <v>5</v>
      </c>
      <c r="G15" s="67" t="s">
        <v>56</v>
      </c>
      <c r="H15" s="67">
        <v>6</v>
      </c>
      <c r="I15" s="67" t="s">
        <v>56</v>
      </c>
      <c r="J15" s="67">
        <v>5</v>
      </c>
      <c r="K15" s="67" t="s">
        <v>55</v>
      </c>
      <c r="L15" s="67" t="s">
        <v>103</v>
      </c>
      <c r="M15" s="67" t="s">
        <v>55</v>
      </c>
      <c r="N15" s="67">
        <v>6</v>
      </c>
      <c r="O15" s="67" t="s">
        <v>55</v>
      </c>
      <c r="P15" s="67">
        <v>6</v>
      </c>
      <c r="Q15" s="67" t="s">
        <v>63</v>
      </c>
      <c r="R15" s="67">
        <v>6</v>
      </c>
      <c r="S15" s="67" t="s">
        <v>55</v>
      </c>
      <c r="T15" s="67">
        <v>6</v>
      </c>
      <c r="U15" s="67" t="s">
        <v>55</v>
      </c>
      <c r="V15" s="67">
        <v>6</v>
      </c>
      <c r="W15" s="67" t="s">
        <v>55</v>
      </c>
      <c r="X15" s="67">
        <v>6</v>
      </c>
      <c r="Y15" s="67" t="s">
        <v>55</v>
      </c>
      <c r="Z15" s="67">
        <v>6</v>
      </c>
      <c r="AA15" s="67" t="s">
        <v>55</v>
      </c>
      <c r="AB15" s="67">
        <v>6</v>
      </c>
      <c r="AC15" s="67" t="s">
        <v>55</v>
      </c>
      <c r="AD15" s="67">
        <v>6</v>
      </c>
      <c r="AE15" s="67" t="s">
        <v>55</v>
      </c>
      <c r="AF15" s="67">
        <v>6</v>
      </c>
      <c r="AG15" s="67" t="s">
        <v>55</v>
      </c>
      <c r="AH15" s="47"/>
      <c r="AI15" s="67" t="s">
        <v>1143</v>
      </c>
      <c r="AJ15" s="68" t="s">
        <v>1144</v>
      </c>
      <c r="AK15" s="69" t="s">
        <v>1271</v>
      </c>
      <c r="AL15" s="70">
        <v>42263</v>
      </c>
      <c r="AM15" s="69">
        <v>6</v>
      </c>
      <c r="AN15" s="67">
        <v>6</v>
      </c>
      <c r="AO15" s="67" t="s">
        <v>1307</v>
      </c>
      <c r="AP15" s="67">
        <v>6</v>
      </c>
      <c r="AQ15" s="67" t="s">
        <v>1307</v>
      </c>
      <c r="AR15" s="67">
        <v>6</v>
      </c>
      <c r="AS15" s="67" t="s">
        <v>1307</v>
      </c>
      <c r="AT15" s="67">
        <v>6</v>
      </c>
      <c r="AU15" s="67" t="s">
        <v>1307</v>
      </c>
      <c r="AV15" s="67">
        <v>6</v>
      </c>
      <c r="AW15" s="67" t="s">
        <v>1307</v>
      </c>
      <c r="AX15" s="67">
        <v>6</v>
      </c>
      <c r="AY15" s="67" t="s">
        <v>1307</v>
      </c>
      <c r="AZ15" s="67">
        <v>6</v>
      </c>
      <c r="BA15" s="67" t="s">
        <v>1307</v>
      </c>
      <c r="BB15" s="67">
        <v>6</v>
      </c>
      <c r="BC15" s="67" t="s">
        <v>1307</v>
      </c>
      <c r="BD15" s="67">
        <v>6</v>
      </c>
      <c r="BE15" s="67" t="str">
        <f>+IF(VLOOKUP(B15,'[1]Base Municipios'!$A$2:$O$1103,15,FALSE)="","INFO CGR","AUTOCAT")</f>
        <v>AUTOCAT</v>
      </c>
      <c r="BF15" s="73">
        <f>VLOOKUP(B15,'[2]Base Municipios'!A$2:O$1104,12,0)</f>
        <v>6</v>
      </c>
      <c r="BG15" s="73" t="s">
        <v>55</v>
      </c>
      <c r="BH15" s="73" t="str">
        <f>VLOOKUP(B15,[3]Hoja1!A$5:F$1139,3,0)</f>
        <v>DECRETO</v>
      </c>
      <c r="BI15" s="132">
        <f>VLOOKUP(B15,[3]Hoja1!A$5:F$1139,4,0)</f>
        <v>45936</v>
      </c>
      <c r="BJ15" s="73">
        <f>VLOOKUP(B15,[3]Hoja1!A$5:F$1139,5,0)</f>
        <v>132</v>
      </c>
      <c r="BK15" s="73">
        <f>VLOOKUP(B15,[3]Hoja1!A$5:F$1139,6,0)</f>
        <v>6</v>
      </c>
    </row>
    <row r="16" spans="1:63" s="38" customFormat="1" ht="11.25" customHeight="1" thickBot="1" x14ac:dyDescent="0.25">
      <c r="A16" s="43">
        <v>8</v>
      </c>
      <c r="B16" s="44">
        <v>213605036</v>
      </c>
      <c r="C16" s="44">
        <v>5036</v>
      </c>
      <c r="D16" s="45" t="s">
        <v>58</v>
      </c>
      <c r="E16" s="45" t="s">
        <v>107</v>
      </c>
      <c r="F16" s="67">
        <v>6</v>
      </c>
      <c r="G16" s="67" t="s">
        <v>108</v>
      </c>
      <c r="H16" s="67">
        <v>6</v>
      </c>
      <c r="I16" s="67" t="s">
        <v>56</v>
      </c>
      <c r="J16" s="67">
        <v>6</v>
      </c>
      <c r="K16" s="67" t="s">
        <v>56</v>
      </c>
      <c r="L16" s="67">
        <v>6</v>
      </c>
      <c r="M16" s="67" t="s">
        <v>56</v>
      </c>
      <c r="N16" s="67">
        <v>6</v>
      </c>
      <c r="O16" s="67" t="s">
        <v>56</v>
      </c>
      <c r="P16" s="67">
        <v>6</v>
      </c>
      <c r="Q16" s="67" t="s">
        <v>55</v>
      </c>
      <c r="R16" s="67">
        <v>6</v>
      </c>
      <c r="S16" s="67" t="s">
        <v>63</v>
      </c>
      <c r="T16" s="67">
        <v>6</v>
      </c>
      <c r="U16" s="67" t="s">
        <v>63</v>
      </c>
      <c r="V16" s="67">
        <v>6</v>
      </c>
      <c r="W16" s="67" t="s">
        <v>63</v>
      </c>
      <c r="X16" s="67">
        <v>6</v>
      </c>
      <c r="Y16" s="67" t="s">
        <v>63</v>
      </c>
      <c r="Z16" s="67">
        <v>6</v>
      </c>
      <c r="AA16" s="67" t="s">
        <v>55</v>
      </c>
      <c r="AB16" s="67">
        <v>6</v>
      </c>
      <c r="AC16" s="67" t="s">
        <v>57</v>
      </c>
      <c r="AD16" s="67">
        <v>6</v>
      </c>
      <c r="AE16" s="67" t="s">
        <v>57</v>
      </c>
      <c r="AF16" s="67">
        <v>6</v>
      </c>
      <c r="AG16" s="67" t="s">
        <v>57</v>
      </c>
      <c r="AH16" s="47"/>
      <c r="AI16" s="67" t="s">
        <v>57</v>
      </c>
      <c r="AJ16" s="68">
        <v>0</v>
      </c>
      <c r="AK16" s="69">
        <v>0</v>
      </c>
      <c r="AL16" s="70">
        <v>0</v>
      </c>
      <c r="AM16" s="69">
        <v>0</v>
      </c>
      <c r="AN16" s="67">
        <v>6</v>
      </c>
      <c r="AO16" s="67" t="s">
        <v>1307</v>
      </c>
      <c r="AP16" s="67">
        <v>6</v>
      </c>
      <c r="AQ16" s="67" t="s">
        <v>1307</v>
      </c>
      <c r="AR16" s="67">
        <v>6</v>
      </c>
      <c r="AS16" s="67" t="s">
        <v>1307</v>
      </c>
      <c r="AT16" s="67">
        <v>6</v>
      </c>
      <c r="AU16" s="67" t="s">
        <v>1307</v>
      </c>
      <c r="AV16" s="67">
        <v>6</v>
      </c>
      <c r="AW16" s="67" t="s">
        <v>55</v>
      </c>
      <c r="AX16" s="67">
        <v>6</v>
      </c>
      <c r="AY16" s="67" t="s">
        <v>1307</v>
      </c>
      <c r="AZ16" s="67">
        <v>6</v>
      </c>
      <c r="BA16" s="67" t="s">
        <v>1307</v>
      </c>
      <c r="BB16" s="67">
        <v>6</v>
      </c>
      <c r="BC16" s="67" t="s">
        <v>1307</v>
      </c>
      <c r="BD16" s="67">
        <v>5</v>
      </c>
      <c r="BE16" s="67" t="str">
        <f>+IF(VLOOKUP(B16,'[1]Base Municipios'!$A$2:$O$1103,15,FALSE)="","INFO CGR","AUTOCAT")</f>
        <v>AUTOCAT</v>
      </c>
      <c r="BF16" s="73">
        <f>VLOOKUP(B16,'[2]Base Municipios'!A$2:O$1104,12,0)</f>
        <v>6</v>
      </c>
      <c r="BG16" s="73" t="s">
        <v>55</v>
      </c>
      <c r="BH16" s="73" t="str">
        <f>VLOOKUP(B16,[3]Hoja1!A$5:F$1139,3,0)</f>
        <v>DECRETO</v>
      </c>
      <c r="BI16" s="132">
        <f>VLOOKUP(B16,[3]Hoja1!A$5:F$1139,4,0)</f>
        <v>45895</v>
      </c>
      <c r="BJ16" s="73">
        <f>VLOOKUP(B16,[3]Hoja1!A$5:F$1139,5,0)</f>
        <v>74</v>
      </c>
      <c r="BK16" s="73">
        <f>VLOOKUP(B16,[3]Hoja1!A$5:F$1139,6,0)</f>
        <v>6</v>
      </c>
    </row>
    <row r="17" spans="1:63" s="38" customFormat="1" ht="11.25" customHeight="1" thickBot="1" x14ac:dyDescent="0.25">
      <c r="A17" s="43">
        <v>9</v>
      </c>
      <c r="B17" s="44">
        <v>213805038</v>
      </c>
      <c r="C17" s="44">
        <v>5038</v>
      </c>
      <c r="D17" s="45" t="s">
        <v>58</v>
      </c>
      <c r="E17" s="45" t="s">
        <v>109</v>
      </c>
      <c r="F17" s="67">
        <v>6</v>
      </c>
      <c r="G17" s="67" t="s">
        <v>56</v>
      </c>
      <c r="H17" s="67">
        <v>6</v>
      </c>
      <c r="I17" s="67" t="s">
        <v>55</v>
      </c>
      <c r="J17" s="67">
        <v>6</v>
      </c>
      <c r="K17" s="67" t="s">
        <v>56</v>
      </c>
      <c r="L17" s="67" t="s">
        <v>103</v>
      </c>
      <c r="M17" s="67" t="s">
        <v>55</v>
      </c>
      <c r="N17" s="67">
        <v>6</v>
      </c>
      <c r="O17" s="67" t="s">
        <v>55</v>
      </c>
      <c r="P17" s="67">
        <v>6</v>
      </c>
      <c r="Q17" s="67" t="s">
        <v>55</v>
      </c>
      <c r="R17" s="67">
        <v>6</v>
      </c>
      <c r="S17" s="67" t="s">
        <v>55</v>
      </c>
      <c r="T17" s="67">
        <v>6</v>
      </c>
      <c r="U17" s="67" t="s">
        <v>63</v>
      </c>
      <c r="V17" s="67">
        <v>6</v>
      </c>
      <c r="W17" s="67" t="s">
        <v>55</v>
      </c>
      <c r="X17" s="67">
        <v>6</v>
      </c>
      <c r="Y17" s="67" t="s">
        <v>63</v>
      </c>
      <c r="Z17" s="67">
        <v>6</v>
      </c>
      <c r="AA17" s="67" t="s">
        <v>57</v>
      </c>
      <c r="AB17" s="67">
        <v>6</v>
      </c>
      <c r="AC17" s="67" t="s">
        <v>57</v>
      </c>
      <c r="AD17" s="67">
        <v>6</v>
      </c>
      <c r="AE17" s="67" t="s">
        <v>57</v>
      </c>
      <c r="AF17" s="67">
        <v>6</v>
      </c>
      <c r="AG17" s="67" t="s">
        <v>57</v>
      </c>
      <c r="AH17" s="47"/>
      <c r="AI17" s="67" t="s">
        <v>57</v>
      </c>
      <c r="AJ17" s="68">
        <v>0</v>
      </c>
      <c r="AK17" s="69">
        <v>0</v>
      </c>
      <c r="AL17" s="70">
        <v>0</v>
      </c>
      <c r="AM17" s="69">
        <v>0</v>
      </c>
      <c r="AN17" s="67">
        <v>6</v>
      </c>
      <c r="AO17" s="67" t="s">
        <v>1307</v>
      </c>
      <c r="AP17" s="67">
        <v>6</v>
      </c>
      <c r="AQ17" s="67" t="s">
        <v>1307</v>
      </c>
      <c r="AR17" s="67">
        <v>6</v>
      </c>
      <c r="AS17" s="67" t="s">
        <v>1307</v>
      </c>
      <c r="AT17" s="67">
        <v>6</v>
      </c>
      <c r="AU17" s="67" t="s">
        <v>1307</v>
      </c>
      <c r="AV17" s="67">
        <v>6</v>
      </c>
      <c r="AW17" s="67" t="s">
        <v>55</v>
      </c>
      <c r="AX17" s="67">
        <v>6</v>
      </c>
      <c r="AY17" s="67" t="s">
        <v>1307</v>
      </c>
      <c r="AZ17" s="67">
        <v>6</v>
      </c>
      <c r="BA17" s="67" t="s">
        <v>55</v>
      </c>
      <c r="BB17" s="67">
        <v>6</v>
      </c>
      <c r="BC17" s="67" t="s">
        <v>1307</v>
      </c>
      <c r="BD17" s="67">
        <v>6</v>
      </c>
      <c r="BE17" s="67" t="str">
        <f>+IF(VLOOKUP(B17,'[1]Base Municipios'!$A$2:$O$1103,15,FALSE)="","INFO CGR","AUTOCAT")</f>
        <v>AUTOCAT</v>
      </c>
      <c r="BF17" s="73">
        <f>VLOOKUP(B17,'[2]Base Municipios'!A$2:O$1104,12,0)</f>
        <v>6</v>
      </c>
      <c r="BG17" s="73" t="s">
        <v>55</v>
      </c>
      <c r="BH17" s="73" t="str">
        <f>VLOOKUP(B17,[3]Hoja1!A$5:F$1139,3,0)</f>
        <v>DECRETO</v>
      </c>
      <c r="BI17" s="132">
        <f>VLOOKUP(B17,[3]Hoja1!A$5:F$1139,4,0)</f>
        <v>45936</v>
      </c>
      <c r="BJ17" s="73">
        <f>VLOOKUP(B17,[3]Hoja1!A$5:F$1139,5,0)</f>
        <v>51</v>
      </c>
      <c r="BK17" s="73">
        <f>VLOOKUP(B17,[3]Hoja1!A$5:F$1139,6,0)</f>
        <v>6</v>
      </c>
    </row>
    <row r="18" spans="1:63" s="38" customFormat="1" ht="11.25" customHeight="1" thickBot="1" x14ac:dyDescent="0.25">
      <c r="A18" s="43">
        <v>10</v>
      </c>
      <c r="B18" s="44">
        <v>214005040</v>
      </c>
      <c r="C18" s="44">
        <v>5040</v>
      </c>
      <c r="D18" s="45" t="s">
        <v>58</v>
      </c>
      <c r="E18" s="45" t="s">
        <v>110</v>
      </c>
      <c r="F18" s="67" t="s">
        <v>54</v>
      </c>
      <c r="G18" s="67" t="s">
        <v>98</v>
      </c>
      <c r="H18" s="67">
        <v>6</v>
      </c>
      <c r="I18" s="67" t="s">
        <v>55</v>
      </c>
      <c r="J18" s="67">
        <v>6</v>
      </c>
      <c r="K18" s="67" t="s">
        <v>56</v>
      </c>
      <c r="L18" s="67">
        <v>6</v>
      </c>
      <c r="M18" s="67" t="s">
        <v>56</v>
      </c>
      <c r="N18" s="67">
        <v>6</v>
      </c>
      <c r="O18" s="67" t="s">
        <v>56</v>
      </c>
      <c r="P18" s="67">
        <v>6</v>
      </c>
      <c r="Q18" s="67" t="s">
        <v>55</v>
      </c>
      <c r="R18" s="67">
        <v>6</v>
      </c>
      <c r="S18" s="67" t="s">
        <v>55</v>
      </c>
      <c r="T18" s="67">
        <v>6</v>
      </c>
      <c r="U18" s="67" t="s">
        <v>55</v>
      </c>
      <c r="V18" s="67">
        <v>6</v>
      </c>
      <c r="W18" s="67" t="s">
        <v>55</v>
      </c>
      <c r="X18" s="67">
        <v>6</v>
      </c>
      <c r="Y18" s="67" t="s">
        <v>55</v>
      </c>
      <c r="Z18" s="67">
        <v>6</v>
      </c>
      <c r="AA18" s="67" t="s">
        <v>55</v>
      </c>
      <c r="AB18" s="67">
        <v>6</v>
      </c>
      <c r="AC18" s="67" t="s">
        <v>57</v>
      </c>
      <c r="AD18" s="67">
        <v>6</v>
      </c>
      <c r="AE18" s="67" t="s">
        <v>55</v>
      </c>
      <c r="AF18" s="67">
        <v>6</v>
      </c>
      <c r="AG18" s="67" t="s">
        <v>1146</v>
      </c>
      <c r="AH18" s="47"/>
      <c r="AI18" s="67" t="s">
        <v>1146</v>
      </c>
      <c r="AJ18" s="68">
        <v>0</v>
      </c>
      <c r="AK18" s="69">
        <v>0</v>
      </c>
      <c r="AL18" s="70">
        <v>0</v>
      </c>
      <c r="AM18" s="69">
        <v>0</v>
      </c>
      <c r="AN18" s="67">
        <v>6</v>
      </c>
      <c r="AO18" s="67" t="s">
        <v>1307</v>
      </c>
      <c r="AP18" s="67">
        <v>6</v>
      </c>
      <c r="AQ18" s="67" t="s">
        <v>1307</v>
      </c>
      <c r="AR18" s="67">
        <v>6</v>
      </c>
      <c r="AS18" s="67" t="s">
        <v>1307</v>
      </c>
      <c r="AT18" s="67">
        <v>6</v>
      </c>
      <c r="AU18" s="67" t="s">
        <v>55</v>
      </c>
      <c r="AV18" s="67">
        <v>6</v>
      </c>
      <c r="AW18" s="67" t="s">
        <v>1307</v>
      </c>
      <c r="AX18" s="67">
        <v>6</v>
      </c>
      <c r="AY18" s="67" t="s">
        <v>1307</v>
      </c>
      <c r="AZ18" s="67">
        <v>6</v>
      </c>
      <c r="BA18" s="67" t="s">
        <v>1146</v>
      </c>
      <c r="BB18" s="67">
        <v>6</v>
      </c>
      <c r="BC18" s="67" t="s">
        <v>1307</v>
      </c>
      <c r="BD18" s="67">
        <v>6</v>
      </c>
      <c r="BE18" s="67" t="str">
        <f>+IF(VLOOKUP(B18,'[1]Base Municipios'!$A$2:$O$1103,15,FALSE)="","INFO CGR","AUTOCAT")</f>
        <v>INFO CGR</v>
      </c>
      <c r="BF18" s="73">
        <f>VLOOKUP(B18,'[2]Base Municipios'!A$2:O$1104,12,0)</f>
        <v>6</v>
      </c>
      <c r="BG18" s="73" t="s">
        <v>1425</v>
      </c>
      <c r="BH18" s="73"/>
      <c r="BI18" s="73"/>
      <c r="BJ18" s="73"/>
      <c r="BK18" s="73"/>
    </row>
    <row r="19" spans="1:63" s="38" customFormat="1" ht="11.25" customHeight="1" thickBot="1" x14ac:dyDescent="0.25">
      <c r="A19" s="43">
        <v>11</v>
      </c>
      <c r="B19" s="44">
        <v>214205042</v>
      </c>
      <c r="C19" s="44">
        <v>5042</v>
      </c>
      <c r="D19" s="45" t="s">
        <v>58</v>
      </c>
      <c r="E19" s="45" t="s">
        <v>111</v>
      </c>
      <c r="F19" s="67" t="s">
        <v>54</v>
      </c>
      <c r="G19" s="67" t="s">
        <v>98</v>
      </c>
      <c r="H19" s="67">
        <v>5</v>
      </c>
      <c r="I19" s="67" t="s">
        <v>55</v>
      </c>
      <c r="J19" s="67">
        <v>5</v>
      </c>
      <c r="K19" s="67" t="s">
        <v>55</v>
      </c>
      <c r="L19" s="67" t="s">
        <v>112</v>
      </c>
      <c r="M19" s="67" t="s">
        <v>55</v>
      </c>
      <c r="N19" s="67">
        <v>5</v>
      </c>
      <c r="O19" s="67" t="s">
        <v>55</v>
      </c>
      <c r="P19" s="67">
        <v>6</v>
      </c>
      <c r="Q19" s="67" t="s">
        <v>63</v>
      </c>
      <c r="R19" s="67">
        <v>6</v>
      </c>
      <c r="S19" s="67" t="s">
        <v>63</v>
      </c>
      <c r="T19" s="67">
        <v>6</v>
      </c>
      <c r="U19" s="67" t="s">
        <v>55</v>
      </c>
      <c r="V19" s="67">
        <v>6</v>
      </c>
      <c r="W19" s="67" t="s">
        <v>55</v>
      </c>
      <c r="X19" s="67">
        <v>6</v>
      </c>
      <c r="Y19" s="67" t="s">
        <v>55</v>
      </c>
      <c r="Z19" s="67">
        <v>6</v>
      </c>
      <c r="AA19" s="67" t="s">
        <v>55</v>
      </c>
      <c r="AB19" s="67">
        <v>6</v>
      </c>
      <c r="AC19" s="67" t="s">
        <v>57</v>
      </c>
      <c r="AD19" s="67">
        <v>6</v>
      </c>
      <c r="AE19" s="67" t="s">
        <v>57</v>
      </c>
      <c r="AF19" s="67">
        <v>5</v>
      </c>
      <c r="AG19" s="67" t="s">
        <v>55</v>
      </c>
      <c r="AH19" s="47"/>
      <c r="AI19" s="67" t="s">
        <v>1143</v>
      </c>
      <c r="AJ19" s="68" t="s">
        <v>1144</v>
      </c>
      <c r="AK19" s="69" t="s">
        <v>1259</v>
      </c>
      <c r="AL19" s="70">
        <v>42277</v>
      </c>
      <c r="AM19" s="69">
        <v>5</v>
      </c>
      <c r="AN19" s="67">
        <v>6</v>
      </c>
      <c r="AO19" s="67" t="s">
        <v>1307</v>
      </c>
      <c r="AP19" s="67">
        <v>5</v>
      </c>
      <c r="AQ19" s="67" t="s">
        <v>55</v>
      </c>
      <c r="AR19" s="67">
        <v>5</v>
      </c>
      <c r="AS19" s="67" t="s">
        <v>55</v>
      </c>
      <c r="AT19" s="67">
        <v>5</v>
      </c>
      <c r="AU19" s="67" t="s">
        <v>55</v>
      </c>
      <c r="AV19" s="67">
        <v>5</v>
      </c>
      <c r="AW19" s="67" t="s">
        <v>1307</v>
      </c>
      <c r="AX19" s="67">
        <v>6</v>
      </c>
      <c r="AY19" s="67" t="s">
        <v>1307</v>
      </c>
      <c r="AZ19" s="67">
        <v>5</v>
      </c>
      <c r="BA19" s="67" t="s">
        <v>1307</v>
      </c>
      <c r="BB19" s="67">
        <v>5</v>
      </c>
      <c r="BC19" s="67" t="s">
        <v>1307</v>
      </c>
      <c r="BD19" s="67">
        <v>5</v>
      </c>
      <c r="BE19" s="67" t="str">
        <f>+IF(VLOOKUP(B19,'[1]Base Municipios'!$A$2:$O$1103,15,FALSE)="","INFO CGR","AUTOCAT")</f>
        <v>AUTOCAT</v>
      </c>
      <c r="BF19" s="73">
        <f>VLOOKUP(B19,'[2]Base Municipios'!A$2:O$1104,12,0)</f>
        <v>5</v>
      </c>
      <c r="BG19" s="73" t="s">
        <v>55</v>
      </c>
      <c r="BH19" s="73" t="str">
        <f>VLOOKUP(B19,[3]Hoja1!A$5:F$1139,3,0)</f>
        <v>DECRETO</v>
      </c>
      <c r="BI19" s="132">
        <f>VLOOKUP(B19,[3]Hoja1!A$5:F$1139,4,0)</f>
        <v>45910</v>
      </c>
      <c r="BJ19" s="73">
        <f>VLOOKUP(B19,[3]Hoja1!A$5:F$1139,5,0)</f>
        <v>96</v>
      </c>
      <c r="BK19" s="73">
        <f>VLOOKUP(B19,[3]Hoja1!A$5:F$1139,6,0)</f>
        <v>5</v>
      </c>
    </row>
    <row r="20" spans="1:63" s="38" customFormat="1" ht="11.25" customHeight="1" thickBot="1" x14ac:dyDescent="0.25">
      <c r="A20" s="43">
        <v>12</v>
      </c>
      <c r="B20" s="44">
        <v>214405044</v>
      </c>
      <c r="C20" s="44">
        <v>5044</v>
      </c>
      <c r="D20" s="45" t="s">
        <v>58</v>
      </c>
      <c r="E20" s="45" t="s">
        <v>113</v>
      </c>
      <c r="F20" s="67">
        <v>6</v>
      </c>
      <c r="G20" s="67" t="s">
        <v>56</v>
      </c>
      <c r="H20" s="67">
        <v>6</v>
      </c>
      <c r="I20" s="67" t="s">
        <v>56</v>
      </c>
      <c r="J20" s="67">
        <v>6</v>
      </c>
      <c r="K20" s="67" t="s">
        <v>56</v>
      </c>
      <c r="L20" s="67">
        <v>6</v>
      </c>
      <c r="M20" s="67" t="s">
        <v>56</v>
      </c>
      <c r="N20" s="67">
        <v>6</v>
      </c>
      <c r="O20" s="67" t="s">
        <v>56</v>
      </c>
      <c r="P20" s="67">
        <v>6</v>
      </c>
      <c r="Q20" s="67" t="s">
        <v>63</v>
      </c>
      <c r="R20" s="67">
        <v>6</v>
      </c>
      <c r="S20" s="67" t="s">
        <v>63</v>
      </c>
      <c r="T20" s="67">
        <v>6</v>
      </c>
      <c r="U20" s="67" t="s">
        <v>63</v>
      </c>
      <c r="V20" s="67">
        <v>6</v>
      </c>
      <c r="W20" s="67" t="s">
        <v>63</v>
      </c>
      <c r="X20" s="67">
        <v>6</v>
      </c>
      <c r="Y20" s="67" t="s">
        <v>63</v>
      </c>
      <c r="Z20" s="67">
        <v>6</v>
      </c>
      <c r="AA20" s="67" t="s">
        <v>57</v>
      </c>
      <c r="AB20" s="67">
        <v>6</v>
      </c>
      <c r="AC20" s="67" t="s">
        <v>57</v>
      </c>
      <c r="AD20" s="67">
        <v>6</v>
      </c>
      <c r="AE20" s="67" t="s">
        <v>57</v>
      </c>
      <c r="AF20" s="67">
        <v>6</v>
      </c>
      <c r="AG20" s="67" t="s">
        <v>57</v>
      </c>
      <c r="AH20" s="47"/>
      <c r="AI20" s="67" t="s">
        <v>57</v>
      </c>
      <c r="AJ20" s="68">
        <v>0</v>
      </c>
      <c r="AK20" s="69">
        <v>0</v>
      </c>
      <c r="AL20" s="70">
        <v>0</v>
      </c>
      <c r="AM20" s="69">
        <v>0</v>
      </c>
      <c r="AN20" s="67">
        <v>6</v>
      </c>
      <c r="AO20" s="67" t="s">
        <v>1307</v>
      </c>
      <c r="AP20" s="67">
        <v>6</v>
      </c>
      <c r="AQ20" s="67" t="s">
        <v>55</v>
      </c>
      <c r="AR20" s="67">
        <v>6</v>
      </c>
      <c r="AS20" s="67" t="s">
        <v>1307</v>
      </c>
      <c r="AT20" s="67">
        <v>6</v>
      </c>
      <c r="AU20" s="67" t="s">
        <v>1307</v>
      </c>
      <c r="AV20" s="67">
        <v>6</v>
      </c>
      <c r="AW20" s="67" t="s">
        <v>1307</v>
      </c>
      <c r="AX20" s="67">
        <v>6</v>
      </c>
      <c r="AY20" s="67" t="s">
        <v>1307</v>
      </c>
      <c r="AZ20" s="67">
        <v>6</v>
      </c>
      <c r="BA20" s="67" t="s">
        <v>1307</v>
      </c>
      <c r="BB20" s="67">
        <v>6</v>
      </c>
      <c r="BC20" s="67" t="s">
        <v>1307</v>
      </c>
      <c r="BD20" s="67">
        <v>6</v>
      </c>
      <c r="BE20" s="67" t="str">
        <f>+IF(VLOOKUP(B20,'[1]Base Municipios'!$A$2:$O$1103,15,FALSE)="","INFO CGR","AUTOCAT")</f>
        <v>INFO CGR</v>
      </c>
      <c r="BF20" s="73">
        <f>VLOOKUP(B20,'[2]Base Municipios'!A$2:O$1104,12,0)</f>
        <v>6</v>
      </c>
      <c r="BG20" s="73" t="s">
        <v>1425</v>
      </c>
      <c r="BH20" s="73"/>
      <c r="BI20" s="73"/>
      <c r="BJ20" s="73"/>
      <c r="BK20" s="73"/>
    </row>
    <row r="21" spans="1:63" s="38" customFormat="1" ht="11.25" customHeight="1" thickBot="1" x14ac:dyDescent="0.25">
      <c r="A21" s="43">
        <v>13</v>
      </c>
      <c r="B21" s="44">
        <v>214505045</v>
      </c>
      <c r="C21" s="44">
        <v>5045</v>
      </c>
      <c r="D21" s="45" t="s">
        <v>58</v>
      </c>
      <c r="E21" s="45" t="s">
        <v>114</v>
      </c>
      <c r="F21" s="67">
        <v>3</v>
      </c>
      <c r="G21" s="67" t="s">
        <v>108</v>
      </c>
      <c r="H21" s="67">
        <v>5</v>
      </c>
      <c r="I21" s="67" t="s">
        <v>55</v>
      </c>
      <c r="J21" s="67">
        <v>4</v>
      </c>
      <c r="K21" s="67" t="s">
        <v>56</v>
      </c>
      <c r="L21" s="67">
        <v>4</v>
      </c>
      <c r="M21" s="67" t="s">
        <v>56</v>
      </c>
      <c r="N21" s="67">
        <v>4</v>
      </c>
      <c r="O21" s="67" t="s">
        <v>56</v>
      </c>
      <c r="P21" s="67">
        <v>4</v>
      </c>
      <c r="Q21" s="67" t="s">
        <v>63</v>
      </c>
      <c r="R21" s="67">
        <v>4</v>
      </c>
      <c r="S21" s="67" t="s">
        <v>63</v>
      </c>
      <c r="T21" s="67">
        <v>4</v>
      </c>
      <c r="U21" s="67" t="s">
        <v>55</v>
      </c>
      <c r="V21" s="67">
        <v>3</v>
      </c>
      <c r="W21" s="67" t="s">
        <v>55</v>
      </c>
      <c r="X21" s="67">
        <v>3</v>
      </c>
      <c r="Y21" s="67" t="s">
        <v>55</v>
      </c>
      <c r="Z21" s="67">
        <v>4</v>
      </c>
      <c r="AA21" s="67" t="s">
        <v>55</v>
      </c>
      <c r="AB21" s="67">
        <v>4</v>
      </c>
      <c r="AC21" s="67" t="s">
        <v>55</v>
      </c>
      <c r="AD21" s="67">
        <v>3</v>
      </c>
      <c r="AE21" s="67" t="s">
        <v>57</v>
      </c>
      <c r="AF21" s="67">
        <v>3</v>
      </c>
      <c r="AG21" s="67" t="s">
        <v>57</v>
      </c>
      <c r="AH21" s="47"/>
      <c r="AI21" s="67" t="s">
        <v>57</v>
      </c>
      <c r="AJ21" s="68">
        <v>0</v>
      </c>
      <c r="AK21" s="69">
        <v>0</v>
      </c>
      <c r="AL21" s="70">
        <v>0</v>
      </c>
      <c r="AM21" s="69">
        <v>0</v>
      </c>
      <c r="AN21" s="67">
        <v>3</v>
      </c>
      <c r="AO21" s="67" t="s">
        <v>1307</v>
      </c>
      <c r="AP21" s="67">
        <v>3</v>
      </c>
      <c r="AQ21" s="67" t="s">
        <v>1307</v>
      </c>
      <c r="AR21" s="67">
        <v>3</v>
      </c>
      <c r="AS21" s="67" t="s">
        <v>1307</v>
      </c>
      <c r="AT21" s="67">
        <v>3</v>
      </c>
      <c r="AU21" s="67" t="s">
        <v>1307</v>
      </c>
      <c r="AV21" s="67">
        <v>3</v>
      </c>
      <c r="AW21" s="67" t="s">
        <v>1307</v>
      </c>
      <c r="AX21" s="67">
        <v>3</v>
      </c>
      <c r="AY21" s="67" t="s">
        <v>1307</v>
      </c>
      <c r="AZ21" s="67">
        <v>3</v>
      </c>
      <c r="BA21" s="67" t="s">
        <v>1307</v>
      </c>
      <c r="BB21" s="67">
        <v>3</v>
      </c>
      <c r="BC21" s="67" t="s">
        <v>1307</v>
      </c>
      <c r="BD21" s="67">
        <v>3</v>
      </c>
      <c r="BE21" s="67" t="str">
        <f>+IF(VLOOKUP(B21,'[1]Base Municipios'!$A$2:$O$1103,15,FALSE)="","INFO CGR","AUTOCAT")</f>
        <v>AUTOCAT</v>
      </c>
      <c r="BF21" s="73">
        <f>VLOOKUP(B21,'[2]Base Municipios'!A$2:O$1104,12,0)</f>
        <v>3</v>
      </c>
      <c r="BG21" s="73" t="s">
        <v>55</v>
      </c>
      <c r="BH21" s="73" t="str">
        <f>VLOOKUP(B21,[3]Hoja1!A$5:F$1139,3,0)</f>
        <v>DECRETO</v>
      </c>
      <c r="BI21" s="132">
        <f>VLOOKUP(B21,[3]Hoja1!A$5:F$1139,4,0)</f>
        <v>45925</v>
      </c>
      <c r="BJ21" s="73">
        <f>VLOOKUP(B21,[3]Hoja1!A$5:F$1139,5,0)</f>
        <v>559</v>
      </c>
      <c r="BK21" s="73">
        <f>VLOOKUP(B21,[3]Hoja1!A$5:F$1139,6,0)</f>
        <v>3</v>
      </c>
    </row>
    <row r="22" spans="1:63" s="38" customFormat="1" ht="11.25" customHeight="1" thickBot="1" x14ac:dyDescent="0.25">
      <c r="A22" s="43">
        <v>14</v>
      </c>
      <c r="B22" s="44">
        <v>215105051</v>
      </c>
      <c r="C22" s="44">
        <v>5051</v>
      </c>
      <c r="D22" s="45" t="s">
        <v>58</v>
      </c>
      <c r="E22" s="45" t="s">
        <v>115</v>
      </c>
      <c r="F22" s="67">
        <v>6</v>
      </c>
      <c r="G22" s="67" t="s">
        <v>108</v>
      </c>
      <c r="H22" s="67">
        <v>6</v>
      </c>
      <c r="I22" s="67" t="s">
        <v>55</v>
      </c>
      <c r="J22" s="67">
        <v>5</v>
      </c>
      <c r="K22" s="67" t="s">
        <v>55</v>
      </c>
      <c r="L22" s="67">
        <v>6</v>
      </c>
      <c r="M22" s="67" t="s">
        <v>56</v>
      </c>
      <c r="N22" s="67">
        <v>6</v>
      </c>
      <c r="O22" s="67" t="s">
        <v>56</v>
      </c>
      <c r="P22" s="67">
        <v>6</v>
      </c>
      <c r="Q22" s="67" t="s">
        <v>63</v>
      </c>
      <c r="R22" s="67">
        <v>6</v>
      </c>
      <c r="S22" s="67" t="s">
        <v>63</v>
      </c>
      <c r="T22" s="67">
        <v>6</v>
      </c>
      <c r="U22" s="67" t="s">
        <v>63</v>
      </c>
      <c r="V22" s="67">
        <v>6</v>
      </c>
      <c r="W22" s="67" t="s">
        <v>56</v>
      </c>
      <c r="X22" s="67">
        <v>6</v>
      </c>
      <c r="Y22" s="67" t="s">
        <v>116</v>
      </c>
      <c r="Z22" s="67">
        <v>6</v>
      </c>
      <c r="AA22" s="67" t="s">
        <v>55</v>
      </c>
      <c r="AB22" s="67">
        <v>6</v>
      </c>
      <c r="AC22" s="67" t="s">
        <v>57</v>
      </c>
      <c r="AD22" s="67">
        <v>6</v>
      </c>
      <c r="AE22" s="67" t="s">
        <v>55</v>
      </c>
      <c r="AF22" s="67">
        <v>6</v>
      </c>
      <c r="AG22" s="67" t="s">
        <v>57</v>
      </c>
      <c r="AH22" s="47"/>
      <c r="AI22" s="67" t="s">
        <v>57</v>
      </c>
      <c r="AJ22" s="68">
        <v>0</v>
      </c>
      <c r="AK22" s="69">
        <v>0</v>
      </c>
      <c r="AL22" s="70">
        <v>0</v>
      </c>
      <c r="AM22" s="69">
        <v>0</v>
      </c>
      <c r="AN22" s="67">
        <v>6</v>
      </c>
      <c r="AO22" s="67" t="s">
        <v>1307</v>
      </c>
      <c r="AP22" s="67">
        <v>6</v>
      </c>
      <c r="AQ22" s="67" t="s">
        <v>1307</v>
      </c>
      <c r="AR22" s="67">
        <v>6</v>
      </c>
      <c r="AS22" s="67" t="s">
        <v>1307</v>
      </c>
      <c r="AT22" s="67">
        <v>6</v>
      </c>
      <c r="AU22" s="67" t="s">
        <v>1307</v>
      </c>
      <c r="AV22" s="67">
        <v>6</v>
      </c>
      <c r="AW22" s="67" t="s">
        <v>1307</v>
      </c>
      <c r="AX22" s="67">
        <v>6</v>
      </c>
      <c r="AY22" s="67" t="s">
        <v>1307</v>
      </c>
      <c r="AZ22" s="67">
        <v>6</v>
      </c>
      <c r="BA22" s="67" t="s">
        <v>1307</v>
      </c>
      <c r="BB22" s="67">
        <v>6</v>
      </c>
      <c r="BC22" s="67" t="s">
        <v>1307</v>
      </c>
      <c r="BD22" s="67">
        <v>6</v>
      </c>
      <c r="BE22" s="67" t="str">
        <f>+IF(VLOOKUP(B22,'[1]Base Municipios'!$A$2:$O$1103,15,FALSE)="","INFO CGR","AUTOCAT")</f>
        <v>INFO CGR</v>
      </c>
      <c r="BF22" s="73">
        <f>VLOOKUP(B22,'[2]Base Municipios'!A$2:O$1104,12,0)</f>
        <v>6</v>
      </c>
      <c r="BG22" s="73" t="s">
        <v>55</v>
      </c>
      <c r="BH22" s="73" t="str">
        <f>VLOOKUP(B22,[3]Hoja1!A$5:F$1139,3,0)</f>
        <v>DECRETO</v>
      </c>
      <c r="BI22" s="132">
        <f>VLOOKUP(B22,[3]Hoja1!A$5:F$1139,4,0)</f>
        <v>45869</v>
      </c>
      <c r="BJ22" s="73">
        <f>VLOOKUP(B22,[3]Hoja1!A$5:F$1139,5,0)</f>
        <v>73</v>
      </c>
      <c r="BK22" s="73">
        <f>VLOOKUP(B22,[3]Hoja1!A$5:F$1139,6,0)</f>
        <v>6</v>
      </c>
    </row>
    <row r="23" spans="1:63" s="38" customFormat="1" ht="11.25" customHeight="1" thickBot="1" x14ac:dyDescent="0.25">
      <c r="A23" s="43">
        <v>15</v>
      </c>
      <c r="B23" s="44">
        <v>215505055</v>
      </c>
      <c r="C23" s="44">
        <v>5055</v>
      </c>
      <c r="D23" s="45" t="s">
        <v>58</v>
      </c>
      <c r="E23" s="45" t="s">
        <v>117</v>
      </c>
      <c r="F23" s="67">
        <v>6</v>
      </c>
      <c r="G23" s="67" t="s">
        <v>108</v>
      </c>
      <c r="H23" s="67">
        <v>6</v>
      </c>
      <c r="I23" s="67" t="s">
        <v>55</v>
      </c>
      <c r="J23" s="67">
        <v>6</v>
      </c>
      <c r="K23" s="67" t="s">
        <v>56</v>
      </c>
      <c r="L23" s="67">
        <v>6</v>
      </c>
      <c r="M23" s="67" t="s">
        <v>56</v>
      </c>
      <c r="N23" s="67">
        <v>6</v>
      </c>
      <c r="O23" s="67" t="s">
        <v>56</v>
      </c>
      <c r="P23" s="67">
        <v>6</v>
      </c>
      <c r="Q23" s="67" t="s">
        <v>63</v>
      </c>
      <c r="R23" s="67">
        <v>6</v>
      </c>
      <c r="S23" s="67" t="s">
        <v>55</v>
      </c>
      <c r="T23" s="67">
        <v>6</v>
      </c>
      <c r="U23" s="67" t="s">
        <v>63</v>
      </c>
      <c r="V23" s="67">
        <v>6</v>
      </c>
      <c r="W23" s="67" t="s">
        <v>55</v>
      </c>
      <c r="X23" s="67">
        <v>6</v>
      </c>
      <c r="Y23" s="67" t="s">
        <v>55</v>
      </c>
      <c r="Z23" s="67">
        <v>6</v>
      </c>
      <c r="AA23" s="67" t="s">
        <v>57</v>
      </c>
      <c r="AB23" s="67">
        <v>6</v>
      </c>
      <c r="AC23" s="67" t="s">
        <v>55</v>
      </c>
      <c r="AD23" s="67">
        <v>6</v>
      </c>
      <c r="AE23" s="67" t="s">
        <v>55</v>
      </c>
      <c r="AF23" s="67">
        <v>6</v>
      </c>
      <c r="AG23" s="67" t="s">
        <v>55</v>
      </c>
      <c r="AH23" s="47"/>
      <c r="AI23" s="67" t="s">
        <v>1143</v>
      </c>
      <c r="AJ23" s="68" t="s">
        <v>1144</v>
      </c>
      <c r="AK23" s="69" t="s">
        <v>1170</v>
      </c>
      <c r="AL23" s="70">
        <v>42300</v>
      </c>
      <c r="AM23" s="69">
        <v>6</v>
      </c>
      <c r="AN23" s="67">
        <v>6</v>
      </c>
      <c r="AO23" s="67" t="s">
        <v>1307</v>
      </c>
      <c r="AP23" s="67">
        <v>6</v>
      </c>
      <c r="AQ23" s="67" t="s">
        <v>55</v>
      </c>
      <c r="AR23" s="67">
        <v>6</v>
      </c>
      <c r="AS23" s="67" t="s">
        <v>55</v>
      </c>
      <c r="AT23" s="67">
        <v>6</v>
      </c>
      <c r="AU23" s="67" t="s">
        <v>55</v>
      </c>
      <c r="AV23" s="67">
        <v>6</v>
      </c>
      <c r="AW23" s="67" t="s">
        <v>1307</v>
      </c>
      <c r="AX23" s="67">
        <v>6</v>
      </c>
      <c r="AY23" s="67" t="s">
        <v>1307</v>
      </c>
      <c r="AZ23" s="67">
        <v>6</v>
      </c>
      <c r="BA23" s="67" t="s">
        <v>1307</v>
      </c>
      <c r="BB23" s="67">
        <v>6</v>
      </c>
      <c r="BC23" s="67" t="s">
        <v>1307</v>
      </c>
      <c r="BD23" s="67">
        <v>6</v>
      </c>
      <c r="BE23" s="67" t="str">
        <f>+IF(VLOOKUP(B23,'[1]Base Municipios'!$A$2:$O$1103,15,FALSE)="","INFO CGR","AUTOCAT")</f>
        <v>AUTOCAT</v>
      </c>
      <c r="BF23" s="73">
        <f>VLOOKUP(B23,'[2]Base Municipios'!A$2:O$1104,12,0)</f>
        <v>6</v>
      </c>
      <c r="BG23" s="73" t="s">
        <v>55</v>
      </c>
      <c r="BH23" s="73" t="str">
        <f>VLOOKUP(B23,[3]Hoja1!A$5:F$1139,3,0)</f>
        <v>DECRETO</v>
      </c>
      <c r="BI23" s="132">
        <f>VLOOKUP(B23,[3]Hoja1!A$5:F$1139,4,0)</f>
        <v>45953</v>
      </c>
      <c r="BJ23" s="73">
        <f>VLOOKUP(B23,[3]Hoja1!A$5:F$1139,5,0)</f>
        <v>55</v>
      </c>
      <c r="BK23" s="73">
        <f>VLOOKUP(B23,[3]Hoja1!A$5:F$1139,6,0)</f>
        <v>6</v>
      </c>
    </row>
    <row r="24" spans="1:63" s="38" customFormat="1" ht="11.25" customHeight="1" thickBot="1" x14ac:dyDescent="0.25">
      <c r="A24" s="43">
        <v>16</v>
      </c>
      <c r="B24" s="44">
        <v>215905059</v>
      </c>
      <c r="C24" s="44">
        <v>5059</v>
      </c>
      <c r="D24" s="45" t="s">
        <v>58</v>
      </c>
      <c r="E24" s="45" t="s">
        <v>118</v>
      </c>
      <c r="F24" s="67">
        <v>6</v>
      </c>
      <c r="G24" s="67" t="s">
        <v>56</v>
      </c>
      <c r="H24" s="67">
        <v>6</v>
      </c>
      <c r="I24" s="67" t="s">
        <v>55</v>
      </c>
      <c r="J24" s="67">
        <v>6</v>
      </c>
      <c r="K24" s="67" t="s">
        <v>55</v>
      </c>
      <c r="L24" s="67" t="s">
        <v>103</v>
      </c>
      <c r="M24" s="67" t="s">
        <v>55</v>
      </c>
      <c r="N24" s="67">
        <v>6</v>
      </c>
      <c r="O24" s="67" t="s">
        <v>55</v>
      </c>
      <c r="P24" s="67">
        <v>6</v>
      </c>
      <c r="Q24" s="67" t="s">
        <v>63</v>
      </c>
      <c r="R24" s="67">
        <v>6</v>
      </c>
      <c r="S24" s="67" t="s">
        <v>55</v>
      </c>
      <c r="T24" s="67">
        <v>6</v>
      </c>
      <c r="U24" s="67" t="s">
        <v>55</v>
      </c>
      <c r="V24" s="67">
        <v>6</v>
      </c>
      <c r="W24" s="67" t="s">
        <v>55</v>
      </c>
      <c r="X24" s="67">
        <v>6</v>
      </c>
      <c r="Y24" s="67" t="s">
        <v>55</v>
      </c>
      <c r="Z24" s="67">
        <v>6</v>
      </c>
      <c r="AA24" s="67" t="s">
        <v>55</v>
      </c>
      <c r="AB24" s="67">
        <v>6</v>
      </c>
      <c r="AC24" s="67" t="s">
        <v>57</v>
      </c>
      <c r="AD24" s="67">
        <v>6</v>
      </c>
      <c r="AE24" s="67" t="s">
        <v>55</v>
      </c>
      <c r="AF24" s="67">
        <v>6</v>
      </c>
      <c r="AG24" s="67" t="s">
        <v>55</v>
      </c>
      <c r="AH24" s="47"/>
      <c r="AI24" s="67" t="s">
        <v>1143</v>
      </c>
      <c r="AJ24" s="68" t="s">
        <v>1144</v>
      </c>
      <c r="AK24" s="69" t="s">
        <v>1268</v>
      </c>
      <c r="AL24" s="70">
        <v>42220</v>
      </c>
      <c r="AM24" s="69">
        <v>6</v>
      </c>
      <c r="AN24" s="67">
        <v>6</v>
      </c>
      <c r="AO24" s="67" t="s">
        <v>1307</v>
      </c>
      <c r="AP24" s="67">
        <v>6</v>
      </c>
      <c r="AQ24" s="67" t="s">
        <v>1307</v>
      </c>
      <c r="AR24" s="67">
        <v>6</v>
      </c>
      <c r="AS24" s="67" t="s">
        <v>1307</v>
      </c>
      <c r="AT24" s="67">
        <v>6</v>
      </c>
      <c r="AU24" s="67" t="s">
        <v>1307</v>
      </c>
      <c r="AV24" s="67">
        <v>6</v>
      </c>
      <c r="AW24" s="67" t="s">
        <v>55</v>
      </c>
      <c r="AX24" s="67">
        <v>6</v>
      </c>
      <c r="AY24" s="67" t="s">
        <v>55</v>
      </c>
      <c r="AZ24" s="67">
        <v>6</v>
      </c>
      <c r="BA24" s="67" t="s">
        <v>55</v>
      </c>
      <c r="BB24" s="67">
        <v>6</v>
      </c>
      <c r="BC24" s="67" t="s">
        <v>1307</v>
      </c>
      <c r="BD24" s="67">
        <v>6</v>
      </c>
      <c r="BE24" s="67" t="str">
        <f>+IF(VLOOKUP(B24,'[1]Base Municipios'!$A$2:$O$1103,15,FALSE)="","INFO CGR","AUTOCAT")</f>
        <v>INFO CGR</v>
      </c>
      <c r="BF24" s="73">
        <f>VLOOKUP(B24,'[2]Base Municipios'!A$2:O$1104,12,0)</f>
        <v>6</v>
      </c>
      <c r="BG24" s="73" t="s">
        <v>55</v>
      </c>
      <c r="BH24" s="73" t="str">
        <f>VLOOKUP(B24,[3]Hoja1!A$5:F$1139,3,0)</f>
        <v>DECRETO</v>
      </c>
      <c r="BI24" s="132">
        <f>VLOOKUP(B24,[3]Hoja1!A$5:F$1139,4,0)</f>
        <v>45958</v>
      </c>
      <c r="BJ24" s="73">
        <f>VLOOKUP(B24,[3]Hoja1!A$5:F$1139,5,0)</f>
        <v>140</v>
      </c>
      <c r="BK24" s="73">
        <f>VLOOKUP(B24,[3]Hoja1!A$5:F$1139,6,0)</f>
        <v>6</v>
      </c>
    </row>
    <row r="25" spans="1:63" s="38" customFormat="1" ht="11.25" customHeight="1" thickBot="1" x14ac:dyDescent="0.25">
      <c r="A25" s="43">
        <v>17</v>
      </c>
      <c r="B25" s="44">
        <v>217905079</v>
      </c>
      <c r="C25" s="44">
        <v>5079</v>
      </c>
      <c r="D25" s="45" t="s">
        <v>58</v>
      </c>
      <c r="E25" s="45" t="s">
        <v>119</v>
      </c>
      <c r="F25" s="67">
        <v>6</v>
      </c>
      <c r="G25" s="67" t="s">
        <v>56</v>
      </c>
      <c r="H25" s="67">
        <v>3</v>
      </c>
      <c r="I25" s="67" t="s">
        <v>56</v>
      </c>
      <c r="J25" s="67">
        <v>4</v>
      </c>
      <c r="K25" s="67" t="s">
        <v>55</v>
      </c>
      <c r="L25" s="67" t="s">
        <v>120</v>
      </c>
      <c r="M25" s="67" t="s">
        <v>55</v>
      </c>
      <c r="N25" s="67">
        <v>4</v>
      </c>
      <c r="O25" s="67" t="s">
        <v>55</v>
      </c>
      <c r="P25" s="67">
        <v>4</v>
      </c>
      <c r="Q25" s="67" t="s">
        <v>55</v>
      </c>
      <c r="R25" s="67">
        <v>4</v>
      </c>
      <c r="S25" s="67" t="s">
        <v>55</v>
      </c>
      <c r="T25" s="67">
        <v>3</v>
      </c>
      <c r="U25" s="67" t="s">
        <v>55</v>
      </c>
      <c r="V25" s="67">
        <v>3</v>
      </c>
      <c r="W25" s="67" t="s">
        <v>55</v>
      </c>
      <c r="X25" s="67">
        <v>3</v>
      </c>
      <c r="Y25" s="67" t="s">
        <v>63</v>
      </c>
      <c r="Z25" s="67">
        <v>3</v>
      </c>
      <c r="AA25" s="67" t="s">
        <v>55</v>
      </c>
      <c r="AB25" s="67">
        <v>3</v>
      </c>
      <c r="AC25" s="67" t="s">
        <v>57</v>
      </c>
      <c r="AD25" s="67">
        <v>3</v>
      </c>
      <c r="AE25" s="67" t="s">
        <v>57</v>
      </c>
      <c r="AF25" s="67">
        <v>5</v>
      </c>
      <c r="AG25" s="67" t="s">
        <v>55</v>
      </c>
      <c r="AH25" s="47"/>
      <c r="AI25" s="67" t="s">
        <v>1143</v>
      </c>
      <c r="AJ25" s="68" t="s">
        <v>1144</v>
      </c>
      <c r="AK25" s="69" t="s">
        <v>1313</v>
      </c>
      <c r="AL25" s="70">
        <v>42304</v>
      </c>
      <c r="AM25" s="69">
        <v>5</v>
      </c>
      <c r="AN25" s="67">
        <v>5</v>
      </c>
      <c r="AO25" s="67" t="s">
        <v>55</v>
      </c>
      <c r="AP25" s="67">
        <v>4</v>
      </c>
      <c r="AQ25" s="67" t="s">
        <v>1307</v>
      </c>
      <c r="AR25" s="67">
        <v>4</v>
      </c>
      <c r="AS25" s="67" t="s">
        <v>55</v>
      </c>
      <c r="AT25" s="67">
        <v>4</v>
      </c>
      <c r="AU25" s="67" t="s">
        <v>55</v>
      </c>
      <c r="AV25" s="67">
        <v>4</v>
      </c>
      <c r="AW25" s="67" t="s">
        <v>55</v>
      </c>
      <c r="AX25" s="67">
        <v>4</v>
      </c>
      <c r="AY25" s="67" t="s">
        <v>1307</v>
      </c>
      <c r="AZ25" s="67">
        <v>5</v>
      </c>
      <c r="BA25" s="67" t="s">
        <v>1307</v>
      </c>
      <c r="BB25" s="67">
        <v>4</v>
      </c>
      <c r="BC25" s="67" t="s">
        <v>55</v>
      </c>
      <c r="BD25" s="67">
        <v>4</v>
      </c>
      <c r="BE25" s="67" t="str">
        <f>+IF(VLOOKUP(B25,'[1]Base Municipios'!$A$2:$O$1103,15,FALSE)="","INFO CGR","AUTOCAT")</f>
        <v>INFO CGR</v>
      </c>
      <c r="BF25" s="73">
        <f>VLOOKUP(B25,'[2]Base Municipios'!A$2:O$1104,12,0)</f>
        <v>4</v>
      </c>
      <c r="BG25" s="73" t="s">
        <v>55</v>
      </c>
      <c r="BH25" s="73" t="str">
        <f>VLOOKUP(B25,[3]Hoja1!A$5:F$1139,3,0)</f>
        <v>DECRETO</v>
      </c>
      <c r="BI25" s="132">
        <f>VLOOKUP(B25,[3]Hoja1!A$5:F$1139,4,0)</f>
        <v>45951</v>
      </c>
      <c r="BJ25" s="73">
        <f>VLOOKUP(B25,[3]Hoja1!A$5:F$1139,5,0)</f>
        <v>142</v>
      </c>
      <c r="BK25" s="73">
        <f>VLOOKUP(B25,[3]Hoja1!A$5:F$1139,6,0)</f>
        <v>4</v>
      </c>
    </row>
    <row r="26" spans="1:63" s="38" customFormat="1" ht="11.25" customHeight="1" thickBot="1" x14ac:dyDescent="0.25">
      <c r="A26" s="43">
        <v>18</v>
      </c>
      <c r="B26" s="44">
        <v>218605086</v>
      </c>
      <c r="C26" s="44">
        <v>5086</v>
      </c>
      <c r="D26" s="45" t="s">
        <v>58</v>
      </c>
      <c r="E26" s="45" t="s">
        <v>121</v>
      </c>
      <c r="F26" s="67">
        <v>6</v>
      </c>
      <c r="G26" s="67" t="s">
        <v>108</v>
      </c>
      <c r="H26" s="67">
        <v>6</v>
      </c>
      <c r="I26" s="67" t="s">
        <v>55</v>
      </c>
      <c r="J26" s="67">
        <v>6</v>
      </c>
      <c r="K26" s="67" t="s">
        <v>56</v>
      </c>
      <c r="L26" s="67">
        <v>6</v>
      </c>
      <c r="M26" s="67" t="s">
        <v>56</v>
      </c>
      <c r="N26" s="67">
        <v>6</v>
      </c>
      <c r="O26" s="67" t="s">
        <v>56</v>
      </c>
      <c r="P26" s="67">
        <v>6</v>
      </c>
      <c r="Q26" s="67" t="s">
        <v>63</v>
      </c>
      <c r="R26" s="67">
        <v>6</v>
      </c>
      <c r="S26" s="67" t="s">
        <v>63</v>
      </c>
      <c r="T26" s="67">
        <v>6</v>
      </c>
      <c r="U26" s="67" t="s">
        <v>63</v>
      </c>
      <c r="V26" s="67">
        <v>6</v>
      </c>
      <c r="W26" s="67" t="s">
        <v>63</v>
      </c>
      <c r="X26" s="67">
        <v>6</v>
      </c>
      <c r="Y26" s="67" t="s">
        <v>63</v>
      </c>
      <c r="Z26" s="67">
        <v>6</v>
      </c>
      <c r="AA26" s="67" t="s">
        <v>57</v>
      </c>
      <c r="AB26" s="67">
        <v>6</v>
      </c>
      <c r="AC26" s="67" t="s">
        <v>57</v>
      </c>
      <c r="AD26" s="67">
        <v>6</v>
      </c>
      <c r="AE26" s="67" t="s">
        <v>57</v>
      </c>
      <c r="AF26" s="67">
        <v>6</v>
      </c>
      <c r="AG26" s="67" t="s">
        <v>57</v>
      </c>
      <c r="AH26" s="47"/>
      <c r="AI26" s="67" t="s">
        <v>57</v>
      </c>
      <c r="AJ26" s="68">
        <v>0</v>
      </c>
      <c r="AK26" s="69">
        <v>0</v>
      </c>
      <c r="AL26" s="70">
        <v>0</v>
      </c>
      <c r="AM26" s="69">
        <v>0</v>
      </c>
      <c r="AN26" s="67">
        <v>6</v>
      </c>
      <c r="AO26" s="67" t="s">
        <v>1307</v>
      </c>
      <c r="AP26" s="67">
        <v>6</v>
      </c>
      <c r="AQ26" s="67" t="s">
        <v>1307</v>
      </c>
      <c r="AR26" s="67">
        <v>6</v>
      </c>
      <c r="AS26" s="67" t="s">
        <v>1307</v>
      </c>
      <c r="AT26" s="67">
        <v>6</v>
      </c>
      <c r="AU26" s="67" t="s">
        <v>1307</v>
      </c>
      <c r="AV26" s="67">
        <v>6</v>
      </c>
      <c r="AW26" s="67" t="s">
        <v>55</v>
      </c>
      <c r="AX26" s="67">
        <v>6</v>
      </c>
      <c r="AY26" s="67" t="s">
        <v>55</v>
      </c>
      <c r="AZ26" s="67">
        <v>6</v>
      </c>
      <c r="BA26" s="67" t="s">
        <v>55</v>
      </c>
      <c r="BB26" s="67">
        <v>6</v>
      </c>
      <c r="BC26" s="67" t="s">
        <v>55</v>
      </c>
      <c r="BD26" s="67">
        <v>6</v>
      </c>
      <c r="BE26" s="67" t="str">
        <f>+IF(VLOOKUP(B26,'[1]Base Municipios'!$A$2:$O$1103,15,FALSE)="","INFO CGR","AUTOCAT")</f>
        <v>INFO CGR</v>
      </c>
      <c r="BF26" s="73">
        <f>VLOOKUP(B26,'[2]Base Municipios'!A$2:O$1104,12,0)</f>
        <v>6</v>
      </c>
      <c r="BG26" s="73" t="s">
        <v>55</v>
      </c>
      <c r="BH26" s="73" t="str">
        <f>VLOOKUP(B26,[3]Hoja1!A$5:F$1139,3,0)</f>
        <v>DECRETO</v>
      </c>
      <c r="BI26" s="132">
        <f>VLOOKUP(B26,[3]Hoja1!A$5:F$1139,4,0)</f>
        <v>45915</v>
      </c>
      <c r="BJ26" s="73">
        <f>VLOOKUP(B26,[3]Hoja1!A$5:F$1139,5,0)</f>
        <v>54</v>
      </c>
      <c r="BK26" s="73">
        <f>VLOOKUP(B26,[3]Hoja1!A$5:F$1139,6,0)</f>
        <v>6</v>
      </c>
    </row>
    <row r="27" spans="1:63" s="38" customFormat="1" ht="11.25" customHeight="1" thickBot="1" x14ac:dyDescent="0.25">
      <c r="A27" s="43">
        <v>19</v>
      </c>
      <c r="B27" s="44">
        <v>218805088</v>
      </c>
      <c r="C27" s="44">
        <v>5088</v>
      </c>
      <c r="D27" s="45" t="s">
        <v>58</v>
      </c>
      <c r="E27" s="45" t="s">
        <v>122</v>
      </c>
      <c r="F27" s="67">
        <v>2</v>
      </c>
      <c r="G27" s="67" t="s">
        <v>56</v>
      </c>
      <c r="H27" s="67">
        <v>1</v>
      </c>
      <c r="I27" s="67" t="s">
        <v>56</v>
      </c>
      <c r="J27" s="67">
        <v>1</v>
      </c>
      <c r="K27" s="67" t="s">
        <v>56</v>
      </c>
      <c r="L27" s="67">
        <v>1</v>
      </c>
      <c r="M27" s="67" t="s">
        <v>55</v>
      </c>
      <c r="N27" s="67">
        <v>1</v>
      </c>
      <c r="O27" s="67" t="s">
        <v>56</v>
      </c>
      <c r="P27" s="67">
        <v>1</v>
      </c>
      <c r="Q27" s="67" t="s">
        <v>63</v>
      </c>
      <c r="R27" s="67">
        <v>1</v>
      </c>
      <c r="S27" s="67" t="s">
        <v>55</v>
      </c>
      <c r="T27" s="67" t="s">
        <v>59</v>
      </c>
      <c r="U27" s="67" t="s">
        <v>55</v>
      </c>
      <c r="V27" s="67">
        <v>1</v>
      </c>
      <c r="W27" s="67" t="s">
        <v>55</v>
      </c>
      <c r="X27" s="67">
        <v>1</v>
      </c>
      <c r="Y27" s="67" t="s">
        <v>55</v>
      </c>
      <c r="Z27" s="67">
        <v>1</v>
      </c>
      <c r="AA27" s="67" t="s">
        <v>55</v>
      </c>
      <c r="AB27" s="67">
        <v>1</v>
      </c>
      <c r="AC27" s="67" t="s">
        <v>55</v>
      </c>
      <c r="AD27" s="67">
        <v>1</v>
      </c>
      <c r="AE27" s="67" t="s">
        <v>55</v>
      </c>
      <c r="AF27" s="67">
        <v>1</v>
      </c>
      <c r="AG27" s="67" t="s">
        <v>57</v>
      </c>
      <c r="AH27" s="47"/>
      <c r="AI27" s="67" t="s">
        <v>57</v>
      </c>
      <c r="AJ27" s="68">
        <v>0</v>
      </c>
      <c r="AK27" s="69">
        <v>0</v>
      </c>
      <c r="AL27" s="70">
        <v>0</v>
      </c>
      <c r="AM27" s="69">
        <v>0</v>
      </c>
      <c r="AN27" s="67">
        <v>1</v>
      </c>
      <c r="AO27" s="67" t="s">
        <v>1307</v>
      </c>
      <c r="AP27" s="67">
        <v>1</v>
      </c>
      <c r="AQ27" s="67" t="s">
        <v>1307</v>
      </c>
      <c r="AR27" s="67">
        <v>1</v>
      </c>
      <c r="AS27" s="67" t="s">
        <v>1146</v>
      </c>
      <c r="AT27" s="67">
        <v>1</v>
      </c>
      <c r="AU27" s="67" t="s">
        <v>1307</v>
      </c>
      <c r="AV27" s="67">
        <v>1</v>
      </c>
      <c r="AW27" s="67" t="s">
        <v>1307</v>
      </c>
      <c r="AX27" s="67">
        <v>1</v>
      </c>
      <c r="AY27" s="67" t="s">
        <v>1307</v>
      </c>
      <c r="AZ27" s="67">
        <v>1</v>
      </c>
      <c r="BA27" s="67" t="s">
        <v>1307</v>
      </c>
      <c r="BB27" s="67">
        <v>1</v>
      </c>
      <c r="BC27" s="67" t="s">
        <v>1307</v>
      </c>
      <c r="BD27" s="67">
        <v>1</v>
      </c>
      <c r="BE27" s="67" t="str">
        <f>+IF(VLOOKUP(B27,'[1]Base Municipios'!$A$2:$O$1103,15,FALSE)="","INFO CGR","AUTOCAT")</f>
        <v>AUTOCAT</v>
      </c>
      <c r="BF27" s="73">
        <f>VLOOKUP(B27,'[2]Base Municipios'!A$2:O$1104,12,0)</f>
        <v>1</v>
      </c>
      <c r="BG27" s="73" t="s">
        <v>1425</v>
      </c>
      <c r="BH27" s="73"/>
      <c r="BI27" s="73"/>
      <c r="BJ27" s="73"/>
      <c r="BK27" s="73"/>
    </row>
    <row r="28" spans="1:63" s="38" customFormat="1" ht="11.25" customHeight="1" thickBot="1" x14ac:dyDescent="0.25">
      <c r="A28" s="43">
        <v>20</v>
      </c>
      <c r="B28" s="44">
        <v>219105091</v>
      </c>
      <c r="C28" s="44">
        <v>5091</v>
      </c>
      <c r="D28" s="45" t="s">
        <v>58</v>
      </c>
      <c r="E28" s="45" t="s">
        <v>123</v>
      </c>
      <c r="F28" s="67">
        <v>6</v>
      </c>
      <c r="G28" s="67" t="s">
        <v>108</v>
      </c>
      <c r="H28" s="67" t="s">
        <v>54</v>
      </c>
      <c r="I28" s="67" t="s">
        <v>98</v>
      </c>
      <c r="J28" s="67">
        <v>6</v>
      </c>
      <c r="K28" s="67" t="s">
        <v>56</v>
      </c>
      <c r="L28" s="67">
        <v>6</v>
      </c>
      <c r="M28" s="67" t="s">
        <v>56</v>
      </c>
      <c r="N28" s="67">
        <v>6</v>
      </c>
      <c r="O28" s="67" t="s">
        <v>56</v>
      </c>
      <c r="P28" s="67">
        <v>6</v>
      </c>
      <c r="Q28" s="67" t="s">
        <v>63</v>
      </c>
      <c r="R28" s="67">
        <v>6</v>
      </c>
      <c r="S28" s="67" t="s">
        <v>63</v>
      </c>
      <c r="T28" s="67">
        <v>6</v>
      </c>
      <c r="U28" s="67" t="s">
        <v>55</v>
      </c>
      <c r="V28" s="67">
        <v>6</v>
      </c>
      <c r="W28" s="67" t="s">
        <v>63</v>
      </c>
      <c r="X28" s="67">
        <v>6</v>
      </c>
      <c r="Y28" s="67" t="s">
        <v>63</v>
      </c>
      <c r="Z28" s="67">
        <v>6</v>
      </c>
      <c r="AA28" s="67" t="s">
        <v>55</v>
      </c>
      <c r="AB28" s="67">
        <v>6</v>
      </c>
      <c r="AC28" s="67" t="s">
        <v>57</v>
      </c>
      <c r="AD28" s="67">
        <v>6</v>
      </c>
      <c r="AE28" s="67" t="s">
        <v>57</v>
      </c>
      <c r="AF28" s="67">
        <v>6</v>
      </c>
      <c r="AG28" s="67" t="s">
        <v>57</v>
      </c>
      <c r="AH28" s="47"/>
      <c r="AI28" s="67" t="s">
        <v>57</v>
      </c>
      <c r="AJ28" s="68">
        <v>0</v>
      </c>
      <c r="AK28" s="69">
        <v>0</v>
      </c>
      <c r="AL28" s="70">
        <v>0</v>
      </c>
      <c r="AM28" s="69">
        <v>0</v>
      </c>
      <c r="AN28" s="67">
        <v>6</v>
      </c>
      <c r="AO28" s="67" t="s">
        <v>1307</v>
      </c>
      <c r="AP28" s="67">
        <v>6</v>
      </c>
      <c r="AQ28" s="67" t="s">
        <v>55</v>
      </c>
      <c r="AR28" s="67">
        <v>6</v>
      </c>
      <c r="AS28" s="67" t="s">
        <v>1307</v>
      </c>
      <c r="AT28" s="67">
        <v>6</v>
      </c>
      <c r="AU28" s="67" t="s">
        <v>1307</v>
      </c>
      <c r="AV28" s="67">
        <v>6</v>
      </c>
      <c r="AW28" s="67" t="s">
        <v>1307</v>
      </c>
      <c r="AX28" s="67">
        <v>6</v>
      </c>
      <c r="AY28" s="67" t="s">
        <v>1307</v>
      </c>
      <c r="AZ28" s="67">
        <v>6</v>
      </c>
      <c r="BA28" s="67" t="s">
        <v>1307</v>
      </c>
      <c r="BB28" s="67">
        <v>6</v>
      </c>
      <c r="BC28" s="67" t="s">
        <v>1307</v>
      </c>
      <c r="BD28" s="67">
        <v>6</v>
      </c>
      <c r="BE28" s="67" t="str">
        <f>+IF(VLOOKUP(B28,'[1]Base Municipios'!$A$2:$O$1103,15,FALSE)="","INFO CGR","AUTOCAT")</f>
        <v>AUTOCAT</v>
      </c>
      <c r="BF28" s="73">
        <f>VLOOKUP(B28,'[2]Base Municipios'!A$2:O$1104,12,0)</f>
        <v>6</v>
      </c>
      <c r="BG28" s="73" t="s">
        <v>55</v>
      </c>
      <c r="BH28" s="73" t="str">
        <f>VLOOKUP(B28,[3]Hoja1!A$5:F$1139,3,0)</f>
        <v>DECRETO</v>
      </c>
      <c r="BI28" s="132">
        <f>VLOOKUP(B28,[3]Hoja1!A$5:F$1139,4,0)</f>
        <v>45954</v>
      </c>
      <c r="BJ28" s="73">
        <f>VLOOKUP(B28,[3]Hoja1!A$5:F$1139,5,0)</f>
        <v>69</v>
      </c>
      <c r="BK28" s="73">
        <f>VLOOKUP(B28,[3]Hoja1!A$5:F$1139,6,0)</f>
        <v>6</v>
      </c>
    </row>
    <row r="29" spans="1:63" s="38" customFormat="1" ht="11.25" customHeight="1" thickBot="1" x14ac:dyDescent="0.25">
      <c r="A29" s="43">
        <v>21</v>
      </c>
      <c r="B29" s="44">
        <v>219305093</v>
      </c>
      <c r="C29" s="44">
        <v>5093</v>
      </c>
      <c r="D29" s="45" t="s">
        <v>58</v>
      </c>
      <c r="E29" s="45" t="s">
        <v>124</v>
      </c>
      <c r="F29" s="67">
        <v>6</v>
      </c>
      <c r="G29" s="67" t="s">
        <v>56</v>
      </c>
      <c r="H29" s="67">
        <v>6</v>
      </c>
      <c r="I29" s="67" t="s">
        <v>55</v>
      </c>
      <c r="J29" s="67">
        <v>6</v>
      </c>
      <c r="K29" s="67" t="s">
        <v>55</v>
      </c>
      <c r="L29" s="67" t="s">
        <v>103</v>
      </c>
      <c r="M29" s="67" t="s">
        <v>55</v>
      </c>
      <c r="N29" s="67">
        <v>6</v>
      </c>
      <c r="O29" s="67" t="s">
        <v>55</v>
      </c>
      <c r="P29" s="67">
        <v>6</v>
      </c>
      <c r="Q29" s="67" t="s">
        <v>55</v>
      </c>
      <c r="R29" s="67">
        <v>6</v>
      </c>
      <c r="S29" s="67" t="s">
        <v>55</v>
      </c>
      <c r="T29" s="67">
        <v>6</v>
      </c>
      <c r="U29" s="67" t="s">
        <v>55</v>
      </c>
      <c r="V29" s="67">
        <v>6</v>
      </c>
      <c r="W29" s="67" t="s">
        <v>55</v>
      </c>
      <c r="X29" s="67">
        <v>6</v>
      </c>
      <c r="Y29" s="67" t="s">
        <v>63</v>
      </c>
      <c r="Z29" s="67">
        <v>6</v>
      </c>
      <c r="AA29" s="67" t="s">
        <v>57</v>
      </c>
      <c r="AB29" s="67">
        <v>6</v>
      </c>
      <c r="AC29" s="67" t="s">
        <v>55</v>
      </c>
      <c r="AD29" s="67">
        <v>6</v>
      </c>
      <c r="AE29" s="67" t="s">
        <v>57</v>
      </c>
      <c r="AF29" s="67">
        <v>6</v>
      </c>
      <c r="AG29" s="67" t="s">
        <v>57</v>
      </c>
      <c r="AH29" s="47"/>
      <c r="AI29" s="67" t="s">
        <v>57</v>
      </c>
      <c r="AJ29" s="68">
        <v>0</v>
      </c>
      <c r="AK29" s="69">
        <v>0</v>
      </c>
      <c r="AL29" s="70">
        <v>0</v>
      </c>
      <c r="AM29" s="69">
        <v>0</v>
      </c>
      <c r="AN29" s="67">
        <v>6</v>
      </c>
      <c r="AO29" s="67" t="s">
        <v>55</v>
      </c>
      <c r="AP29" s="67">
        <v>6</v>
      </c>
      <c r="AQ29" s="67" t="s">
        <v>55</v>
      </c>
      <c r="AR29" s="67">
        <v>6</v>
      </c>
      <c r="AS29" s="67" t="s">
        <v>55</v>
      </c>
      <c r="AT29" s="67">
        <v>6</v>
      </c>
      <c r="AU29" s="67" t="s">
        <v>55</v>
      </c>
      <c r="AV29" s="67">
        <v>6</v>
      </c>
      <c r="AW29" s="67" t="s">
        <v>1307</v>
      </c>
      <c r="AX29" s="67">
        <v>6</v>
      </c>
      <c r="AY29" s="67" t="s">
        <v>1307</v>
      </c>
      <c r="AZ29" s="67">
        <v>6</v>
      </c>
      <c r="BA29" s="67" t="s">
        <v>1307</v>
      </c>
      <c r="BB29" s="67">
        <v>6</v>
      </c>
      <c r="BC29" s="67" t="s">
        <v>55</v>
      </c>
      <c r="BD29" s="67">
        <v>6</v>
      </c>
      <c r="BE29" s="67" t="str">
        <f>+IF(VLOOKUP(B29,'[1]Base Municipios'!$A$2:$O$1103,15,FALSE)="","INFO CGR","AUTOCAT")</f>
        <v>AUTOCAT</v>
      </c>
      <c r="BF29" s="73">
        <f>VLOOKUP(B29,'[2]Base Municipios'!A$2:O$1104,12,0)</f>
        <v>6</v>
      </c>
      <c r="BG29" s="73" t="s">
        <v>55</v>
      </c>
      <c r="BH29" s="73" t="str">
        <f>VLOOKUP(B29,[3]Hoja1!A$5:F$1139,3,0)</f>
        <v>DECRETO</v>
      </c>
      <c r="BI29" s="132">
        <f>VLOOKUP(B29,[3]Hoja1!A$5:F$1139,4,0)</f>
        <v>45944</v>
      </c>
      <c r="BJ29" s="73">
        <f>VLOOKUP(B29,[3]Hoja1!A$5:F$1139,5,0)</f>
        <v>78</v>
      </c>
      <c r="BK29" s="73">
        <f>VLOOKUP(B29,[3]Hoja1!A$5:F$1139,6,0)</f>
        <v>6</v>
      </c>
    </row>
    <row r="30" spans="1:63" s="38" customFormat="1" ht="11.25" customHeight="1" thickBot="1" x14ac:dyDescent="0.25">
      <c r="A30" s="43">
        <v>22</v>
      </c>
      <c r="B30" s="44">
        <v>210105101</v>
      </c>
      <c r="C30" s="44">
        <v>5101</v>
      </c>
      <c r="D30" s="45" t="s">
        <v>58</v>
      </c>
      <c r="E30" s="45" t="s">
        <v>125</v>
      </c>
      <c r="F30" s="67">
        <v>5</v>
      </c>
      <c r="G30" s="67" t="s">
        <v>108</v>
      </c>
      <c r="H30" s="67">
        <v>6</v>
      </c>
      <c r="I30" s="67" t="s">
        <v>55</v>
      </c>
      <c r="J30" s="67">
        <v>6</v>
      </c>
      <c r="K30" s="67" t="s">
        <v>56</v>
      </c>
      <c r="L30" s="67">
        <v>6</v>
      </c>
      <c r="M30" s="67" t="s">
        <v>56</v>
      </c>
      <c r="N30" s="67">
        <v>6</v>
      </c>
      <c r="O30" s="67" t="s">
        <v>56</v>
      </c>
      <c r="P30" s="67">
        <v>6</v>
      </c>
      <c r="Q30" s="67" t="s">
        <v>63</v>
      </c>
      <c r="R30" s="67">
        <v>6</v>
      </c>
      <c r="S30" s="67" t="s">
        <v>63</v>
      </c>
      <c r="T30" s="67">
        <v>6</v>
      </c>
      <c r="U30" s="67" t="s">
        <v>63</v>
      </c>
      <c r="V30" s="67">
        <v>6</v>
      </c>
      <c r="W30" s="67" t="s">
        <v>63</v>
      </c>
      <c r="X30" s="67">
        <v>6</v>
      </c>
      <c r="Y30" s="67" t="s">
        <v>63</v>
      </c>
      <c r="Z30" s="67">
        <v>6</v>
      </c>
      <c r="AA30" s="67" t="s">
        <v>57</v>
      </c>
      <c r="AB30" s="67">
        <v>6</v>
      </c>
      <c r="AC30" s="67" t="s">
        <v>55</v>
      </c>
      <c r="AD30" s="67">
        <v>6</v>
      </c>
      <c r="AE30" s="67" t="s">
        <v>57</v>
      </c>
      <c r="AF30" s="67">
        <v>6</v>
      </c>
      <c r="AG30" s="67" t="s">
        <v>57</v>
      </c>
      <c r="AH30" s="47"/>
      <c r="AI30" s="67" t="s">
        <v>57</v>
      </c>
      <c r="AJ30" s="68">
        <v>0</v>
      </c>
      <c r="AK30" s="69">
        <v>0</v>
      </c>
      <c r="AL30" s="70">
        <v>0</v>
      </c>
      <c r="AM30" s="69">
        <v>0</v>
      </c>
      <c r="AN30" s="67">
        <v>6</v>
      </c>
      <c r="AO30" s="67" t="s">
        <v>1307</v>
      </c>
      <c r="AP30" s="67">
        <v>6</v>
      </c>
      <c r="AQ30" s="67" t="s">
        <v>1307</v>
      </c>
      <c r="AR30" s="67">
        <v>6</v>
      </c>
      <c r="AS30" s="67" t="s">
        <v>1307</v>
      </c>
      <c r="AT30" s="67">
        <v>6</v>
      </c>
      <c r="AU30" s="67" t="s">
        <v>1307</v>
      </c>
      <c r="AV30" s="67">
        <v>6</v>
      </c>
      <c r="AW30" s="67" t="s">
        <v>55</v>
      </c>
      <c r="AX30" s="67">
        <v>6</v>
      </c>
      <c r="AY30" s="67" t="s">
        <v>1307</v>
      </c>
      <c r="AZ30" s="67">
        <v>6</v>
      </c>
      <c r="BA30" s="67" t="s">
        <v>1307</v>
      </c>
      <c r="BB30" s="67">
        <v>6</v>
      </c>
      <c r="BC30" s="67" t="s">
        <v>1307</v>
      </c>
      <c r="BD30" s="67">
        <v>6</v>
      </c>
      <c r="BE30" s="67" t="str">
        <f>+IF(VLOOKUP(B30,'[1]Base Municipios'!$A$2:$O$1103,15,FALSE)="","INFO CGR","AUTOCAT")</f>
        <v>INFO CGR</v>
      </c>
      <c r="BF30" s="73">
        <f>VLOOKUP(B30,'[2]Base Municipios'!A$2:O$1104,12,0)</f>
        <v>6</v>
      </c>
      <c r="BG30" s="73" t="s">
        <v>55</v>
      </c>
      <c r="BH30" s="73" t="str">
        <f>VLOOKUP(B30,[3]Hoja1!A$5:F$1139,3,0)</f>
        <v>DECRETO</v>
      </c>
      <c r="BI30" s="132">
        <f>VLOOKUP(B30,[3]Hoja1!A$5:F$1139,4,0)</f>
        <v>45909</v>
      </c>
      <c r="BJ30" s="73">
        <f>VLOOKUP(B30,[3]Hoja1!A$5:F$1139,5,0)</f>
        <v>272</v>
      </c>
      <c r="BK30" s="73">
        <f>VLOOKUP(B30,[3]Hoja1!A$5:F$1139,6,0)</f>
        <v>6</v>
      </c>
    </row>
    <row r="31" spans="1:63" s="38" customFormat="1" ht="11.25" customHeight="1" thickBot="1" x14ac:dyDescent="0.25">
      <c r="A31" s="43">
        <v>23</v>
      </c>
      <c r="B31" s="44">
        <v>210705107</v>
      </c>
      <c r="C31" s="44">
        <v>5107</v>
      </c>
      <c r="D31" s="45" t="s">
        <v>58</v>
      </c>
      <c r="E31" s="45" t="s">
        <v>126</v>
      </c>
      <c r="F31" s="67">
        <v>6</v>
      </c>
      <c r="G31" s="67" t="s">
        <v>56</v>
      </c>
      <c r="H31" s="67">
        <v>6</v>
      </c>
      <c r="I31" s="67" t="s">
        <v>56</v>
      </c>
      <c r="J31" s="67">
        <v>6</v>
      </c>
      <c r="K31" s="67" t="s">
        <v>56</v>
      </c>
      <c r="L31" s="67">
        <v>6</v>
      </c>
      <c r="M31" s="67" t="s">
        <v>56</v>
      </c>
      <c r="N31" s="67">
        <v>6</v>
      </c>
      <c r="O31" s="67" t="s">
        <v>56</v>
      </c>
      <c r="P31" s="67">
        <v>6</v>
      </c>
      <c r="Q31" s="67" t="s">
        <v>63</v>
      </c>
      <c r="R31" s="67">
        <v>6</v>
      </c>
      <c r="S31" s="67" t="s">
        <v>63</v>
      </c>
      <c r="T31" s="67">
        <v>6</v>
      </c>
      <c r="U31" s="67" t="s">
        <v>55</v>
      </c>
      <c r="V31" s="67">
        <v>6</v>
      </c>
      <c r="W31" s="67" t="s">
        <v>55</v>
      </c>
      <c r="X31" s="67">
        <v>6</v>
      </c>
      <c r="Y31" s="67" t="s">
        <v>63</v>
      </c>
      <c r="Z31" s="67">
        <v>6</v>
      </c>
      <c r="AA31" s="67" t="s">
        <v>55</v>
      </c>
      <c r="AB31" s="67">
        <v>6</v>
      </c>
      <c r="AC31" s="67" t="s">
        <v>57</v>
      </c>
      <c r="AD31" s="67">
        <v>6</v>
      </c>
      <c r="AE31" s="67" t="s">
        <v>55</v>
      </c>
      <c r="AF31" s="67">
        <v>6</v>
      </c>
      <c r="AG31" s="67" t="s">
        <v>55</v>
      </c>
      <c r="AH31" s="47"/>
      <c r="AI31" s="67" t="s">
        <v>1143</v>
      </c>
      <c r="AJ31" s="68" t="s">
        <v>1144</v>
      </c>
      <c r="AK31" s="69" t="s">
        <v>1177</v>
      </c>
      <c r="AL31" s="70">
        <v>42305</v>
      </c>
      <c r="AM31" s="69">
        <v>6</v>
      </c>
      <c r="AN31" s="67">
        <v>6</v>
      </c>
      <c r="AO31" s="67" t="s">
        <v>55</v>
      </c>
      <c r="AP31" s="67">
        <v>6</v>
      </c>
      <c r="AQ31" s="67" t="s">
        <v>55</v>
      </c>
      <c r="AR31" s="67">
        <v>5</v>
      </c>
      <c r="AS31" s="67" t="s">
        <v>1307</v>
      </c>
      <c r="AT31" s="67">
        <v>6</v>
      </c>
      <c r="AU31" s="67" t="s">
        <v>1307</v>
      </c>
      <c r="AV31" s="67">
        <v>6</v>
      </c>
      <c r="AW31" s="67" t="s">
        <v>1307</v>
      </c>
      <c r="AX31" s="67">
        <v>6</v>
      </c>
      <c r="AY31" s="67" t="s">
        <v>1307</v>
      </c>
      <c r="AZ31" s="67">
        <v>6</v>
      </c>
      <c r="BA31" s="67" t="s">
        <v>1307</v>
      </c>
      <c r="BB31" s="67">
        <v>6</v>
      </c>
      <c r="BC31" s="67" t="s">
        <v>1307</v>
      </c>
      <c r="BD31" s="67">
        <v>6</v>
      </c>
      <c r="BE31" s="67" t="str">
        <f>+IF(VLOOKUP(B31,'[1]Base Municipios'!$A$2:$O$1103,15,FALSE)="","INFO CGR","AUTOCAT")</f>
        <v>AUTOCAT</v>
      </c>
      <c r="BF31" s="73">
        <f>VLOOKUP(B31,'[2]Base Municipios'!A$2:O$1104,12,0)</f>
        <v>6</v>
      </c>
      <c r="BG31" s="73" t="s">
        <v>1425</v>
      </c>
      <c r="BH31" s="73"/>
      <c r="BI31" s="73"/>
      <c r="BJ31" s="73"/>
      <c r="BK31" s="73"/>
    </row>
    <row r="32" spans="1:63" s="38" customFormat="1" ht="11.25" customHeight="1" thickBot="1" x14ac:dyDescent="0.25">
      <c r="A32" s="43">
        <v>24</v>
      </c>
      <c r="B32" s="44">
        <v>211305113</v>
      </c>
      <c r="C32" s="44">
        <v>5113</v>
      </c>
      <c r="D32" s="45" t="s">
        <v>58</v>
      </c>
      <c r="E32" s="45" t="s">
        <v>127</v>
      </c>
      <c r="F32" s="67">
        <v>6</v>
      </c>
      <c r="G32" s="67" t="s">
        <v>56</v>
      </c>
      <c r="H32" s="67">
        <v>6</v>
      </c>
      <c r="I32" s="67" t="s">
        <v>56</v>
      </c>
      <c r="J32" s="67">
        <v>6</v>
      </c>
      <c r="K32" s="67" t="s">
        <v>56</v>
      </c>
      <c r="L32" s="67">
        <v>6</v>
      </c>
      <c r="M32" s="67" t="s">
        <v>56</v>
      </c>
      <c r="N32" s="67">
        <v>6</v>
      </c>
      <c r="O32" s="67" t="s">
        <v>56</v>
      </c>
      <c r="P32" s="67">
        <v>6</v>
      </c>
      <c r="Q32" s="67" t="s">
        <v>55</v>
      </c>
      <c r="R32" s="67">
        <v>6</v>
      </c>
      <c r="S32" s="67" t="s">
        <v>63</v>
      </c>
      <c r="T32" s="67">
        <v>6</v>
      </c>
      <c r="U32" s="67" t="s">
        <v>63</v>
      </c>
      <c r="V32" s="67">
        <v>6</v>
      </c>
      <c r="W32" s="67" t="s">
        <v>63</v>
      </c>
      <c r="X32" s="67">
        <v>6</v>
      </c>
      <c r="Y32" s="67" t="s">
        <v>63</v>
      </c>
      <c r="Z32" s="67">
        <v>6</v>
      </c>
      <c r="AA32" s="67" t="s">
        <v>57</v>
      </c>
      <c r="AB32" s="67">
        <v>6</v>
      </c>
      <c r="AC32" s="67" t="s">
        <v>57</v>
      </c>
      <c r="AD32" s="67">
        <v>6</v>
      </c>
      <c r="AE32" s="67" t="s">
        <v>57</v>
      </c>
      <c r="AF32" s="67">
        <v>6</v>
      </c>
      <c r="AG32" s="67" t="s">
        <v>57</v>
      </c>
      <c r="AH32" s="47"/>
      <c r="AI32" s="67" t="s">
        <v>57</v>
      </c>
      <c r="AJ32" s="68">
        <v>0</v>
      </c>
      <c r="AK32" s="69">
        <v>0</v>
      </c>
      <c r="AL32" s="70">
        <v>0</v>
      </c>
      <c r="AM32" s="69">
        <v>0</v>
      </c>
      <c r="AN32" s="67">
        <v>6</v>
      </c>
      <c r="AO32" s="67" t="s">
        <v>1307</v>
      </c>
      <c r="AP32" s="67">
        <v>6</v>
      </c>
      <c r="AQ32" s="67" t="s">
        <v>1307</v>
      </c>
      <c r="AR32" s="67">
        <v>6</v>
      </c>
      <c r="AS32" s="67" t="s">
        <v>1307</v>
      </c>
      <c r="AT32" s="67">
        <v>6</v>
      </c>
      <c r="AU32" s="67" t="s">
        <v>1307</v>
      </c>
      <c r="AV32" s="67">
        <v>6</v>
      </c>
      <c r="AW32" s="67" t="s">
        <v>1307</v>
      </c>
      <c r="AX32" s="67">
        <v>6</v>
      </c>
      <c r="AY32" s="67" t="s">
        <v>1307</v>
      </c>
      <c r="AZ32" s="67">
        <v>6</v>
      </c>
      <c r="BA32" s="67" t="s">
        <v>1307</v>
      </c>
      <c r="BB32" s="67">
        <v>6</v>
      </c>
      <c r="BC32" s="67" t="s">
        <v>1307</v>
      </c>
      <c r="BD32" s="67">
        <v>6</v>
      </c>
      <c r="BE32" s="67" t="str">
        <f>+IF(VLOOKUP(B32,'[1]Base Municipios'!$A$2:$O$1103,15,FALSE)="","INFO CGR","AUTOCAT")</f>
        <v>INFO CGR</v>
      </c>
      <c r="BF32" s="73">
        <f>VLOOKUP(B32,'[2]Base Municipios'!A$2:O$1104,12,0)</f>
        <v>6</v>
      </c>
      <c r="BG32" s="73" t="s">
        <v>1425</v>
      </c>
      <c r="BH32" s="73"/>
      <c r="BI32" s="73"/>
      <c r="BJ32" s="73"/>
      <c r="BK32" s="73"/>
    </row>
    <row r="33" spans="1:63" s="38" customFormat="1" ht="11.25" customHeight="1" thickBot="1" x14ac:dyDescent="0.25">
      <c r="A33" s="43">
        <v>25</v>
      </c>
      <c r="B33" s="44">
        <v>212005120</v>
      </c>
      <c r="C33" s="44">
        <v>5120</v>
      </c>
      <c r="D33" s="45" t="s">
        <v>58</v>
      </c>
      <c r="E33" s="45" t="s">
        <v>128</v>
      </c>
      <c r="F33" s="67">
        <v>6</v>
      </c>
      <c r="G33" s="67" t="s">
        <v>56</v>
      </c>
      <c r="H33" s="67">
        <v>6</v>
      </c>
      <c r="I33" s="67" t="s">
        <v>56</v>
      </c>
      <c r="J33" s="67">
        <v>6</v>
      </c>
      <c r="K33" s="67" t="s">
        <v>55</v>
      </c>
      <c r="L33" s="67">
        <v>6</v>
      </c>
      <c r="M33" s="67" t="s">
        <v>56</v>
      </c>
      <c r="N33" s="67">
        <v>6</v>
      </c>
      <c r="O33" s="67" t="s">
        <v>56</v>
      </c>
      <c r="P33" s="67">
        <v>5</v>
      </c>
      <c r="Q33" s="67" t="s">
        <v>56</v>
      </c>
      <c r="R33" s="67">
        <v>6</v>
      </c>
      <c r="S33" s="67" t="s">
        <v>63</v>
      </c>
      <c r="T33" s="67">
        <v>6</v>
      </c>
      <c r="U33" s="67" t="s">
        <v>55</v>
      </c>
      <c r="V33" s="67">
        <v>6</v>
      </c>
      <c r="W33" s="67" t="s">
        <v>55</v>
      </c>
      <c r="X33" s="67">
        <v>6</v>
      </c>
      <c r="Y33" s="67" t="s">
        <v>63</v>
      </c>
      <c r="Z33" s="67">
        <v>6</v>
      </c>
      <c r="AA33" s="67" t="s">
        <v>55</v>
      </c>
      <c r="AB33" s="67">
        <v>6</v>
      </c>
      <c r="AC33" s="67" t="s">
        <v>57</v>
      </c>
      <c r="AD33" s="67">
        <v>6</v>
      </c>
      <c r="AE33" s="67" t="s">
        <v>57</v>
      </c>
      <c r="AF33" s="67">
        <v>6</v>
      </c>
      <c r="AG33" s="67" t="s">
        <v>57</v>
      </c>
      <c r="AH33" s="47"/>
      <c r="AI33" s="67" t="s">
        <v>57</v>
      </c>
      <c r="AJ33" s="68">
        <v>0</v>
      </c>
      <c r="AK33" s="69">
        <v>0</v>
      </c>
      <c r="AL33" s="70">
        <v>0</v>
      </c>
      <c r="AM33" s="69">
        <v>0</v>
      </c>
      <c r="AN33" s="67">
        <v>6</v>
      </c>
      <c r="AO33" s="67" t="s">
        <v>1307</v>
      </c>
      <c r="AP33" s="67">
        <v>6</v>
      </c>
      <c r="AQ33" s="67" t="s">
        <v>1307</v>
      </c>
      <c r="AR33" s="67">
        <v>6</v>
      </c>
      <c r="AS33" s="67" t="s">
        <v>1307</v>
      </c>
      <c r="AT33" s="67">
        <v>6</v>
      </c>
      <c r="AU33" s="67" t="s">
        <v>55</v>
      </c>
      <c r="AV33" s="67">
        <v>6</v>
      </c>
      <c r="AW33" s="67" t="s">
        <v>55</v>
      </c>
      <c r="AX33" s="67">
        <v>6</v>
      </c>
      <c r="AY33" s="67" t="s">
        <v>1307</v>
      </c>
      <c r="AZ33" s="67">
        <v>6</v>
      </c>
      <c r="BA33" s="67" t="s">
        <v>55</v>
      </c>
      <c r="BB33" s="67">
        <v>6</v>
      </c>
      <c r="BC33" s="67" t="s">
        <v>55</v>
      </c>
      <c r="BD33" s="67">
        <v>6</v>
      </c>
      <c r="BE33" s="67" t="str">
        <f>+IF(VLOOKUP(B33,'[1]Base Municipios'!$A$2:$O$1103,15,FALSE)="","INFO CGR","AUTOCAT")</f>
        <v>INFO CGR</v>
      </c>
      <c r="BF33" s="73">
        <f>VLOOKUP(B33,'[2]Base Municipios'!A$2:O$1104,12,0)</f>
        <v>6</v>
      </c>
      <c r="BG33" s="73" t="s">
        <v>1425</v>
      </c>
      <c r="BH33" s="73"/>
      <c r="BI33" s="73"/>
      <c r="BJ33" s="73"/>
      <c r="BK33" s="73"/>
    </row>
    <row r="34" spans="1:63" s="38" customFormat="1" ht="11.25" customHeight="1" thickBot="1" x14ac:dyDescent="0.25">
      <c r="A34" s="43">
        <v>26</v>
      </c>
      <c r="B34" s="44">
        <v>212505125</v>
      </c>
      <c r="C34" s="44">
        <v>5125</v>
      </c>
      <c r="D34" s="45" t="s">
        <v>58</v>
      </c>
      <c r="E34" s="45" t="s">
        <v>1417</v>
      </c>
      <c r="F34" s="67">
        <v>6</v>
      </c>
      <c r="G34" s="67" t="s">
        <v>108</v>
      </c>
      <c r="H34" s="67">
        <v>6</v>
      </c>
      <c r="I34" s="67" t="s">
        <v>55</v>
      </c>
      <c r="J34" s="67">
        <v>6</v>
      </c>
      <c r="K34" s="67" t="s">
        <v>55</v>
      </c>
      <c r="L34" s="67" t="s">
        <v>103</v>
      </c>
      <c r="M34" s="67" t="s">
        <v>55</v>
      </c>
      <c r="N34" s="67">
        <v>6</v>
      </c>
      <c r="O34" s="67" t="s">
        <v>55</v>
      </c>
      <c r="P34" s="67">
        <v>6</v>
      </c>
      <c r="Q34" s="67" t="s">
        <v>55</v>
      </c>
      <c r="R34" s="67">
        <v>6</v>
      </c>
      <c r="S34" s="67" t="s">
        <v>55</v>
      </c>
      <c r="T34" s="67">
        <v>6</v>
      </c>
      <c r="U34" s="67" t="s">
        <v>55</v>
      </c>
      <c r="V34" s="67">
        <v>6</v>
      </c>
      <c r="W34" s="67" t="s">
        <v>55</v>
      </c>
      <c r="X34" s="67">
        <v>6</v>
      </c>
      <c r="Y34" s="67" t="s">
        <v>63</v>
      </c>
      <c r="Z34" s="67">
        <v>6</v>
      </c>
      <c r="AA34" s="67" t="s">
        <v>57</v>
      </c>
      <c r="AB34" s="67">
        <v>6</v>
      </c>
      <c r="AC34" s="67" t="s">
        <v>55</v>
      </c>
      <c r="AD34" s="67">
        <v>6</v>
      </c>
      <c r="AE34" s="67" t="s">
        <v>57</v>
      </c>
      <c r="AF34" s="67">
        <v>6</v>
      </c>
      <c r="AG34" s="67" t="s">
        <v>55</v>
      </c>
      <c r="AH34" s="47"/>
      <c r="AI34" s="67" t="s">
        <v>1143</v>
      </c>
      <c r="AJ34" s="68" t="s">
        <v>1144</v>
      </c>
      <c r="AK34" s="69" t="s">
        <v>1165</v>
      </c>
      <c r="AL34" s="70">
        <v>42297</v>
      </c>
      <c r="AM34" s="69">
        <v>6</v>
      </c>
      <c r="AN34" s="67">
        <v>6</v>
      </c>
      <c r="AO34" s="67" t="s">
        <v>1307</v>
      </c>
      <c r="AP34" s="67">
        <v>6</v>
      </c>
      <c r="AQ34" s="67" t="s">
        <v>1307</v>
      </c>
      <c r="AR34" s="67">
        <v>6</v>
      </c>
      <c r="AS34" s="67" t="s">
        <v>55</v>
      </c>
      <c r="AT34" s="67">
        <v>6</v>
      </c>
      <c r="AU34" s="67" t="s">
        <v>1307</v>
      </c>
      <c r="AV34" s="67">
        <v>6</v>
      </c>
      <c r="AW34" s="67" t="s">
        <v>1307</v>
      </c>
      <c r="AX34" s="67">
        <v>6</v>
      </c>
      <c r="AY34" s="67" t="s">
        <v>1307</v>
      </c>
      <c r="AZ34" s="67">
        <v>6</v>
      </c>
      <c r="BA34" s="67" t="s">
        <v>1307</v>
      </c>
      <c r="BB34" s="67">
        <v>6</v>
      </c>
      <c r="BC34" s="67" t="s">
        <v>1307</v>
      </c>
      <c r="BD34" s="67">
        <v>6</v>
      </c>
      <c r="BE34" s="67" t="str">
        <f>+IF(VLOOKUP(B34,'[1]Base Municipios'!$A$2:$O$1103,15,FALSE)="","INFO CGR","AUTOCAT")</f>
        <v>AUTOCAT</v>
      </c>
      <c r="BF34" s="73">
        <f>VLOOKUP(B34,'[2]Base Municipios'!A$2:O$1104,12,0)</f>
        <v>6</v>
      </c>
      <c r="BG34" s="73" t="s">
        <v>1425</v>
      </c>
      <c r="BH34" s="73"/>
      <c r="BI34" s="73"/>
      <c r="BJ34" s="73"/>
      <c r="BK34" s="73"/>
    </row>
    <row r="35" spans="1:63" s="38" customFormat="1" ht="11.25" customHeight="1" thickBot="1" x14ac:dyDescent="0.25">
      <c r="A35" s="43">
        <v>27</v>
      </c>
      <c r="B35" s="44">
        <v>212905129</v>
      </c>
      <c r="C35" s="44">
        <v>5129</v>
      </c>
      <c r="D35" s="45" t="s">
        <v>58</v>
      </c>
      <c r="E35" s="45" t="s">
        <v>65</v>
      </c>
      <c r="F35" s="67">
        <v>5</v>
      </c>
      <c r="G35" s="67" t="s">
        <v>56</v>
      </c>
      <c r="H35" s="67">
        <v>3</v>
      </c>
      <c r="I35" s="67" t="s">
        <v>55</v>
      </c>
      <c r="J35" s="67">
        <v>2</v>
      </c>
      <c r="K35" s="67" t="s">
        <v>55</v>
      </c>
      <c r="L35" s="67">
        <v>2</v>
      </c>
      <c r="M35" s="67" t="s">
        <v>55</v>
      </c>
      <c r="N35" s="67">
        <v>2</v>
      </c>
      <c r="O35" s="67" t="s">
        <v>55</v>
      </c>
      <c r="P35" s="67">
        <v>2</v>
      </c>
      <c r="Q35" s="67" t="s">
        <v>55</v>
      </c>
      <c r="R35" s="67">
        <v>2</v>
      </c>
      <c r="S35" s="67" t="s">
        <v>55</v>
      </c>
      <c r="T35" s="67">
        <v>2</v>
      </c>
      <c r="U35" s="67" t="s">
        <v>63</v>
      </c>
      <c r="V35" s="67">
        <v>2</v>
      </c>
      <c r="W35" s="67" t="s">
        <v>55</v>
      </c>
      <c r="X35" s="67">
        <v>2</v>
      </c>
      <c r="Y35" s="67" t="s">
        <v>63</v>
      </c>
      <c r="Z35" s="67">
        <v>2</v>
      </c>
      <c r="AA35" s="67" t="s">
        <v>55</v>
      </c>
      <c r="AB35" s="67">
        <v>2</v>
      </c>
      <c r="AC35" s="67" t="s">
        <v>55</v>
      </c>
      <c r="AD35" s="67">
        <v>2</v>
      </c>
      <c r="AE35" s="67" t="s">
        <v>55</v>
      </c>
      <c r="AF35" s="67">
        <v>4</v>
      </c>
      <c r="AG35" s="67" t="s">
        <v>55</v>
      </c>
      <c r="AH35" s="47"/>
      <c r="AI35" s="67" t="s">
        <v>1143</v>
      </c>
      <c r="AJ35" s="68" t="s">
        <v>1144</v>
      </c>
      <c r="AK35" s="69" t="s">
        <v>1166</v>
      </c>
      <c r="AL35" s="70">
        <v>42306</v>
      </c>
      <c r="AM35" s="69">
        <v>4</v>
      </c>
      <c r="AN35" s="67">
        <v>3</v>
      </c>
      <c r="AO35" s="67" t="s">
        <v>55</v>
      </c>
      <c r="AP35" s="67">
        <v>3</v>
      </c>
      <c r="AQ35" s="67" t="s">
        <v>55</v>
      </c>
      <c r="AR35" s="67">
        <v>3</v>
      </c>
      <c r="AS35" s="67" t="s">
        <v>55</v>
      </c>
      <c r="AT35" s="67">
        <v>3</v>
      </c>
      <c r="AU35" s="67" t="s">
        <v>55</v>
      </c>
      <c r="AV35" s="67">
        <v>3</v>
      </c>
      <c r="AW35" s="67" t="s">
        <v>1307</v>
      </c>
      <c r="AX35" s="67">
        <v>3</v>
      </c>
      <c r="AY35" s="67" t="s">
        <v>55</v>
      </c>
      <c r="AZ35" s="67">
        <v>3</v>
      </c>
      <c r="BA35" s="67" t="s">
        <v>1307</v>
      </c>
      <c r="BB35" s="67">
        <v>3</v>
      </c>
      <c r="BC35" s="67" t="s">
        <v>55</v>
      </c>
      <c r="BD35" s="67">
        <v>3</v>
      </c>
      <c r="BE35" s="67" t="str">
        <f>+IF(VLOOKUP(B35,'[1]Base Municipios'!$A$2:$O$1103,15,FALSE)="","INFO CGR","AUTOCAT")</f>
        <v>INFO CGR</v>
      </c>
      <c r="BF35" s="73">
        <f>VLOOKUP(B35,'[2]Base Municipios'!A$2:O$1104,12,0)</f>
        <v>3</v>
      </c>
      <c r="BG35" s="73" t="s">
        <v>1425</v>
      </c>
      <c r="BH35" s="73"/>
      <c r="BI35" s="73"/>
      <c r="BJ35" s="73"/>
      <c r="BK35" s="73"/>
    </row>
    <row r="36" spans="1:63" s="38" customFormat="1" ht="11.25" customHeight="1" thickBot="1" x14ac:dyDescent="0.25">
      <c r="A36" s="43">
        <v>28</v>
      </c>
      <c r="B36" s="44">
        <v>213405134</v>
      </c>
      <c r="C36" s="44">
        <v>5134</v>
      </c>
      <c r="D36" s="45" t="s">
        <v>58</v>
      </c>
      <c r="E36" s="45" t="s">
        <v>129</v>
      </c>
      <c r="F36" s="67">
        <v>6</v>
      </c>
      <c r="G36" s="67" t="s">
        <v>56</v>
      </c>
      <c r="H36" s="67">
        <v>6</v>
      </c>
      <c r="I36" s="67" t="s">
        <v>55</v>
      </c>
      <c r="J36" s="67">
        <v>6</v>
      </c>
      <c r="K36" s="67" t="s">
        <v>56</v>
      </c>
      <c r="L36" s="67">
        <v>6</v>
      </c>
      <c r="M36" s="67" t="s">
        <v>56</v>
      </c>
      <c r="N36" s="67">
        <v>6</v>
      </c>
      <c r="O36" s="67" t="s">
        <v>56</v>
      </c>
      <c r="P36" s="67">
        <v>6</v>
      </c>
      <c r="Q36" s="67" t="s">
        <v>63</v>
      </c>
      <c r="R36" s="67">
        <v>6</v>
      </c>
      <c r="S36" s="67" t="s">
        <v>63</v>
      </c>
      <c r="T36" s="67">
        <v>6</v>
      </c>
      <c r="U36" s="67" t="s">
        <v>55</v>
      </c>
      <c r="V36" s="67">
        <v>6</v>
      </c>
      <c r="W36" s="67" t="s">
        <v>55</v>
      </c>
      <c r="X36" s="67">
        <v>6</v>
      </c>
      <c r="Y36" s="67" t="s">
        <v>63</v>
      </c>
      <c r="Z36" s="67">
        <v>6</v>
      </c>
      <c r="AA36" s="67" t="s">
        <v>55</v>
      </c>
      <c r="AB36" s="67">
        <v>6</v>
      </c>
      <c r="AC36" s="67" t="s">
        <v>55</v>
      </c>
      <c r="AD36" s="67">
        <v>6</v>
      </c>
      <c r="AE36" s="67" t="s">
        <v>57</v>
      </c>
      <c r="AF36" s="67">
        <v>6</v>
      </c>
      <c r="AG36" s="67" t="s">
        <v>57</v>
      </c>
      <c r="AH36" s="47"/>
      <c r="AI36" s="67" t="s">
        <v>57</v>
      </c>
      <c r="AJ36" s="68">
        <v>0</v>
      </c>
      <c r="AK36" s="69">
        <v>0</v>
      </c>
      <c r="AL36" s="70">
        <v>0</v>
      </c>
      <c r="AM36" s="69">
        <v>0</v>
      </c>
      <c r="AN36" s="67">
        <v>6</v>
      </c>
      <c r="AO36" s="67" t="s">
        <v>1307</v>
      </c>
      <c r="AP36" s="67">
        <v>6</v>
      </c>
      <c r="AQ36" s="67" t="s">
        <v>1307</v>
      </c>
      <c r="AR36" s="67">
        <v>6</v>
      </c>
      <c r="AS36" s="67" t="s">
        <v>1307</v>
      </c>
      <c r="AT36" s="67">
        <v>6</v>
      </c>
      <c r="AU36" s="67" t="s">
        <v>55</v>
      </c>
      <c r="AV36" s="67">
        <v>6</v>
      </c>
      <c r="AW36" s="67" t="s">
        <v>1307</v>
      </c>
      <c r="AX36" s="67">
        <v>6</v>
      </c>
      <c r="AY36" s="67" t="s">
        <v>55</v>
      </c>
      <c r="AZ36" s="67">
        <v>6</v>
      </c>
      <c r="BA36" s="67" t="s">
        <v>55</v>
      </c>
      <c r="BB36" s="67">
        <v>6</v>
      </c>
      <c r="BC36" s="67" t="s">
        <v>55</v>
      </c>
      <c r="BD36" s="67">
        <v>6</v>
      </c>
      <c r="BE36" s="67" t="str">
        <f>+IF(VLOOKUP(B36,'[1]Base Municipios'!$A$2:$O$1103,15,FALSE)="","INFO CGR","AUTOCAT")</f>
        <v>AUTOCAT</v>
      </c>
      <c r="BF36" s="73">
        <f>VLOOKUP(B36,'[2]Base Municipios'!A$2:O$1104,12,0)</f>
        <v>6</v>
      </c>
      <c r="BG36" s="73" t="s">
        <v>1425</v>
      </c>
      <c r="BH36" s="73"/>
      <c r="BI36" s="73"/>
      <c r="BJ36" s="73"/>
      <c r="BK36" s="73"/>
    </row>
    <row r="37" spans="1:63" s="38" customFormat="1" ht="11.25" customHeight="1" thickBot="1" x14ac:dyDescent="0.25">
      <c r="A37" s="43">
        <v>29</v>
      </c>
      <c r="B37" s="44">
        <v>213805138</v>
      </c>
      <c r="C37" s="44">
        <v>5138</v>
      </c>
      <c r="D37" s="45" t="s">
        <v>58</v>
      </c>
      <c r="E37" s="45" t="s">
        <v>130</v>
      </c>
      <c r="F37" s="67">
        <v>6</v>
      </c>
      <c r="G37" s="67" t="s">
        <v>56</v>
      </c>
      <c r="H37" s="67">
        <v>5</v>
      </c>
      <c r="I37" s="67" t="s">
        <v>55</v>
      </c>
      <c r="J37" s="67">
        <v>6</v>
      </c>
      <c r="K37" s="67" t="s">
        <v>56</v>
      </c>
      <c r="L37" s="67">
        <v>6</v>
      </c>
      <c r="M37" s="67" t="s">
        <v>55</v>
      </c>
      <c r="N37" s="67">
        <v>6</v>
      </c>
      <c r="O37" s="67" t="s">
        <v>56</v>
      </c>
      <c r="P37" s="67">
        <v>6</v>
      </c>
      <c r="Q37" s="67" t="s">
        <v>55</v>
      </c>
      <c r="R37" s="67">
        <v>6</v>
      </c>
      <c r="S37" s="67" t="s">
        <v>55</v>
      </c>
      <c r="T37" s="67">
        <v>6</v>
      </c>
      <c r="U37" s="67" t="s">
        <v>63</v>
      </c>
      <c r="V37" s="67">
        <v>6</v>
      </c>
      <c r="W37" s="67" t="s">
        <v>63</v>
      </c>
      <c r="X37" s="67">
        <v>6</v>
      </c>
      <c r="Y37" s="67" t="s">
        <v>63</v>
      </c>
      <c r="Z37" s="67">
        <v>6</v>
      </c>
      <c r="AA37" s="67" t="s">
        <v>55</v>
      </c>
      <c r="AB37" s="67">
        <v>6</v>
      </c>
      <c r="AC37" s="67" t="s">
        <v>57</v>
      </c>
      <c r="AD37" s="67">
        <v>6</v>
      </c>
      <c r="AE37" s="67" t="s">
        <v>57</v>
      </c>
      <c r="AF37" s="67">
        <v>6</v>
      </c>
      <c r="AG37" s="67" t="s">
        <v>57</v>
      </c>
      <c r="AH37" s="47"/>
      <c r="AI37" s="67" t="s">
        <v>57</v>
      </c>
      <c r="AJ37" s="68">
        <v>0</v>
      </c>
      <c r="AK37" s="69">
        <v>0</v>
      </c>
      <c r="AL37" s="70">
        <v>0</v>
      </c>
      <c r="AM37" s="69">
        <v>0</v>
      </c>
      <c r="AN37" s="67">
        <v>6</v>
      </c>
      <c r="AO37" s="67" t="s">
        <v>1307</v>
      </c>
      <c r="AP37" s="67">
        <v>6</v>
      </c>
      <c r="AQ37" s="67" t="s">
        <v>1307</v>
      </c>
      <c r="AR37" s="67">
        <v>6</v>
      </c>
      <c r="AS37" s="67" t="s">
        <v>1307</v>
      </c>
      <c r="AT37" s="67">
        <v>6</v>
      </c>
      <c r="AU37" s="67" t="s">
        <v>1307</v>
      </c>
      <c r="AV37" s="67">
        <v>6</v>
      </c>
      <c r="AW37" s="67" t="s">
        <v>1307</v>
      </c>
      <c r="AX37" s="67">
        <v>6</v>
      </c>
      <c r="AY37" s="67" t="s">
        <v>1307</v>
      </c>
      <c r="AZ37" s="67">
        <v>6</v>
      </c>
      <c r="BA37" s="67" t="s">
        <v>55</v>
      </c>
      <c r="BB37" s="67">
        <v>6</v>
      </c>
      <c r="BC37" s="67" t="s">
        <v>1307</v>
      </c>
      <c r="BD37" s="67">
        <v>6</v>
      </c>
      <c r="BE37" s="67" t="str">
        <f>+IF(VLOOKUP(B37,'[1]Base Municipios'!$A$2:$O$1103,15,FALSE)="","INFO CGR","AUTOCAT")</f>
        <v>AUTOCAT</v>
      </c>
      <c r="BF37" s="73">
        <f>VLOOKUP(B37,'[2]Base Municipios'!A$2:O$1104,12,0)</f>
        <v>6</v>
      </c>
      <c r="BG37" s="73" t="s">
        <v>1425</v>
      </c>
      <c r="BH37" s="73"/>
      <c r="BI37" s="73"/>
      <c r="BJ37" s="73"/>
      <c r="BK37" s="73"/>
    </row>
    <row r="38" spans="1:63" s="38" customFormat="1" ht="11.25" customHeight="1" thickBot="1" x14ac:dyDescent="0.25">
      <c r="A38" s="43">
        <v>30</v>
      </c>
      <c r="B38" s="44">
        <v>214205142</v>
      </c>
      <c r="C38" s="44">
        <v>5142</v>
      </c>
      <c r="D38" s="45" t="s">
        <v>58</v>
      </c>
      <c r="E38" s="45" t="s">
        <v>131</v>
      </c>
      <c r="F38" s="67">
        <v>6</v>
      </c>
      <c r="G38" s="67" t="s">
        <v>108</v>
      </c>
      <c r="H38" s="67">
        <v>6</v>
      </c>
      <c r="I38" s="67" t="s">
        <v>55</v>
      </c>
      <c r="J38" s="67">
        <v>6</v>
      </c>
      <c r="K38" s="67" t="s">
        <v>56</v>
      </c>
      <c r="L38" s="67" t="s">
        <v>103</v>
      </c>
      <c r="M38" s="67" t="s">
        <v>56</v>
      </c>
      <c r="N38" s="67">
        <v>6</v>
      </c>
      <c r="O38" s="67" t="s">
        <v>55</v>
      </c>
      <c r="P38" s="67">
        <v>6</v>
      </c>
      <c r="Q38" s="67" t="s">
        <v>63</v>
      </c>
      <c r="R38" s="67">
        <v>6</v>
      </c>
      <c r="S38" s="67" t="s">
        <v>63</v>
      </c>
      <c r="T38" s="67">
        <v>6</v>
      </c>
      <c r="U38" s="67" t="s">
        <v>55</v>
      </c>
      <c r="V38" s="67">
        <v>6</v>
      </c>
      <c r="W38" s="67" t="s">
        <v>63</v>
      </c>
      <c r="X38" s="67">
        <v>6</v>
      </c>
      <c r="Y38" s="67" t="s">
        <v>63</v>
      </c>
      <c r="Z38" s="67">
        <v>6</v>
      </c>
      <c r="AA38" s="67" t="s">
        <v>55</v>
      </c>
      <c r="AB38" s="67">
        <v>6</v>
      </c>
      <c r="AC38" s="67" t="s">
        <v>57</v>
      </c>
      <c r="AD38" s="67">
        <v>6</v>
      </c>
      <c r="AE38" s="67" t="s">
        <v>55</v>
      </c>
      <c r="AF38" s="67">
        <v>6</v>
      </c>
      <c r="AG38" s="67" t="s">
        <v>55</v>
      </c>
      <c r="AH38" s="47"/>
      <c r="AI38" s="67" t="s">
        <v>1143</v>
      </c>
      <c r="AJ38" s="68" t="s">
        <v>1144</v>
      </c>
      <c r="AK38" s="69" t="s">
        <v>1222</v>
      </c>
      <c r="AL38" s="70">
        <v>42291</v>
      </c>
      <c r="AM38" s="69">
        <v>6</v>
      </c>
      <c r="AN38" s="67">
        <v>6</v>
      </c>
      <c r="AO38" s="67" t="s">
        <v>1307</v>
      </c>
      <c r="AP38" s="67">
        <v>6</v>
      </c>
      <c r="AQ38" s="67" t="s">
        <v>55</v>
      </c>
      <c r="AR38" s="67">
        <v>6</v>
      </c>
      <c r="AS38" s="67" t="s">
        <v>55</v>
      </c>
      <c r="AT38" s="67">
        <v>6</v>
      </c>
      <c r="AU38" s="67" t="s">
        <v>55</v>
      </c>
      <c r="AV38" s="67">
        <v>6</v>
      </c>
      <c r="AW38" s="67" t="s">
        <v>55</v>
      </c>
      <c r="AX38" s="67">
        <v>6</v>
      </c>
      <c r="AY38" s="67" t="s">
        <v>55</v>
      </c>
      <c r="AZ38" s="67">
        <v>6</v>
      </c>
      <c r="BA38" s="67" t="s">
        <v>55</v>
      </c>
      <c r="BB38" s="67">
        <v>6</v>
      </c>
      <c r="BC38" s="67" t="s">
        <v>1307</v>
      </c>
      <c r="BD38" s="67">
        <v>6</v>
      </c>
      <c r="BE38" s="67" t="str">
        <f>+IF(VLOOKUP(B38,'[1]Base Municipios'!$A$2:$O$1103,15,FALSE)="","INFO CGR","AUTOCAT")</f>
        <v>AUTOCAT</v>
      </c>
      <c r="BF38" s="73">
        <f>VLOOKUP(B38,'[2]Base Municipios'!A$2:O$1104,12,0)</f>
        <v>6</v>
      </c>
      <c r="BG38" s="73" t="s">
        <v>1425</v>
      </c>
      <c r="BH38" s="73"/>
      <c r="BI38" s="73"/>
      <c r="BJ38" s="73"/>
      <c r="BK38" s="73"/>
    </row>
    <row r="39" spans="1:63" s="38" customFormat="1" ht="11.25" customHeight="1" thickBot="1" x14ac:dyDescent="0.25">
      <c r="A39" s="43">
        <v>31</v>
      </c>
      <c r="B39" s="44">
        <v>214505145</v>
      </c>
      <c r="C39" s="44">
        <v>5145</v>
      </c>
      <c r="D39" s="45" t="s">
        <v>58</v>
      </c>
      <c r="E39" s="45" t="s">
        <v>132</v>
      </c>
      <c r="F39" s="67" t="s">
        <v>54</v>
      </c>
      <c r="G39" s="67" t="s">
        <v>98</v>
      </c>
      <c r="H39" s="67">
        <v>6</v>
      </c>
      <c r="I39" s="67" t="s">
        <v>55</v>
      </c>
      <c r="J39" s="67">
        <v>6</v>
      </c>
      <c r="K39" s="67" t="s">
        <v>56</v>
      </c>
      <c r="L39" s="67" t="s">
        <v>103</v>
      </c>
      <c r="M39" s="67" t="s">
        <v>56</v>
      </c>
      <c r="N39" s="67">
        <v>6</v>
      </c>
      <c r="O39" s="67" t="s">
        <v>55</v>
      </c>
      <c r="P39" s="67">
        <v>6</v>
      </c>
      <c r="Q39" s="67" t="s">
        <v>63</v>
      </c>
      <c r="R39" s="67">
        <v>6</v>
      </c>
      <c r="S39" s="67" t="s">
        <v>63</v>
      </c>
      <c r="T39" s="67">
        <v>6</v>
      </c>
      <c r="U39" s="67" t="s">
        <v>63</v>
      </c>
      <c r="V39" s="67">
        <v>6</v>
      </c>
      <c r="W39" s="67" t="s">
        <v>55</v>
      </c>
      <c r="X39" s="67">
        <v>6</v>
      </c>
      <c r="Y39" s="67" t="s">
        <v>55</v>
      </c>
      <c r="Z39" s="67">
        <v>6</v>
      </c>
      <c r="AA39" s="67" t="s">
        <v>55</v>
      </c>
      <c r="AB39" s="67">
        <v>6</v>
      </c>
      <c r="AC39" s="67" t="s">
        <v>55</v>
      </c>
      <c r="AD39" s="67">
        <v>6</v>
      </c>
      <c r="AE39" s="67" t="s">
        <v>55</v>
      </c>
      <c r="AF39" s="67">
        <v>6</v>
      </c>
      <c r="AG39" s="67" t="s">
        <v>1146</v>
      </c>
      <c r="AH39" s="47"/>
      <c r="AI39" s="67" t="s">
        <v>1146</v>
      </c>
      <c r="AJ39" s="68">
        <v>0</v>
      </c>
      <c r="AK39" s="69">
        <v>0</v>
      </c>
      <c r="AL39" s="70">
        <v>0</v>
      </c>
      <c r="AM39" s="69">
        <v>0</v>
      </c>
      <c r="AN39" s="67">
        <v>6</v>
      </c>
      <c r="AO39" s="67" t="s">
        <v>55</v>
      </c>
      <c r="AP39" s="67">
        <v>6</v>
      </c>
      <c r="AQ39" s="67" t="s">
        <v>1307</v>
      </c>
      <c r="AR39" s="67">
        <v>6</v>
      </c>
      <c r="AS39" s="67" t="s">
        <v>55</v>
      </c>
      <c r="AT39" s="67">
        <v>6</v>
      </c>
      <c r="AU39" s="67" t="s">
        <v>55</v>
      </c>
      <c r="AV39" s="67">
        <v>6</v>
      </c>
      <c r="AW39" s="67" t="s">
        <v>1307</v>
      </c>
      <c r="AX39" s="67">
        <v>6</v>
      </c>
      <c r="AY39" s="67" t="s">
        <v>1307</v>
      </c>
      <c r="AZ39" s="67">
        <v>6</v>
      </c>
      <c r="BA39" s="67" t="s">
        <v>1307</v>
      </c>
      <c r="BB39" s="67">
        <v>6</v>
      </c>
      <c r="BC39" s="67" t="s">
        <v>55</v>
      </c>
      <c r="BD39" s="67">
        <v>6</v>
      </c>
      <c r="BE39" s="67" t="str">
        <f>+IF(VLOOKUP(B39,'[1]Base Municipios'!$A$2:$O$1103,15,FALSE)="","INFO CGR","AUTOCAT")</f>
        <v>INFO CGR</v>
      </c>
      <c r="BF39" s="73">
        <f>VLOOKUP(B39,'[2]Base Municipios'!A$2:O$1104,12,0)</f>
        <v>6</v>
      </c>
      <c r="BG39" s="73" t="s">
        <v>1425</v>
      </c>
      <c r="BH39" s="73"/>
      <c r="BI39" s="73"/>
      <c r="BJ39" s="73"/>
      <c r="BK39" s="73"/>
    </row>
    <row r="40" spans="1:63" s="38" customFormat="1" ht="11.25" customHeight="1" thickBot="1" x14ac:dyDescent="0.25">
      <c r="A40" s="43">
        <v>32</v>
      </c>
      <c r="B40" s="44">
        <v>214705147</v>
      </c>
      <c r="C40" s="44">
        <v>5147</v>
      </c>
      <c r="D40" s="45" t="s">
        <v>58</v>
      </c>
      <c r="E40" s="45" t="s">
        <v>133</v>
      </c>
      <c r="F40" s="67">
        <v>6</v>
      </c>
      <c r="G40" s="67" t="s">
        <v>56</v>
      </c>
      <c r="H40" s="67">
        <v>6</v>
      </c>
      <c r="I40" s="67" t="s">
        <v>56</v>
      </c>
      <c r="J40" s="67">
        <v>6</v>
      </c>
      <c r="K40" s="67" t="s">
        <v>55</v>
      </c>
      <c r="L40" s="67">
        <v>6</v>
      </c>
      <c r="M40" s="67" t="s">
        <v>55</v>
      </c>
      <c r="N40" s="67">
        <v>6</v>
      </c>
      <c r="O40" s="67" t="s">
        <v>56</v>
      </c>
      <c r="P40" s="67">
        <v>6</v>
      </c>
      <c r="Q40" s="67" t="s">
        <v>55</v>
      </c>
      <c r="R40" s="67">
        <v>6</v>
      </c>
      <c r="S40" s="67" t="s">
        <v>55</v>
      </c>
      <c r="T40" s="67">
        <v>6</v>
      </c>
      <c r="U40" s="67" t="s">
        <v>63</v>
      </c>
      <c r="V40" s="67">
        <v>6</v>
      </c>
      <c r="W40" s="67" t="s">
        <v>63</v>
      </c>
      <c r="X40" s="67">
        <v>6</v>
      </c>
      <c r="Y40" s="67" t="s">
        <v>63</v>
      </c>
      <c r="Z40" s="67">
        <v>6</v>
      </c>
      <c r="AA40" s="67" t="s">
        <v>55</v>
      </c>
      <c r="AB40" s="67">
        <v>6</v>
      </c>
      <c r="AC40" s="67" t="s">
        <v>57</v>
      </c>
      <c r="AD40" s="67">
        <v>6</v>
      </c>
      <c r="AE40" s="67" t="s">
        <v>57</v>
      </c>
      <c r="AF40" s="67">
        <v>6</v>
      </c>
      <c r="AG40" s="67" t="s">
        <v>57</v>
      </c>
      <c r="AH40" s="47"/>
      <c r="AI40" s="67" t="s">
        <v>57</v>
      </c>
      <c r="AJ40" s="68">
        <v>0</v>
      </c>
      <c r="AK40" s="69">
        <v>0</v>
      </c>
      <c r="AL40" s="70">
        <v>0</v>
      </c>
      <c r="AM40" s="69">
        <v>0</v>
      </c>
      <c r="AN40" s="67">
        <v>6</v>
      </c>
      <c r="AO40" s="67" t="s">
        <v>1307</v>
      </c>
      <c r="AP40" s="67">
        <v>6</v>
      </c>
      <c r="AQ40" s="67" t="s">
        <v>1307</v>
      </c>
      <c r="AR40" s="67">
        <v>6</v>
      </c>
      <c r="AS40" s="67" t="s">
        <v>1307</v>
      </c>
      <c r="AT40" s="67">
        <v>6</v>
      </c>
      <c r="AU40" s="67" t="s">
        <v>1307</v>
      </c>
      <c r="AV40" s="67">
        <v>6</v>
      </c>
      <c r="AW40" s="67" t="s">
        <v>1307</v>
      </c>
      <c r="AX40" s="67">
        <v>6</v>
      </c>
      <c r="AY40" s="67" t="s">
        <v>1307</v>
      </c>
      <c r="AZ40" s="67">
        <v>6</v>
      </c>
      <c r="BA40" s="67" t="s">
        <v>1307</v>
      </c>
      <c r="BB40" s="67">
        <v>6</v>
      </c>
      <c r="BC40" s="67" t="s">
        <v>1307</v>
      </c>
      <c r="BD40" s="67">
        <v>6</v>
      </c>
      <c r="BE40" s="67" t="str">
        <f>+IF(VLOOKUP(B40,'[1]Base Municipios'!$A$2:$O$1103,15,FALSE)="","INFO CGR","AUTOCAT")</f>
        <v>AUTOCAT</v>
      </c>
      <c r="BF40" s="73">
        <f>VLOOKUP(B40,'[2]Base Municipios'!A$2:O$1104,12,0)</f>
        <v>6</v>
      </c>
      <c r="BG40" s="73" t="s">
        <v>1425</v>
      </c>
      <c r="BH40" s="73"/>
      <c r="BI40" s="73"/>
      <c r="BJ40" s="73"/>
      <c r="BK40" s="73"/>
    </row>
    <row r="41" spans="1:63" s="38" customFormat="1" ht="11.25" customHeight="1" thickBot="1" x14ac:dyDescent="0.25">
      <c r="A41" s="43">
        <v>33</v>
      </c>
      <c r="B41" s="44">
        <v>214805148</v>
      </c>
      <c r="C41" s="44">
        <v>5148</v>
      </c>
      <c r="D41" s="45" t="s">
        <v>58</v>
      </c>
      <c r="E41" s="45" t="s">
        <v>134</v>
      </c>
      <c r="F41" s="67">
        <v>4</v>
      </c>
      <c r="G41" s="67" t="s">
        <v>108</v>
      </c>
      <c r="H41" s="67">
        <v>6</v>
      </c>
      <c r="I41" s="67" t="s">
        <v>55</v>
      </c>
      <c r="J41" s="67">
        <v>6</v>
      </c>
      <c r="K41" s="67" t="s">
        <v>55</v>
      </c>
      <c r="L41" s="67" t="s">
        <v>103</v>
      </c>
      <c r="M41" s="67" t="s">
        <v>55</v>
      </c>
      <c r="N41" s="67">
        <v>6</v>
      </c>
      <c r="O41" s="67" t="s">
        <v>55</v>
      </c>
      <c r="P41" s="67">
        <v>6</v>
      </c>
      <c r="Q41" s="67" t="s">
        <v>55</v>
      </c>
      <c r="R41" s="67">
        <v>6</v>
      </c>
      <c r="S41" s="67" t="s">
        <v>55</v>
      </c>
      <c r="T41" s="67">
        <v>6</v>
      </c>
      <c r="U41" s="67" t="s">
        <v>55</v>
      </c>
      <c r="V41" s="67">
        <v>6</v>
      </c>
      <c r="W41" s="67" t="s">
        <v>63</v>
      </c>
      <c r="X41" s="67">
        <v>6</v>
      </c>
      <c r="Y41" s="67" t="s">
        <v>63</v>
      </c>
      <c r="Z41" s="67">
        <v>6</v>
      </c>
      <c r="AA41" s="67" t="s">
        <v>57</v>
      </c>
      <c r="AB41" s="67">
        <v>6</v>
      </c>
      <c r="AC41" s="67" t="s">
        <v>57</v>
      </c>
      <c r="AD41" s="67">
        <v>5</v>
      </c>
      <c r="AE41" s="67" t="s">
        <v>57</v>
      </c>
      <c r="AF41" s="67">
        <v>5</v>
      </c>
      <c r="AG41" s="67" t="s">
        <v>57</v>
      </c>
      <c r="AH41" s="47"/>
      <c r="AI41" s="67" t="s">
        <v>57</v>
      </c>
      <c r="AJ41" s="68">
        <v>0</v>
      </c>
      <c r="AK41" s="69">
        <v>0</v>
      </c>
      <c r="AL41" s="70">
        <v>0</v>
      </c>
      <c r="AM41" s="69">
        <v>0</v>
      </c>
      <c r="AN41" s="67">
        <v>5</v>
      </c>
      <c r="AO41" s="67" t="s">
        <v>1307</v>
      </c>
      <c r="AP41" s="67">
        <v>4</v>
      </c>
      <c r="AQ41" s="67" t="s">
        <v>1307</v>
      </c>
      <c r="AR41" s="67">
        <v>4</v>
      </c>
      <c r="AS41" s="67" t="s">
        <v>1307</v>
      </c>
      <c r="AT41" s="67">
        <v>4</v>
      </c>
      <c r="AU41" s="67" t="s">
        <v>1307</v>
      </c>
      <c r="AV41" s="67">
        <v>3</v>
      </c>
      <c r="AW41" s="67" t="s">
        <v>1307</v>
      </c>
      <c r="AX41" s="67">
        <v>3</v>
      </c>
      <c r="AY41" s="67" t="s">
        <v>1307</v>
      </c>
      <c r="AZ41" s="67">
        <v>3</v>
      </c>
      <c r="BA41" s="67" t="s">
        <v>55</v>
      </c>
      <c r="BB41" s="67">
        <v>2</v>
      </c>
      <c r="BC41" s="67" t="s">
        <v>55</v>
      </c>
      <c r="BD41" s="67">
        <v>3</v>
      </c>
      <c r="BE41" s="67" t="str">
        <f>+IF(VLOOKUP(B41,'[1]Base Municipios'!$A$2:$O$1103,15,FALSE)="","INFO CGR","AUTOCAT")</f>
        <v>AUTOCAT</v>
      </c>
      <c r="BF41" s="73">
        <f>VLOOKUP(B41,'[2]Base Municipios'!A$2:O$1104,12,0)</f>
        <v>3</v>
      </c>
      <c r="BG41" s="73" t="s">
        <v>1425</v>
      </c>
      <c r="BH41" s="73"/>
      <c r="BI41" s="73"/>
      <c r="BJ41" s="73"/>
      <c r="BK41" s="73"/>
    </row>
    <row r="42" spans="1:63" s="38" customFormat="1" ht="11.25" customHeight="1" thickBot="1" x14ac:dyDescent="0.25">
      <c r="A42" s="43">
        <v>34</v>
      </c>
      <c r="B42" s="44">
        <v>215005150</v>
      </c>
      <c r="C42" s="44">
        <v>5150</v>
      </c>
      <c r="D42" s="45" t="s">
        <v>58</v>
      </c>
      <c r="E42" s="45" t="s">
        <v>135</v>
      </c>
      <c r="F42" s="67">
        <v>6</v>
      </c>
      <c r="G42" s="67" t="s">
        <v>56</v>
      </c>
      <c r="H42" s="67">
        <v>6</v>
      </c>
      <c r="I42" s="67" t="s">
        <v>55</v>
      </c>
      <c r="J42" s="67">
        <v>6</v>
      </c>
      <c r="K42" s="67" t="s">
        <v>56</v>
      </c>
      <c r="L42" s="67">
        <v>6</v>
      </c>
      <c r="M42" s="67" t="s">
        <v>56</v>
      </c>
      <c r="N42" s="67">
        <v>6</v>
      </c>
      <c r="O42" s="67" t="s">
        <v>56</v>
      </c>
      <c r="P42" s="67">
        <v>6</v>
      </c>
      <c r="Q42" s="67" t="s">
        <v>63</v>
      </c>
      <c r="R42" s="67">
        <v>6</v>
      </c>
      <c r="S42" s="67" t="s">
        <v>55</v>
      </c>
      <c r="T42" s="67">
        <v>6</v>
      </c>
      <c r="U42" s="67" t="s">
        <v>55</v>
      </c>
      <c r="V42" s="67">
        <v>6</v>
      </c>
      <c r="W42" s="67" t="s">
        <v>55</v>
      </c>
      <c r="X42" s="67">
        <v>6</v>
      </c>
      <c r="Y42" s="67" t="s">
        <v>55</v>
      </c>
      <c r="Z42" s="67">
        <v>6</v>
      </c>
      <c r="AA42" s="67" t="s">
        <v>55</v>
      </c>
      <c r="AB42" s="67">
        <v>6</v>
      </c>
      <c r="AC42" s="67" t="s">
        <v>57</v>
      </c>
      <c r="AD42" s="67">
        <v>6</v>
      </c>
      <c r="AE42" s="67" t="s">
        <v>57</v>
      </c>
      <c r="AF42" s="67">
        <v>6</v>
      </c>
      <c r="AG42" s="67" t="s">
        <v>57</v>
      </c>
      <c r="AH42" s="47"/>
      <c r="AI42" s="67" t="s">
        <v>57</v>
      </c>
      <c r="AJ42" s="68">
        <v>0</v>
      </c>
      <c r="AK42" s="69">
        <v>0</v>
      </c>
      <c r="AL42" s="70">
        <v>0</v>
      </c>
      <c r="AM42" s="69">
        <v>0</v>
      </c>
      <c r="AN42" s="67">
        <v>6</v>
      </c>
      <c r="AO42" s="67" t="s">
        <v>1307</v>
      </c>
      <c r="AP42" s="67">
        <v>6</v>
      </c>
      <c r="AQ42" s="67" t="s">
        <v>1307</v>
      </c>
      <c r="AR42" s="67">
        <v>6</v>
      </c>
      <c r="AS42" s="67" t="s">
        <v>55</v>
      </c>
      <c r="AT42" s="67">
        <v>6</v>
      </c>
      <c r="AU42" s="67" t="s">
        <v>55</v>
      </c>
      <c r="AV42" s="67">
        <v>6</v>
      </c>
      <c r="AW42" s="67" t="s">
        <v>55</v>
      </c>
      <c r="AX42" s="67">
        <v>6</v>
      </c>
      <c r="AY42" s="67" t="s">
        <v>1307</v>
      </c>
      <c r="AZ42" s="67">
        <v>6</v>
      </c>
      <c r="BA42" s="67" t="s">
        <v>55</v>
      </c>
      <c r="BB42" s="67">
        <v>6</v>
      </c>
      <c r="BC42" s="67" t="s">
        <v>1307</v>
      </c>
      <c r="BD42" s="67">
        <v>6</v>
      </c>
      <c r="BE42" s="67" t="str">
        <f>+IF(VLOOKUP(B42,'[1]Base Municipios'!$A$2:$O$1103,15,FALSE)="","INFO CGR","AUTOCAT")</f>
        <v>INFO CGR</v>
      </c>
      <c r="BF42" s="73">
        <f>VLOOKUP(B42,'[2]Base Municipios'!A$2:O$1104,12,0)</f>
        <v>6</v>
      </c>
      <c r="BG42" s="73" t="s">
        <v>55</v>
      </c>
      <c r="BH42" s="73" t="str">
        <f>VLOOKUP(B42,[3]Hoja1!A$5:F$1139,3,0)</f>
        <v>DECRETO</v>
      </c>
      <c r="BI42" s="132">
        <f>VLOOKUP(B42,[3]Hoja1!A$5:F$1139,4,0)</f>
        <v>45945</v>
      </c>
      <c r="BJ42" s="73">
        <f>VLOOKUP(B42,[3]Hoja1!A$5:F$1139,5,0)</f>
        <v>77</v>
      </c>
      <c r="BK42" s="73">
        <f>VLOOKUP(B42,[3]Hoja1!A$5:F$1139,6,0)</f>
        <v>6</v>
      </c>
    </row>
    <row r="43" spans="1:63" s="38" customFormat="1" ht="11.25" customHeight="1" thickBot="1" x14ac:dyDescent="0.25">
      <c r="A43" s="43">
        <v>35</v>
      </c>
      <c r="B43" s="44">
        <v>215405154</v>
      </c>
      <c r="C43" s="44">
        <v>5154</v>
      </c>
      <c r="D43" s="45" t="s">
        <v>58</v>
      </c>
      <c r="E43" s="71" t="s">
        <v>136</v>
      </c>
      <c r="F43" s="67">
        <v>5</v>
      </c>
      <c r="G43" s="67" t="s">
        <v>56</v>
      </c>
      <c r="H43" s="67" t="s">
        <v>54</v>
      </c>
      <c r="I43" s="67" t="s">
        <v>98</v>
      </c>
      <c r="J43" s="67">
        <v>6</v>
      </c>
      <c r="K43" s="67" t="s">
        <v>55</v>
      </c>
      <c r="L43" s="67" t="s">
        <v>112</v>
      </c>
      <c r="M43" s="67" t="s">
        <v>55</v>
      </c>
      <c r="N43" s="67">
        <v>6</v>
      </c>
      <c r="O43" s="67" t="s">
        <v>55</v>
      </c>
      <c r="P43" s="67">
        <v>5</v>
      </c>
      <c r="Q43" s="67" t="s">
        <v>55</v>
      </c>
      <c r="R43" s="67">
        <v>5</v>
      </c>
      <c r="S43" s="67" t="s">
        <v>63</v>
      </c>
      <c r="T43" s="67">
        <v>6</v>
      </c>
      <c r="U43" s="67" t="s">
        <v>55</v>
      </c>
      <c r="V43" s="67">
        <v>5</v>
      </c>
      <c r="W43" s="67" t="s">
        <v>55</v>
      </c>
      <c r="X43" s="67">
        <v>5</v>
      </c>
      <c r="Y43" s="67" t="s">
        <v>55</v>
      </c>
      <c r="Z43" s="67">
        <v>5</v>
      </c>
      <c r="AA43" s="67" t="s">
        <v>55</v>
      </c>
      <c r="AB43" s="67">
        <v>5</v>
      </c>
      <c r="AC43" s="67" t="s">
        <v>55</v>
      </c>
      <c r="AD43" s="67">
        <v>5</v>
      </c>
      <c r="AE43" s="67" t="s">
        <v>55</v>
      </c>
      <c r="AF43" s="67">
        <v>5</v>
      </c>
      <c r="AG43" s="67" t="s">
        <v>55</v>
      </c>
      <c r="AH43" s="47"/>
      <c r="AI43" s="67" t="s">
        <v>1143</v>
      </c>
      <c r="AJ43" s="68" t="s">
        <v>1144</v>
      </c>
      <c r="AK43" s="69" t="s">
        <v>1314</v>
      </c>
      <c r="AL43" s="70">
        <v>42300</v>
      </c>
      <c r="AM43" s="69">
        <v>5</v>
      </c>
      <c r="AN43" s="67">
        <v>5</v>
      </c>
      <c r="AO43" s="67" t="s">
        <v>1307</v>
      </c>
      <c r="AP43" s="67">
        <v>5</v>
      </c>
      <c r="AQ43" s="67" t="s">
        <v>55</v>
      </c>
      <c r="AR43" s="67">
        <v>5</v>
      </c>
      <c r="AS43" s="67" t="s">
        <v>55</v>
      </c>
      <c r="AT43" s="67">
        <v>4</v>
      </c>
      <c r="AU43" s="67" t="s">
        <v>1307</v>
      </c>
      <c r="AV43" s="67">
        <v>5</v>
      </c>
      <c r="AW43" s="67" t="s">
        <v>55</v>
      </c>
      <c r="AX43" s="67">
        <v>5</v>
      </c>
      <c r="AY43" s="67" t="s">
        <v>55</v>
      </c>
      <c r="AZ43" s="67">
        <v>5</v>
      </c>
      <c r="BA43" s="67" t="s">
        <v>55</v>
      </c>
      <c r="BB43" s="67">
        <v>5</v>
      </c>
      <c r="BC43" s="67" t="s">
        <v>1307</v>
      </c>
      <c r="BD43" s="67">
        <v>5</v>
      </c>
      <c r="BE43" s="67" t="str">
        <f>+IF(VLOOKUP(B43,'[1]Base Municipios'!$A$2:$O$1103,15,FALSE)="","INFO CGR","AUTOCAT")</f>
        <v>AUTOCAT</v>
      </c>
      <c r="BF43" s="73">
        <f>VLOOKUP(B43,'[2]Base Municipios'!A$2:O$1104,12,0)</f>
        <v>5</v>
      </c>
      <c r="BG43" s="73" t="s">
        <v>55</v>
      </c>
      <c r="BH43" s="73" t="str">
        <f>VLOOKUP(B43,[3]Hoja1!A$5:F$1139,3,0)</f>
        <v>DECRETO</v>
      </c>
      <c r="BI43" s="132">
        <f>VLOOKUP(B43,[3]Hoja1!A$5:F$1139,4,0)</f>
        <v>45938</v>
      </c>
      <c r="BJ43" s="73">
        <f>VLOOKUP(B43,[3]Hoja1!A$5:F$1139,5,0)</f>
        <v>143</v>
      </c>
      <c r="BK43" s="73">
        <f>VLOOKUP(B43,[3]Hoja1!A$5:F$1139,6,0)</f>
        <v>5</v>
      </c>
    </row>
    <row r="44" spans="1:63" s="38" customFormat="1" ht="11.25" customHeight="1" thickBot="1" x14ac:dyDescent="0.25">
      <c r="A44" s="43">
        <v>36</v>
      </c>
      <c r="B44" s="44">
        <v>217205172</v>
      </c>
      <c r="C44" s="44">
        <v>5172</v>
      </c>
      <c r="D44" s="45" t="s">
        <v>58</v>
      </c>
      <c r="E44" s="45" t="s">
        <v>137</v>
      </c>
      <c r="F44" s="67">
        <v>6</v>
      </c>
      <c r="G44" s="67" t="s">
        <v>56</v>
      </c>
      <c r="H44" s="67">
        <v>5</v>
      </c>
      <c r="I44" s="67" t="s">
        <v>55</v>
      </c>
      <c r="J44" s="67">
        <v>6</v>
      </c>
      <c r="K44" s="67" t="s">
        <v>56</v>
      </c>
      <c r="L44" s="67">
        <v>6</v>
      </c>
      <c r="M44" s="67" t="s">
        <v>56</v>
      </c>
      <c r="N44" s="67">
        <v>6</v>
      </c>
      <c r="O44" s="67" t="s">
        <v>56</v>
      </c>
      <c r="P44" s="67">
        <v>6</v>
      </c>
      <c r="Q44" s="67" t="s">
        <v>63</v>
      </c>
      <c r="R44" s="67">
        <v>6</v>
      </c>
      <c r="S44" s="67" t="s">
        <v>63</v>
      </c>
      <c r="T44" s="67">
        <v>6</v>
      </c>
      <c r="U44" s="67" t="s">
        <v>55</v>
      </c>
      <c r="V44" s="67">
        <v>6</v>
      </c>
      <c r="W44" s="67" t="s">
        <v>63</v>
      </c>
      <c r="X44" s="67">
        <v>6</v>
      </c>
      <c r="Y44" s="67" t="s">
        <v>63</v>
      </c>
      <c r="Z44" s="67">
        <v>6</v>
      </c>
      <c r="AA44" s="67" t="s">
        <v>57</v>
      </c>
      <c r="AB44" s="67">
        <v>6</v>
      </c>
      <c r="AC44" s="67" t="s">
        <v>57</v>
      </c>
      <c r="AD44" s="67">
        <v>6</v>
      </c>
      <c r="AE44" s="67" t="s">
        <v>57</v>
      </c>
      <c r="AF44" s="67">
        <v>6</v>
      </c>
      <c r="AG44" s="67" t="s">
        <v>57</v>
      </c>
      <c r="AH44" s="47"/>
      <c r="AI44" s="67" t="s">
        <v>57</v>
      </c>
      <c r="AJ44" s="68">
        <v>0</v>
      </c>
      <c r="AK44" s="69">
        <v>0</v>
      </c>
      <c r="AL44" s="70">
        <v>0</v>
      </c>
      <c r="AM44" s="69">
        <v>0</v>
      </c>
      <c r="AN44" s="67">
        <v>6</v>
      </c>
      <c r="AO44" s="67" t="s">
        <v>1307</v>
      </c>
      <c r="AP44" s="67">
        <v>5</v>
      </c>
      <c r="AQ44" s="67" t="s">
        <v>1307</v>
      </c>
      <c r="AR44" s="67">
        <v>6</v>
      </c>
      <c r="AS44" s="67" t="s">
        <v>1307</v>
      </c>
      <c r="AT44" s="67">
        <v>6</v>
      </c>
      <c r="AU44" s="67" t="s">
        <v>1307</v>
      </c>
      <c r="AV44" s="67">
        <v>6</v>
      </c>
      <c r="AW44" s="67" t="s">
        <v>1307</v>
      </c>
      <c r="AX44" s="67">
        <v>6</v>
      </c>
      <c r="AY44" s="67" t="s">
        <v>1307</v>
      </c>
      <c r="AZ44" s="67">
        <v>6</v>
      </c>
      <c r="BA44" s="67" t="s">
        <v>1307</v>
      </c>
      <c r="BB44" s="67">
        <v>6</v>
      </c>
      <c r="BC44" s="67" t="s">
        <v>1307</v>
      </c>
      <c r="BD44" s="67">
        <v>6</v>
      </c>
      <c r="BE44" s="67" t="str">
        <f>+IF(VLOOKUP(B44,'[1]Base Municipios'!$A$2:$O$1103,15,FALSE)="","INFO CGR","AUTOCAT")</f>
        <v>AUTOCAT</v>
      </c>
      <c r="BF44" s="73">
        <f>VLOOKUP(B44,'[2]Base Municipios'!A$2:O$1104,12,0)</f>
        <v>6</v>
      </c>
      <c r="BG44" s="73" t="s">
        <v>55</v>
      </c>
      <c r="BH44" s="73" t="str">
        <f>VLOOKUP(B44,[3]Hoja1!A$5:F$1139,3,0)</f>
        <v>DECRETO</v>
      </c>
      <c r="BI44" s="132">
        <f>VLOOKUP(B44,[3]Hoja1!A$5:F$1139,4,0)</f>
        <v>45940</v>
      </c>
      <c r="BJ44" s="73">
        <f>VLOOKUP(B44,[3]Hoja1!A$5:F$1139,5,0)</f>
        <v>133</v>
      </c>
      <c r="BK44" s="73">
        <f>VLOOKUP(B44,[3]Hoja1!A$5:F$1139,6,0)</f>
        <v>6</v>
      </c>
    </row>
    <row r="45" spans="1:63" s="38" customFormat="1" ht="11.25" customHeight="1" thickBot="1" x14ac:dyDescent="0.25">
      <c r="A45" s="43">
        <v>37</v>
      </c>
      <c r="B45" s="44">
        <v>219005190</v>
      </c>
      <c r="C45" s="44">
        <v>5190</v>
      </c>
      <c r="D45" s="45" t="s">
        <v>58</v>
      </c>
      <c r="E45" s="45" t="s">
        <v>138</v>
      </c>
      <c r="F45" s="67">
        <v>6</v>
      </c>
      <c r="G45" s="67" t="s">
        <v>56</v>
      </c>
      <c r="H45" s="67">
        <v>6</v>
      </c>
      <c r="I45" s="67" t="s">
        <v>56</v>
      </c>
      <c r="J45" s="67">
        <v>6</v>
      </c>
      <c r="K45" s="67" t="s">
        <v>55</v>
      </c>
      <c r="L45" s="67" t="s">
        <v>103</v>
      </c>
      <c r="M45" s="67" t="s">
        <v>55</v>
      </c>
      <c r="N45" s="67">
        <v>6</v>
      </c>
      <c r="O45" s="67" t="s">
        <v>55</v>
      </c>
      <c r="P45" s="67">
        <v>6</v>
      </c>
      <c r="Q45" s="67" t="s">
        <v>63</v>
      </c>
      <c r="R45" s="67">
        <v>6</v>
      </c>
      <c r="S45" s="67" t="s">
        <v>55</v>
      </c>
      <c r="T45" s="67">
        <v>6</v>
      </c>
      <c r="U45" s="67" t="s">
        <v>63</v>
      </c>
      <c r="V45" s="67">
        <v>6</v>
      </c>
      <c r="W45" s="67" t="s">
        <v>63</v>
      </c>
      <c r="X45" s="67">
        <v>6</v>
      </c>
      <c r="Y45" s="67" t="s">
        <v>63</v>
      </c>
      <c r="Z45" s="67">
        <v>6</v>
      </c>
      <c r="AA45" s="67" t="s">
        <v>55</v>
      </c>
      <c r="AB45" s="67">
        <v>6</v>
      </c>
      <c r="AC45" s="67" t="s">
        <v>55</v>
      </c>
      <c r="AD45" s="67">
        <v>6</v>
      </c>
      <c r="AE45" s="67" t="s">
        <v>55</v>
      </c>
      <c r="AF45" s="67">
        <v>6</v>
      </c>
      <c r="AG45" s="67" t="s">
        <v>55</v>
      </c>
      <c r="AH45" s="47"/>
      <c r="AI45" s="67" t="s">
        <v>1143</v>
      </c>
      <c r="AJ45" s="68" t="s">
        <v>1144</v>
      </c>
      <c r="AK45" s="69" t="s">
        <v>1174</v>
      </c>
      <c r="AL45" s="70">
        <v>42287</v>
      </c>
      <c r="AM45" s="69">
        <v>6</v>
      </c>
      <c r="AN45" s="67">
        <v>6</v>
      </c>
      <c r="AO45" s="67" t="s">
        <v>1146</v>
      </c>
      <c r="AP45" s="67">
        <v>6</v>
      </c>
      <c r="AQ45" s="67" t="s">
        <v>1307</v>
      </c>
      <c r="AR45" s="67">
        <v>6</v>
      </c>
      <c r="AS45" s="67" t="s">
        <v>1307</v>
      </c>
      <c r="AT45" s="67">
        <v>6</v>
      </c>
      <c r="AU45" s="67" t="s">
        <v>55</v>
      </c>
      <c r="AV45" s="67">
        <v>6</v>
      </c>
      <c r="AW45" s="67" t="s">
        <v>55</v>
      </c>
      <c r="AX45" s="67">
        <v>6</v>
      </c>
      <c r="AY45" s="67" t="s">
        <v>1307</v>
      </c>
      <c r="AZ45" s="67">
        <v>6</v>
      </c>
      <c r="BA45" s="67" t="s">
        <v>1307</v>
      </c>
      <c r="BB45" s="67">
        <v>6</v>
      </c>
      <c r="BC45" s="67" t="s">
        <v>1307</v>
      </c>
      <c r="BD45" s="67">
        <v>6</v>
      </c>
      <c r="BE45" s="67" t="str">
        <f>+IF(VLOOKUP(B45,'[1]Base Municipios'!$A$2:$O$1103,15,FALSE)="","INFO CGR","AUTOCAT")</f>
        <v>AUTOCAT</v>
      </c>
      <c r="BF45" s="73">
        <f>VLOOKUP(B45,'[2]Base Municipios'!A$2:O$1104,12,0)</f>
        <v>6</v>
      </c>
      <c r="BG45" s="73" t="s">
        <v>55</v>
      </c>
      <c r="BH45" s="73" t="str">
        <f>VLOOKUP(B45,[3]Hoja1!A$5:F$1139,3,0)</f>
        <v>DECRETO</v>
      </c>
      <c r="BI45" s="132">
        <f>VLOOKUP(B45,[3]Hoja1!A$5:F$1139,4,0)</f>
        <v>45880</v>
      </c>
      <c r="BJ45" s="73">
        <f>VLOOKUP(B45,[3]Hoja1!A$5:F$1139,5,0)</f>
        <v>282</v>
      </c>
      <c r="BK45" s="73">
        <f>VLOOKUP(B45,[3]Hoja1!A$5:F$1139,6,0)</f>
        <v>6</v>
      </c>
    </row>
    <row r="46" spans="1:63" s="38" customFormat="1" ht="11.25" customHeight="1" thickBot="1" x14ac:dyDescent="0.25">
      <c r="A46" s="43">
        <v>38</v>
      </c>
      <c r="B46" s="44">
        <v>219705197</v>
      </c>
      <c r="C46" s="44">
        <v>5197</v>
      </c>
      <c r="D46" s="45" t="s">
        <v>58</v>
      </c>
      <c r="E46" s="45" t="s">
        <v>139</v>
      </c>
      <c r="F46" s="67" t="s">
        <v>54</v>
      </c>
      <c r="G46" s="67" t="s">
        <v>98</v>
      </c>
      <c r="H46" s="67">
        <v>5</v>
      </c>
      <c r="I46" s="67" t="s">
        <v>55</v>
      </c>
      <c r="J46" s="67">
        <v>6</v>
      </c>
      <c r="K46" s="67" t="s">
        <v>56</v>
      </c>
      <c r="L46" s="67">
        <v>6</v>
      </c>
      <c r="M46" s="67" t="s">
        <v>56</v>
      </c>
      <c r="N46" s="67">
        <v>6</v>
      </c>
      <c r="O46" s="67" t="s">
        <v>56</v>
      </c>
      <c r="P46" s="67">
        <v>6</v>
      </c>
      <c r="Q46" s="67" t="s">
        <v>63</v>
      </c>
      <c r="R46" s="67">
        <v>6</v>
      </c>
      <c r="S46" s="67" t="s">
        <v>55</v>
      </c>
      <c r="T46" s="67">
        <v>6</v>
      </c>
      <c r="U46" s="67" t="s">
        <v>63</v>
      </c>
      <c r="V46" s="67">
        <v>6</v>
      </c>
      <c r="W46" s="67" t="s">
        <v>63</v>
      </c>
      <c r="X46" s="67">
        <v>6</v>
      </c>
      <c r="Y46" s="67" t="s">
        <v>55</v>
      </c>
      <c r="Z46" s="67">
        <v>6</v>
      </c>
      <c r="AA46" s="67" t="s">
        <v>57</v>
      </c>
      <c r="AB46" s="67">
        <v>6</v>
      </c>
      <c r="AC46" s="67" t="s">
        <v>57</v>
      </c>
      <c r="AD46" s="67">
        <v>6</v>
      </c>
      <c r="AE46" s="67" t="s">
        <v>57</v>
      </c>
      <c r="AF46" s="67">
        <v>6</v>
      </c>
      <c r="AG46" s="67" t="s">
        <v>57</v>
      </c>
      <c r="AH46" s="47"/>
      <c r="AI46" s="67" t="s">
        <v>57</v>
      </c>
      <c r="AJ46" s="68">
        <v>0</v>
      </c>
      <c r="AK46" s="69">
        <v>0</v>
      </c>
      <c r="AL46" s="70">
        <v>0</v>
      </c>
      <c r="AM46" s="69">
        <v>0</v>
      </c>
      <c r="AN46" s="67">
        <v>6</v>
      </c>
      <c r="AO46" s="67" t="s">
        <v>1307</v>
      </c>
      <c r="AP46" s="67">
        <v>6</v>
      </c>
      <c r="AQ46" s="67" t="s">
        <v>1307</v>
      </c>
      <c r="AR46" s="67">
        <v>6</v>
      </c>
      <c r="AS46" s="67" t="s">
        <v>1307</v>
      </c>
      <c r="AT46" s="67">
        <v>6</v>
      </c>
      <c r="AU46" s="67" t="s">
        <v>1307</v>
      </c>
      <c r="AV46" s="67">
        <v>6</v>
      </c>
      <c r="AW46" s="67" t="s">
        <v>1307</v>
      </c>
      <c r="AX46" s="67">
        <v>6</v>
      </c>
      <c r="AY46" s="67" t="s">
        <v>1307</v>
      </c>
      <c r="AZ46" s="67">
        <v>6</v>
      </c>
      <c r="BA46" s="67" t="s">
        <v>1307</v>
      </c>
      <c r="BB46" s="67">
        <v>6</v>
      </c>
      <c r="BC46" s="67" t="s">
        <v>1307</v>
      </c>
      <c r="BD46" s="67">
        <v>6</v>
      </c>
      <c r="BE46" s="67" t="str">
        <f>+IF(VLOOKUP(B46,'[1]Base Municipios'!$A$2:$O$1103,15,FALSE)="","INFO CGR","AUTOCAT")</f>
        <v>INFO CGR</v>
      </c>
      <c r="BF46" s="73">
        <f>VLOOKUP(B46,'[2]Base Municipios'!A$2:O$1104,12,0)</f>
        <v>6</v>
      </c>
      <c r="BG46" s="73" t="s">
        <v>1425</v>
      </c>
      <c r="BH46" s="73"/>
      <c r="BI46" s="73"/>
      <c r="BJ46" s="73"/>
      <c r="BK46" s="73"/>
    </row>
    <row r="47" spans="1:63" s="38" customFormat="1" ht="13.5" customHeight="1" thickBot="1" x14ac:dyDescent="0.25">
      <c r="A47" s="43">
        <v>39</v>
      </c>
      <c r="B47" s="44">
        <v>210605206</v>
      </c>
      <c r="C47" s="44">
        <v>5206</v>
      </c>
      <c r="D47" s="45" t="s">
        <v>58</v>
      </c>
      <c r="E47" s="45" t="s">
        <v>140</v>
      </c>
      <c r="F47" s="67">
        <v>6</v>
      </c>
      <c r="G47" s="67" t="s">
        <v>108</v>
      </c>
      <c r="H47" s="67">
        <v>6</v>
      </c>
      <c r="I47" s="67" t="s">
        <v>56</v>
      </c>
      <c r="J47" s="67">
        <v>6</v>
      </c>
      <c r="K47" s="67" t="s">
        <v>55</v>
      </c>
      <c r="L47" s="67">
        <v>6</v>
      </c>
      <c r="M47" s="67" t="s">
        <v>56</v>
      </c>
      <c r="N47" s="67">
        <v>6</v>
      </c>
      <c r="O47" s="67" t="s">
        <v>56</v>
      </c>
      <c r="P47" s="67">
        <v>6</v>
      </c>
      <c r="Q47" s="67" t="s">
        <v>63</v>
      </c>
      <c r="R47" s="67">
        <v>6</v>
      </c>
      <c r="S47" s="67" t="s">
        <v>63</v>
      </c>
      <c r="T47" s="67">
        <v>6</v>
      </c>
      <c r="U47" s="67" t="s">
        <v>55</v>
      </c>
      <c r="V47" s="67">
        <v>6</v>
      </c>
      <c r="W47" s="67" t="s">
        <v>63</v>
      </c>
      <c r="X47" s="67">
        <v>6</v>
      </c>
      <c r="Y47" s="67" t="s">
        <v>63</v>
      </c>
      <c r="Z47" s="67">
        <v>6</v>
      </c>
      <c r="AA47" s="67" t="s">
        <v>55</v>
      </c>
      <c r="AB47" s="67">
        <v>6</v>
      </c>
      <c r="AC47" s="67" t="s">
        <v>57</v>
      </c>
      <c r="AD47" s="67">
        <v>6</v>
      </c>
      <c r="AE47" s="67" t="s">
        <v>57</v>
      </c>
      <c r="AF47" s="67">
        <v>6</v>
      </c>
      <c r="AG47" s="67" t="s">
        <v>57</v>
      </c>
      <c r="AH47" s="47"/>
      <c r="AI47" s="67" t="s">
        <v>57</v>
      </c>
      <c r="AJ47" s="68">
        <v>0</v>
      </c>
      <c r="AK47" s="69">
        <v>0</v>
      </c>
      <c r="AL47" s="70">
        <v>0</v>
      </c>
      <c r="AM47" s="69">
        <v>0</v>
      </c>
      <c r="AN47" s="67">
        <v>6</v>
      </c>
      <c r="AO47" s="67" t="s">
        <v>1307</v>
      </c>
      <c r="AP47" s="67">
        <v>6</v>
      </c>
      <c r="AQ47" s="67" t="s">
        <v>1307</v>
      </c>
      <c r="AR47" s="67">
        <v>6</v>
      </c>
      <c r="AS47" s="67" t="s">
        <v>1307</v>
      </c>
      <c r="AT47" s="67">
        <v>6</v>
      </c>
      <c r="AU47" s="67" t="s">
        <v>1307</v>
      </c>
      <c r="AV47" s="67">
        <v>6</v>
      </c>
      <c r="AW47" s="67" t="s">
        <v>1307</v>
      </c>
      <c r="AX47" s="67">
        <v>6</v>
      </c>
      <c r="AY47" s="67" t="s">
        <v>1307</v>
      </c>
      <c r="AZ47" s="67">
        <v>6</v>
      </c>
      <c r="BA47" s="67" t="s">
        <v>55</v>
      </c>
      <c r="BB47" s="67">
        <v>6</v>
      </c>
      <c r="BC47" s="67" t="s">
        <v>1307</v>
      </c>
      <c r="BD47" s="67">
        <v>6</v>
      </c>
      <c r="BE47" s="67" t="str">
        <f>+IF(VLOOKUP(B47,'[1]Base Municipios'!$A$2:$O$1103,15,FALSE)="","INFO CGR","AUTOCAT")</f>
        <v>AUTOCAT</v>
      </c>
      <c r="BF47" s="73">
        <f>VLOOKUP(B47,'[2]Base Municipios'!A$2:O$1104,12,0)</f>
        <v>6</v>
      </c>
      <c r="BG47" s="73" t="s">
        <v>55</v>
      </c>
      <c r="BH47" s="73" t="str">
        <f>VLOOKUP(B47,[3]Hoja1!A$5:F$1139,3,0)</f>
        <v>DECRETO</v>
      </c>
      <c r="BI47" s="132">
        <f>VLOOKUP(B47,[3]Hoja1!A$5:F$1139,4,0)</f>
        <v>45896</v>
      </c>
      <c r="BJ47" s="73">
        <f>VLOOKUP(B47,[3]Hoja1!A$5:F$1139,5,0)</f>
        <v>54</v>
      </c>
      <c r="BK47" s="73">
        <f>VLOOKUP(B47,[3]Hoja1!A$5:F$1139,6,0)</f>
        <v>6</v>
      </c>
    </row>
    <row r="48" spans="1:63" s="38" customFormat="1" ht="13.5" customHeight="1" thickBot="1" x14ac:dyDescent="0.25">
      <c r="A48" s="43">
        <v>40</v>
      </c>
      <c r="B48" s="44">
        <v>210905209</v>
      </c>
      <c r="C48" s="44">
        <v>5209</v>
      </c>
      <c r="D48" s="45" t="s">
        <v>58</v>
      </c>
      <c r="E48" s="45" t="s">
        <v>141</v>
      </c>
      <c r="F48" s="67">
        <v>6</v>
      </c>
      <c r="G48" s="67" t="s">
        <v>108</v>
      </c>
      <c r="H48" s="67">
        <v>6</v>
      </c>
      <c r="I48" s="67" t="s">
        <v>56</v>
      </c>
      <c r="J48" s="67">
        <v>6</v>
      </c>
      <c r="K48" s="67" t="s">
        <v>55</v>
      </c>
      <c r="L48" s="67" t="s">
        <v>103</v>
      </c>
      <c r="M48" s="67" t="s">
        <v>56</v>
      </c>
      <c r="N48" s="67">
        <v>6</v>
      </c>
      <c r="O48" s="67" t="s">
        <v>55</v>
      </c>
      <c r="P48" s="67">
        <v>6</v>
      </c>
      <c r="Q48" s="67" t="s">
        <v>55</v>
      </c>
      <c r="R48" s="67">
        <v>6</v>
      </c>
      <c r="S48" s="67" t="s">
        <v>55</v>
      </c>
      <c r="T48" s="67">
        <v>6</v>
      </c>
      <c r="U48" s="67" t="s">
        <v>55</v>
      </c>
      <c r="V48" s="67">
        <v>6</v>
      </c>
      <c r="W48" s="67" t="s">
        <v>55</v>
      </c>
      <c r="X48" s="67">
        <v>6</v>
      </c>
      <c r="Y48" s="67" t="s">
        <v>63</v>
      </c>
      <c r="Z48" s="67">
        <v>6</v>
      </c>
      <c r="AA48" s="67" t="s">
        <v>55</v>
      </c>
      <c r="AB48" s="67">
        <v>6</v>
      </c>
      <c r="AC48" s="67" t="s">
        <v>57</v>
      </c>
      <c r="AD48" s="67">
        <v>6</v>
      </c>
      <c r="AE48" s="67" t="s">
        <v>55</v>
      </c>
      <c r="AF48" s="67">
        <v>6</v>
      </c>
      <c r="AG48" s="67" t="s">
        <v>55</v>
      </c>
      <c r="AH48" s="47"/>
      <c r="AI48" s="67" t="s">
        <v>1143</v>
      </c>
      <c r="AJ48" s="68" t="s">
        <v>1144</v>
      </c>
      <c r="AK48" s="69" t="s">
        <v>1220</v>
      </c>
      <c r="AL48" s="70">
        <v>42286</v>
      </c>
      <c r="AM48" s="69">
        <v>6</v>
      </c>
      <c r="AN48" s="67">
        <v>6</v>
      </c>
      <c r="AO48" s="67" t="s">
        <v>1307</v>
      </c>
      <c r="AP48" s="67">
        <v>6</v>
      </c>
      <c r="AQ48" s="67" t="s">
        <v>55</v>
      </c>
      <c r="AR48" s="67">
        <v>6</v>
      </c>
      <c r="AS48" s="67" t="s">
        <v>55</v>
      </c>
      <c r="AT48" s="67">
        <v>6</v>
      </c>
      <c r="AU48" s="67" t="s">
        <v>55</v>
      </c>
      <c r="AV48" s="67">
        <v>6</v>
      </c>
      <c r="AW48" s="67" t="s">
        <v>1307</v>
      </c>
      <c r="AX48" s="67">
        <v>6</v>
      </c>
      <c r="AY48" s="67" t="s">
        <v>1307</v>
      </c>
      <c r="AZ48" s="67">
        <v>6</v>
      </c>
      <c r="BA48" s="67" t="s">
        <v>55</v>
      </c>
      <c r="BB48" s="67">
        <v>6</v>
      </c>
      <c r="BC48" s="67" t="s">
        <v>55</v>
      </c>
      <c r="BD48" s="67">
        <v>6</v>
      </c>
      <c r="BE48" s="67" t="str">
        <f>+IF(VLOOKUP(B48,'[1]Base Municipios'!$A$2:$O$1103,15,FALSE)="","INFO CGR","AUTOCAT")</f>
        <v>AUTOCAT</v>
      </c>
      <c r="BF48" s="73">
        <f>VLOOKUP(B48,'[2]Base Municipios'!A$2:O$1104,12,0)</f>
        <v>6</v>
      </c>
      <c r="BG48" s="73" t="s">
        <v>55</v>
      </c>
      <c r="BH48" s="73" t="str">
        <f>VLOOKUP(B48,[3]Hoja1!A$5:F$1139,3,0)</f>
        <v>DECRETO</v>
      </c>
      <c r="BI48" s="132">
        <f>VLOOKUP(B48,[3]Hoja1!A$5:F$1139,4,0)</f>
        <v>45869</v>
      </c>
      <c r="BJ48" s="73">
        <f>VLOOKUP(B48,[3]Hoja1!A$5:F$1139,5,0)</f>
        <v>44</v>
      </c>
      <c r="BK48" s="73">
        <f>VLOOKUP(B48,[3]Hoja1!A$5:F$1139,6,0)</f>
        <v>6</v>
      </c>
    </row>
    <row r="49" spans="1:63" s="38" customFormat="1" ht="13.5" customHeight="1" thickBot="1" x14ac:dyDescent="0.25">
      <c r="A49" s="43">
        <v>41</v>
      </c>
      <c r="B49" s="44">
        <v>211205212</v>
      </c>
      <c r="C49" s="44">
        <v>5212</v>
      </c>
      <c r="D49" s="45" t="s">
        <v>58</v>
      </c>
      <c r="E49" s="45" t="s">
        <v>142</v>
      </c>
      <c r="F49" s="67">
        <v>3</v>
      </c>
      <c r="G49" s="67" t="s">
        <v>108</v>
      </c>
      <c r="H49" s="67">
        <v>2</v>
      </c>
      <c r="I49" s="67" t="s">
        <v>56</v>
      </c>
      <c r="J49" s="67">
        <v>2</v>
      </c>
      <c r="K49" s="67" t="s">
        <v>55</v>
      </c>
      <c r="L49" s="67">
        <v>2</v>
      </c>
      <c r="M49" s="67" t="s">
        <v>56</v>
      </c>
      <c r="N49" s="67">
        <v>2</v>
      </c>
      <c r="O49" s="67" t="s">
        <v>55</v>
      </c>
      <c r="P49" s="67">
        <v>2</v>
      </c>
      <c r="Q49" s="67" t="s">
        <v>63</v>
      </c>
      <c r="R49" s="67">
        <v>2</v>
      </c>
      <c r="S49" s="67" t="s">
        <v>63</v>
      </c>
      <c r="T49" s="67">
        <v>2</v>
      </c>
      <c r="U49" s="67" t="s">
        <v>55</v>
      </c>
      <c r="V49" s="67">
        <v>2</v>
      </c>
      <c r="W49" s="67" t="s">
        <v>55</v>
      </c>
      <c r="X49" s="67">
        <v>2</v>
      </c>
      <c r="Y49" s="67" t="s">
        <v>63</v>
      </c>
      <c r="Z49" s="67">
        <v>2</v>
      </c>
      <c r="AA49" s="67" t="s">
        <v>55</v>
      </c>
      <c r="AB49" s="67">
        <v>2</v>
      </c>
      <c r="AC49" s="67" t="s">
        <v>55</v>
      </c>
      <c r="AD49" s="67">
        <v>2</v>
      </c>
      <c r="AE49" s="67" t="s">
        <v>55</v>
      </c>
      <c r="AF49" s="67">
        <v>2</v>
      </c>
      <c r="AG49" s="67" t="s">
        <v>55</v>
      </c>
      <c r="AH49" s="47"/>
      <c r="AI49" s="67" t="s">
        <v>1143</v>
      </c>
      <c r="AJ49" s="68" t="s">
        <v>1144</v>
      </c>
      <c r="AK49" s="69" t="s">
        <v>1167</v>
      </c>
      <c r="AL49" s="70">
        <v>42226</v>
      </c>
      <c r="AM49" s="69">
        <v>2</v>
      </c>
      <c r="AN49" s="67">
        <v>3</v>
      </c>
      <c r="AO49" s="67" t="s">
        <v>1307</v>
      </c>
      <c r="AP49" s="67">
        <v>3</v>
      </c>
      <c r="AQ49" s="67" t="s">
        <v>1307</v>
      </c>
      <c r="AR49" s="67">
        <v>3</v>
      </c>
      <c r="AS49" s="67" t="s">
        <v>1307</v>
      </c>
      <c r="AT49" s="67">
        <v>3</v>
      </c>
      <c r="AU49" s="67" t="s">
        <v>55</v>
      </c>
      <c r="AV49" s="67">
        <v>3</v>
      </c>
      <c r="AW49" s="67" t="s">
        <v>55</v>
      </c>
      <c r="AX49" s="67">
        <v>3</v>
      </c>
      <c r="AY49" s="67" t="s">
        <v>55</v>
      </c>
      <c r="AZ49" s="67">
        <v>3</v>
      </c>
      <c r="BA49" s="67" t="s">
        <v>1307</v>
      </c>
      <c r="BB49" s="67">
        <v>3</v>
      </c>
      <c r="BC49" s="67" t="s">
        <v>55</v>
      </c>
      <c r="BD49" s="67">
        <v>3</v>
      </c>
      <c r="BE49" s="67" t="str">
        <f>+IF(VLOOKUP(B49,'[1]Base Municipios'!$A$2:$O$1103,15,FALSE)="","INFO CGR","AUTOCAT")</f>
        <v>INFO CGR</v>
      </c>
      <c r="BF49" s="73">
        <f>VLOOKUP(B49,'[2]Base Municipios'!A$2:O$1104,12,0)</f>
        <v>3</v>
      </c>
      <c r="BG49" s="73" t="s">
        <v>1425</v>
      </c>
      <c r="BH49" s="73"/>
      <c r="BI49" s="73"/>
      <c r="BJ49" s="73"/>
      <c r="BK49" s="73"/>
    </row>
    <row r="50" spans="1:63" s="38" customFormat="1" ht="13.5" customHeight="1" thickBot="1" x14ac:dyDescent="0.25">
      <c r="A50" s="43">
        <v>42</v>
      </c>
      <c r="B50" s="44">
        <v>213405234</v>
      </c>
      <c r="C50" s="44">
        <v>5234</v>
      </c>
      <c r="D50" s="45" t="s">
        <v>58</v>
      </c>
      <c r="E50" s="45" t="s">
        <v>143</v>
      </c>
      <c r="F50" s="67" t="s">
        <v>54</v>
      </c>
      <c r="G50" s="67" t="s">
        <v>98</v>
      </c>
      <c r="H50" s="67">
        <v>6</v>
      </c>
      <c r="I50" s="67" t="s">
        <v>56</v>
      </c>
      <c r="J50" s="67">
        <v>6</v>
      </c>
      <c r="K50" s="67" t="s">
        <v>56</v>
      </c>
      <c r="L50" s="67">
        <v>6</v>
      </c>
      <c r="M50" s="67" t="s">
        <v>56</v>
      </c>
      <c r="N50" s="67">
        <v>6</v>
      </c>
      <c r="O50" s="67" t="s">
        <v>56</v>
      </c>
      <c r="P50" s="67">
        <v>6</v>
      </c>
      <c r="Q50" s="67" t="s">
        <v>63</v>
      </c>
      <c r="R50" s="67">
        <v>6</v>
      </c>
      <c r="S50" s="67" t="s">
        <v>63</v>
      </c>
      <c r="T50" s="67">
        <v>6</v>
      </c>
      <c r="U50" s="67" t="s">
        <v>63</v>
      </c>
      <c r="V50" s="67">
        <v>6</v>
      </c>
      <c r="W50" s="67" t="s">
        <v>63</v>
      </c>
      <c r="X50" s="67">
        <v>6</v>
      </c>
      <c r="Y50" s="67" t="s">
        <v>63</v>
      </c>
      <c r="Z50" s="67">
        <v>6</v>
      </c>
      <c r="AA50" s="67" t="s">
        <v>57</v>
      </c>
      <c r="AB50" s="67">
        <v>6</v>
      </c>
      <c r="AC50" s="67" t="s">
        <v>57</v>
      </c>
      <c r="AD50" s="67">
        <v>6</v>
      </c>
      <c r="AE50" s="67" t="s">
        <v>57</v>
      </c>
      <c r="AF50" s="67">
        <v>6</v>
      </c>
      <c r="AG50" s="67" t="s">
        <v>57</v>
      </c>
      <c r="AH50" s="47"/>
      <c r="AI50" s="67" t="s">
        <v>57</v>
      </c>
      <c r="AJ50" s="68">
        <v>0</v>
      </c>
      <c r="AK50" s="69">
        <v>0</v>
      </c>
      <c r="AL50" s="70">
        <v>0</v>
      </c>
      <c r="AM50" s="69">
        <v>0</v>
      </c>
      <c r="AN50" s="67">
        <v>6</v>
      </c>
      <c r="AO50" s="67" t="s">
        <v>1307</v>
      </c>
      <c r="AP50" s="67">
        <v>6</v>
      </c>
      <c r="AQ50" s="67" t="s">
        <v>1307</v>
      </c>
      <c r="AR50" s="67">
        <v>6</v>
      </c>
      <c r="AS50" s="67" t="s">
        <v>1307</v>
      </c>
      <c r="AT50" s="67">
        <v>6</v>
      </c>
      <c r="AU50" s="67" t="s">
        <v>1307</v>
      </c>
      <c r="AV50" s="67">
        <v>6</v>
      </c>
      <c r="AW50" s="67" t="s">
        <v>55</v>
      </c>
      <c r="AX50" s="67">
        <v>6</v>
      </c>
      <c r="AY50" s="67" t="s">
        <v>1307</v>
      </c>
      <c r="AZ50" s="67">
        <v>6</v>
      </c>
      <c r="BA50" s="67" t="s">
        <v>1307</v>
      </c>
      <c r="BB50" s="67">
        <v>6</v>
      </c>
      <c r="BC50" s="67" t="s">
        <v>1307</v>
      </c>
      <c r="BD50" s="67">
        <v>6</v>
      </c>
      <c r="BE50" s="67" t="str">
        <f>+IF(VLOOKUP(B50,'[1]Base Municipios'!$A$2:$O$1103,15,FALSE)="","INFO CGR","AUTOCAT")</f>
        <v>AUTOCAT</v>
      </c>
      <c r="BF50" s="73">
        <f>VLOOKUP(B50,'[2]Base Municipios'!A$2:O$1104,12,0)</f>
        <v>6</v>
      </c>
      <c r="BG50" s="73" t="s">
        <v>55</v>
      </c>
      <c r="BH50" s="73" t="str">
        <f>VLOOKUP(B50,[3]Hoja1!A$5:F$1139,3,0)</f>
        <v>DECRETO</v>
      </c>
      <c r="BI50" s="132">
        <f>VLOOKUP(B50,[3]Hoja1!A$5:F$1139,4,0)</f>
        <v>45940</v>
      </c>
      <c r="BJ50" s="73">
        <f>VLOOKUP(B50,[3]Hoja1!A$5:F$1139,5,0)</f>
        <v>79</v>
      </c>
      <c r="BK50" s="73">
        <f>VLOOKUP(B50,[3]Hoja1!A$5:F$1139,6,0)</f>
        <v>6</v>
      </c>
    </row>
    <row r="51" spans="1:63" s="38" customFormat="1" ht="13.5" customHeight="1" thickBot="1" x14ac:dyDescent="0.25">
      <c r="A51" s="43">
        <v>43</v>
      </c>
      <c r="B51" s="44">
        <v>213705237</v>
      </c>
      <c r="C51" s="44">
        <v>5237</v>
      </c>
      <c r="D51" s="45" t="s">
        <v>58</v>
      </c>
      <c r="E51" s="45" t="s">
        <v>144</v>
      </c>
      <c r="F51" s="67">
        <v>6</v>
      </c>
      <c r="G51" s="67" t="s">
        <v>56</v>
      </c>
      <c r="H51" s="67">
        <v>6</v>
      </c>
      <c r="I51" s="67" t="s">
        <v>56</v>
      </c>
      <c r="J51" s="67">
        <v>6</v>
      </c>
      <c r="K51" s="67" t="s">
        <v>56</v>
      </c>
      <c r="L51" s="67" t="s">
        <v>103</v>
      </c>
      <c r="M51" s="67" t="s">
        <v>56</v>
      </c>
      <c r="N51" s="67">
        <v>6</v>
      </c>
      <c r="O51" s="67" t="s">
        <v>55</v>
      </c>
      <c r="P51" s="67">
        <v>6</v>
      </c>
      <c r="Q51" s="67" t="s">
        <v>63</v>
      </c>
      <c r="R51" s="67">
        <v>6</v>
      </c>
      <c r="S51" s="67" t="s">
        <v>55</v>
      </c>
      <c r="T51" s="67">
        <v>6</v>
      </c>
      <c r="U51" s="67" t="s">
        <v>55</v>
      </c>
      <c r="V51" s="67">
        <v>6</v>
      </c>
      <c r="W51" s="67" t="s">
        <v>55</v>
      </c>
      <c r="X51" s="67">
        <v>6</v>
      </c>
      <c r="Y51" s="67" t="s">
        <v>55</v>
      </c>
      <c r="Z51" s="67">
        <v>6</v>
      </c>
      <c r="AA51" s="67" t="s">
        <v>57</v>
      </c>
      <c r="AB51" s="67">
        <v>6</v>
      </c>
      <c r="AC51" s="67" t="s">
        <v>55</v>
      </c>
      <c r="AD51" s="67">
        <v>6</v>
      </c>
      <c r="AE51" s="67" t="s">
        <v>57</v>
      </c>
      <c r="AF51" s="67">
        <v>6</v>
      </c>
      <c r="AG51" s="67" t="s">
        <v>1146</v>
      </c>
      <c r="AH51" s="47"/>
      <c r="AI51" s="67" t="s">
        <v>1146</v>
      </c>
      <c r="AJ51" s="68">
        <v>0</v>
      </c>
      <c r="AK51" s="69">
        <v>0</v>
      </c>
      <c r="AL51" s="70">
        <v>0</v>
      </c>
      <c r="AM51" s="69">
        <v>0</v>
      </c>
      <c r="AN51" s="67">
        <v>6</v>
      </c>
      <c r="AO51" s="67" t="s">
        <v>1307</v>
      </c>
      <c r="AP51" s="67">
        <v>6</v>
      </c>
      <c r="AQ51" s="67" t="s">
        <v>1307</v>
      </c>
      <c r="AR51" s="67">
        <v>6</v>
      </c>
      <c r="AS51" s="67" t="s">
        <v>1307</v>
      </c>
      <c r="AT51" s="67">
        <v>6</v>
      </c>
      <c r="AU51" s="67" t="s">
        <v>1307</v>
      </c>
      <c r="AV51" s="67">
        <v>6</v>
      </c>
      <c r="AW51" s="67" t="s">
        <v>55</v>
      </c>
      <c r="AX51" s="67">
        <v>6</v>
      </c>
      <c r="AY51" s="67" t="s">
        <v>1307</v>
      </c>
      <c r="AZ51" s="67">
        <v>6</v>
      </c>
      <c r="BA51" s="67" t="s">
        <v>55</v>
      </c>
      <c r="BB51" s="67">
        <v>6</v>
      </c>
      <c r="BC51" s="67" t="s">
        <v>1307</v>
      </c>
      <c r="BD51" s="67">
        <v>6</v>
      </c>
      <c r="BE51" s="67" t="str">
        <f>+IF(VLOOKUP(B51,'[1]Base Municipios'!$A$2:$O$1103,15,FALSE)="","INFO CGR","AUTOCAT")</f>
        <v>AUTOCAT</v>
      </c>
      <c r="BF51" s="73">
        <f>VLOOKUP(B51,'[2]Base Municipios'!A$2:O$1104,12,0)</f>
        <v>6</v>
      </c>
      <c r="BG51" s="73" t="s">
        <v>55</v>
      </c>
      <c r="BH51" s="73" t="str">
        <f>VLOOKUP(B51,[3]Hoja1!A$5:F$1139,3,0)</f>
        <v>DECRETO</v>
      </c>
      <c r="BI51" s="132">
        <f>VLOOKUP(B51,[3]Hoja1!A$5:F$1139,4,0)</f>
        <v>45937</v>
      </c>
      <c r="BJ51" s="73">
        <f>VLOOKUP(B51,[3]Hoja1!A$5:F$1139,5,0)</f>
        <v>93</v>
      </c>
      <c r="BK51" s="73">
        <f>VLOOKUP(B51,[3]Hoja1!A$5:F$1139,6,0)</f>
        <v>6</v>
      </c>
    </row>
    <row r="52" spans="1:63" s="38" customFormat="1" ht="13.5" customHeight="1" thickBot="1" x14ac:dyDescent="0.25">
      <c r="A52" s="43">
        <v>44</v>
      </c>
      <c r="B52" s="44">
        <v>214005240</v>
      </c>
      <c r="C52" s="44">
        <v>5240</v>
      </c>
      <c r="D52" s="45" t="s">
        <v>58</v>
      </c>
      <c r="E52" s="71" t="s">
        <v>145</v>
      </c>
      <c r="F52" s="67" t="s">
        <v>54</v>
      </c>
      <c r="G52" s="67" t="s">
        <v>98</v>
      </c>
      <c r="H52" s="67" t="s">
        <v>54</v>
      </c>
      <c r="I52" s="67" t="s">
        <v>98</v>
      </c>
      <c r="J52" s="67">
        <v>6</v>
      </c>
      <c r="K52" s="67" t="s">
        <v>56</v>
      </c>
      <c r="L52" s="67">
        <v>6</v>
      </c>
      <c r="M52" s="67" t="s">
        <v>56</v>
      </c>
      <c r="N52" s="67">
        <v>6</v>
      </c>
      <c r="O52" s="67" t="s">
        <v>56</v>
      </c>
      <c r="P52" s="67">
        <v>6</v>
      </c>
      <c r="Q52" s="67" t="s">
        <v>63</v>
      </c>
      <c r="R52" s="67">
        <v>6</v>
      </c>
      <c r="S52" s="67" t="s">
        <v>63</v>
      </c>
      <c r="T52" s="67">
        <v>6</v>
      </c>
      <c r="U52" s="67" t="s">
        <v>63</v>
      </c>
      <c r="V52" s="67">
        <v>6</v>
      </c>
      <c r="W52" s="67" t="s">
        <v>63</v>
      </c>
      <c r="X52" s="67">
        <v>6</v>
      </c>
      <c r="Y52" s="67" t="s">
        <v>63</v>
      </c>
      <c r="Z52" s="67">
        <v>6</v>
      </c>
      <c r="AA52" s="67" t="s">
        <v>55</v>
      </c>
      <c r="AB52" s="67">
        <v>6</v>
      </c>
      <c r="AC52" s="67" t="s">
        <v>55</v>
      </c>
      <c r="AD52" s="67">
        <v>6</v>
      </c>
      <c r="AE52" s="67" t="s">
        <v>55</v>
      </c>
      <c r="AF52" s="67">
        <v>6</v>
      </c>
      <c r="AG52" s="67" t="s">
        <v>57</v>
      </c>
      <c r="AH52" s="47"/>
      <c r="AI52" s="67" t="s">
        <v>57</v>
      </c>
      <c r="AJ52" s="68">
        <v>0</v>
      </c>
      <c r="AK52" s="69">
        <v>0</v>
      </c>
      <c r="AL52" s="70">
        <v>0</v>
      </c>
      <c r="AM52" s="69">
        <v>0</v>
      </c>
      <c r="AN52" s="67">
        <v>6</v>
      </c>
      <c r="AO52" s="67" t="s">
        <v>1307</v>
      </c>
      <c r="AP52" s="67">
        <v>6</v>
      </c>
      <c r="AQ52" s="67" t="s">
        <v>1307</v>
      </c>
      <c r="AR52" s="67">
        <v>6</v>
      </c>
      <c r="AS52" s="67" t="s">
        <v>55</v>
      </c>
      <c r="AT52" s="67">
        <v>6</v>
      </c>
      <c r="AU52" s="67" t="s">
        <v>55</v>
      </c>
      <c r="AV52" s="67">
        <v>6</v>
      </c>
      <c r="AW52" s="67" t="s">
        <v>55</v>
      </c>
      <c r="AX52" s="67">
        <v>6</v>
      </c>
      <c r="AY52" s="67" t="s">
        <v>1307</v>
      </c>
      <c r="AZ52" s="67">
        <v>6</v>
      </c>
      <c r="BA52" s="67" t="s">
        <v>1307</v>
      </c>
      <c r="BB52" s="67">
        <v>6</v>
      </c>
      <c r="BC52" s="67" t="s">
        <v>1307</v>
      </c>
      <c r="BD52" s="67">
        <v>6</v>
      </c>
      <c r="BE52" s="67" t="str">
        <f>+IF(VLOOKUP(B52,'[1]Base Municipios'!$A$2:$O$1103,15,FALSE)="","INFO CGR","AUTOCAT")</f>
        <v>INFO CGR</v>
      </c>
      <c r="BF52" s="73">
        <f>VLOOKUP(B52,'[2]Base Municipios'!A$2:O$1104,12,0)</f>
        <v>6</v>
      </c>
      <c r="BG52" s="73" t="s">
        <v>1425</v>
      </c>
      <c r="BH52" s="73"/>
      <c r="BI52" s="73"/>
      <c r="BJ52" s="73"/>
      <c r="BK52" s="73"/>
    </row>
    <row r="53" spans="1:63" s="38" customFormat="1" ht="13.5" customHeight="1" thickBot="1" x14ac:dyDescent="0.25">
      <c r="A53" s="43">
        <v>45</v>
      </c>
      <c r="B53" s="44">
        <v>215005250</v>
      </c>
      <c r="C53" s="44">
        <v>5250</v>
      </c>
      <c r="D53" s="45" t="s">
        <v>58</v>
      </c>
      <c r="E53" s="45" t="s">
        <v>146</v>
      </c>
      <c r="F53" s="67">
        <v>6</v>
      </c>
      <c r="G53" s="67" t="s">
        <v>56</v>
      </c>
      <c r="H53" s="67">
        <v>6</v>
      </c>
      <c r="I53" s="67" t="s">
        <v>56</v>
      </c>
      <c r="J53" s="67">
        <v>6</v>
      </c>
      <c r="K53" s="67" t="s">
        <v>56</v>
      </c>
      <c r="L53" s="67">
        <v>6</v>
      </c>
      <c r="M53" s="67" t="s">
        <v>56</v>
      </c>
      <c r="N53" s="67">
        <v>6</v>
      </c>
      <c r="O53" s="67" t="s">
        <v>56</v>
      </c>
      <c r="P53" s="67">
        <v>6</v>
      </c>
      <c r="Q53" s="67" t="s">
        <v>63</v>
      </c>
      <c r="R53" s="67">
        <v>6</v>
      </c>
      <c r="S53" s="67" t="s">
        <v>63</v>
      </c>
      <c r="T53" s="67">
        <v>6</v>
      </c>
      <c r="U53" s="67" t="s">
        <v>63</v>
      </c>
      <c r="V53" s="67">
        <v>6</v>
      </c>
      <c r="W53" s="67" t="s">
        <v>55</v>
      </c>
      <c r="X53" s="67">
        <v>6</v>
      </c>
      <c r="Y53" s="67" t="s">
        <v>63</v>
      </c>
      <c r="Z53" s="67">
        <v>5</v>
      </c>
      <c r="AA53" s="67" t="s">
        <v>55</v>
      </c>
      <c r="AB53" s="67">
        <v>4</v>
      </c>
      <c r="AC53" s="67" t="s">
        <v>55</v>
      </c>
      <c r="AD53" s="67">
        <v>6</v>
      </c>
      <c r="AE53" s="67" t="s">
        <v>55</v>
      </c>
      <c r="AF53" s="67">
        <v>5</v>
      </c>
      <c r="AG53" s="67" t="s">
        <v>57</v>
      </c>
      <c r="AH53" s="47"/>
      <c r="AI53" s="67" t="s">
        <v>57</v>
      </c>
      <c r="AJ53" s="68">
        <v>0</v>
      </c>
      <c r="AK53" s="69">
        <v>0</v>
      </c>
      <c r="AL53" s="70">
        <v>0</v>
      </c>
      <c r="AM53" s="69">
        <v>0</v>
      </c>
      <c r="AN53" s="67">
        <v>5</v>
      </c>
      <c r="AO53" s="67" t="s">
        <v>55</v>
      </c>
      <c r="AP53" s="67">
        <v>5</v>
      </c>
      <c r="AQ53" s="67" t="s">
        <v>1307</v>
      </c>
      <c r="AR53" s="67">
        <v>5</v>
      </c>
      <c r="AS53" s="67" t="s">
        <v>55</v>
      </c>
      <c r="AT53" s="67">
        <v>5</v>
      </c>
      <c r="AU53" s="67" t="s">
        <v>55</v>
      </c>
      <c r="AV53" s="67">
        <v>5</v>
      </c>
      <c r="AW53" s="67" t="s">
        <v>1146</v>
      </c>
      <c r="AX53" s="67">
        <v>6</v>
      </c>
      <c r="AY53" s="67" t="s">
        <v>1307</v>
      </c>
      <c r="AZ53" s="67">
        <v>6</v>
      </c>
      <c r="BA53" s="67" t="s">
        <v>1307</v>
      </c>
      <c r="BB53" s="67">
        <v>4</v>
      </c>
      <c r="BC53" s="67" t="s">
        <v>55</v>
      </c>
      <c r="BD53" s="67">
        <v>6</v>
      </c>
      <c r="BE53" s="67" t="str">
        <f>+IF(VLOOKUP(B53,'[1]Base Municipios'!$A$2:$O$1103,15,FALSE)="","INFO CGR","AUTOCAT")</f>
        <v>INFO CGR</v>
      </c>
      <c r="BF53" s="73">
        <f>VLOOKUP(B53,'[2]Base Municipios'!A$2:O$1104,12,0)</f>
        <v>4</v>
      </c>
      <c r="BG53" s="73" t="s">
        <v>1425</v>
      </c>
      <c r="BH53" s="73"/>
      <c r="BI53" s="73"/>
      <c r="BJ53" s="73"/>
      <c r="BK53" s="73"/>
    </row>
    <row r="54" spans="1:63" s="38" customFormat="1" ht="13.5" customHeight="1" thickBot="1" x14ac:dyDescent="0.25">
      <c r="A54" s="43">
        <v>46</v>
      </c>
      <c r="B54" s="44">
        <v>216405264</v>
      </c>
      <c r="C54" s="44">
        <v>5264</v>
      </c>
      <c r="D54" s="45" t="s">
        <v>58</v>
      </c>
      <c r="E54" s="45" t="s">
        <v>147</v>
      </c>
      <c r="F54" s="67">
        <v>6</v>
      </c>
      <c r="G54" s="67" t="s">
        <v>56</v>
      </c>
      <c r="H54" s="67">
        <v>6</v>
      </c>
      <c r="I54" s="67" t="s">
        <v>55</v>
      </c>
      <c r="J54" s="67">
        <v>6</v>
      </c>
      <c r="K54" s="67" t="s">
        <v>56</v>
      </c>
      <c r="L54" s="67">
        <v>6</v>
      </c>
      <c r="M54" s="67" t="s">
        <v>55</v>
      </c>
      <c r="N54" s="67">
        <v>6</v>
      </c>
      <c r="O54" s="67" t="s">
        <v>56</v>
      </c>
      <c r="P54" s="67">
        <v>6</v>
      </c>
      <c r="Q54" s="67" t="s">
        <v>63</v>
      </c>
      <c r="R54" s="67">
        <v>6</v>
      </c>
      <c r="S54" s="67" t="s">
        <v>63</v>
      </c>
      <c r="T54" s="67">
        <v>6</v>
      </c>
      <c r="U54" s="67" t="s">
        <v>63</v>
      </c>
      <c r="V54" s="67">
        <v>6</v>
      </c>
      <c r="W54" s="67" t="s">
        <v>63</v>
      </c>
      <c r="X54" s="67">
        <v>6</v>
      </c>
      <c r="Y54" s="67" t="s">
        <v>63</v>
      </c>
      <c r="Z54" s="67">
        <v>6</v>
      </c>
      <c r="AA54" s="67" t="s">
        <v>57</v>
      </c>
      <c r="AB54" s="67">
        <v>6</v>
      </c>
      <c r="AC54" s="67" t="s">
        <v>57</v>
      </c>
      <c r="AD54" s="67">
        <v>6</v>
      </c>
      <c r="AE54" s="67" t="s">
        <v>57</v>
      </c>
      <c r="AF54" s="67">
        <v>6</v>
      </c>
      <c r="AG54" s="67" t="s">
        <v>57</v>
      </c>
      <c r="AH54" s="47"/>
      <c r="AI54" s="67" t="s">
        <v>57</v>
      </c>
      <c r="AJ54" s="68">
        <v>0</v>
      </c>
      <c r="AK54" s="69">
        <v>0</v>
      </c>
      <c r="AL54" s="70">
        <v>0</v>
      </c>
      <c r="AM54" s="69">
        <v>0</v>
      </c>
      <c r="AN54" s="67">
        <v>6</v>
      </c>
      <c r="AO54" s="67" t="s">
        <v>1307</v>
      </c>
      <c r="AP54" s="67">
        <v>6</v>
      </c>
      <c r="AQ54" s="67" t="s">
        <v>1307</v>
      </c>
      <c r="AR54" s="67">
        <v>6</v>
      </c>
      <c r="AS54" s="67" t="s">
        <v>1307</v>
      </c>
      <c r="AT54" s="67">
        <v>6</v>
      </c>
      <c r="AU54" s="67" t="s">
        <v>1307</v>
      </c>
      <c r="AV54" s="67">
        <v>6</v>
      </c>
      <c r="AW54" s="67" t="s">
        <v>55</v>
      </c>
      <c r="AX54" s="67">
        <v>6</v>
      </c>
      <c r="AY54" s="67" t="s">
        <v>55</v>
      </c>
      <c r="AZ54" s="67">
        <v>6</v>
      </c>
      <c r="BA54" s="67" t="s">
        <v>1307</v>
      </c>
      <c r="BB54" s="67">
        <v>6</v>
      </c>
      <c r="BC54" s="67" t="s">
        <v>1307</v>
      </c>
      <c r="BD54" s="67">
        <v>6</v>
      </c>
      <c r="BE54" s="67" t="str">
        <f>+IF(VLOOKUP(B54,'[1]Base Municipios'!$A$2:$O$1103,15,FALSE)="","INFO CGR","AUTOCAT")</f>
        <v>INFO CGR</v>
      </c>
      <c r="BF54" s="73">
        <f>VLOOKUP(B54,'[2]Base Municipios'!A$2:O$1104,12,0)</f>
        <v>6</v>
      </c>
      <c r="BG54" s="73" t="s">
        <v>1425</v>
      </c>
      <c r="BH54" s="73"/>
      <c r="BI54" s="73"/>
      <c r="BJ54" s="73"/>
      <c r="BK54" s="73"/>
    </row>
    <row r="55" spans="1:63" s="38" customFormat="1" ht="13.5" customHeight="1" thickBot="1" x14ac:dyDescent="0.25">
      <c r="A55" s="43">
        <v>47</v>
      </c>
      <c r="B55" s="44">
        <v>216605266</v>
      </c>
      <c r="C55" s="44">
        <v>5266</v>
      </c>
      <c r="D55" s="45" t="s">
        <v>58</v>
      </c>
      <c r="E55" s="45" t="s">
        <v>148</v>
      </c>
      <c r="F55" s="67">
        <v>1</v>
      </c>
      <c r="G55" s="67" t="s">
        <v>56</v>
      </c>
      <c r="H55" s="67">
        <v>1</v>
      </c>
      <c r="I55" s="67" t="s">
        <v>56</v>
      </c>
      <c r="J55" s="67">
        <v>1</v>
      </c>
      <c r="K55" s="67" t="s">
        <v>55</v>
      </c>
      <c r="L55" s="67">
        <v>1</v>
      </c>
      <c r="M55" s="67" t="s">
        <v>56</v>
      </c>
      <c r="N55" s="67">
        <v>1</v>
      </c>
      <c r="O55" s="67" t="s">
        <v>56</v>
      </c>
      <c r="P55" s="67">
        <v>1</v>
      </c>
      <c r="Q55" s="67" t="s">
        <v>55</v>
      </c>
      <c r="R55" s="67">
        <v>1</v>
      </c>
      <c r="S55" s="67" t="s">
        <v>55</v>
      </c>
      <c r="T55" s="67" t="s">
        <v>59</v>
      </c>
      <c r="U55" s="67" t="s">
        <v>55</v>
      </c>
      <c r="V55" s="67">
        <v>1</v>
      </c>
      <c r="W55" s="67" t="s">
        <v>55</v>
      </c>
      <c r="X55" s="67">
        <v>1</v>
      </c>
      <c r="Y55" s="67" t="s">
        <v>55</v>
      </c>
      <c r="Z55" s="67">
        <v>1</v>
      </c>
      <c r="AA55" s="67" t="s">
        <v>55</v>
      </c>
      <c r="AB55" s="67">
        <v>1</v>
      </c>
      <c r="AC55" s="67" t="s">
        <v>57</v>
      </c>
      <c r="AD55" s="67">
        <v>1</v>
      </c>
      <c r="AE55" s="67" t="s">
        <v>57</v>
      </c>
      <c r="AF55" s="67">
        <v>1</v>
      </c>
      <c r="AG55" s="67" t="s">
        <v>55</v>
      </c>
      <c r="AH55" s="47"/>
      <c r="AI55" s="67" t="s">
        <v>1143</v>
      </c>
      <c r="AJ55" s="68" t="s">
        <v>1144</v>
      </c>
      <c r="AK55" s="69" t="s">
        <v>1315</v>
      </c>
      <c r="AL55" s="70">
        <v>42304</v>
      </c>
      <c r="AM55" s="69">
        <v>1</v>
      </c>
      <c r="AN55" s="67">
        <v>1</v>
      </c>
      <c r="AO55" s="67" t="s">
        <v>55</v>
      </c>
      <c r="AP55" s="67">
        <v>1</v>
      </c>
      <c r="AQ55" s="67" t="s">
        <v>55</v>
      </c>
      <c r="AR55" s="67">
        <v>1</v>
      </c>
      <c r="AS55" s="67" t="s">
        <v>55</v>
      </c>
      <c r="AT55" s="67">
        <v>1</v>
      </c>
      <c r="AU55" s="67" t="s">
        <v>1307</v>
      </c>
      <c r="AV55" s="67">
        <v>1</v>
      </c>
      <c r="AW55" s="67" t="s">
        <v>55</v>
      </c>
      <c r="AX55" s="67">
        <v>1</v>
      </c>
      <c r="AY55" s="67" t="s">
        <v>55</v>
      </c>
      <c r="AZ55" s="67">
        <v>1</v>
      </c>
      <c r="BA55" s="67" t="s">
        <v>1307</v>
      </c>
      <c r="BB55" s="67">
        <v>1</v>
      </c>
      <c r="BC55" s="67" t="s">
        <v>55</v>
      </c>
      <c r="BD55" s="67">
        <v>1</v>
      </c>
      <c r="BE55" s="67" t="str">
        <f>+IF(VLOOKUP(B55,'[1]Base Municipios'!$A$2:$O$1103,15,FALSE)="","INFO CGR","AUTOCAT")</f>
        <v>AUTOCAT</v>
      </c>
      <c r="BF55" s="73">
        <f>VLOOKUP(B55,'[2]Base Municipios'!A$2:O$1104,12,0)</f>
        <v>1</v>
      </c>
      <c r="BG55" s="73" t="s">
        <v>55</v>
      </c>
      <c r="BH55" s="73" t="str">
        <f>VLOOKUP(B55,[3]Hoja1!A$5:F$1139,3,0)</f>
        <v>DECRETO</v>
      </c>
      <c r="BI55" s="132">
        <f>VLOOKUP(B55,[3]Hoja1!A$5:F$1139,4,0)</f>
        <v>45951</v>
      </c>
      <c r="BJ55" s="73">
        <f>VLOOKUP(B55,[3]Hoja1!A$5:F$1139,5,0)</f>
        <v>514</v>
      </c>
      <c r="BK55" s="73">
        <f>VLOOKUP(B55,[3]Hoja1!A$5:F$1139,6,0)</f>
        <v>1</v>
      </c>
    </row>
    <row r="56" spans="1:63" s="38" customFormat="1" ht="13.5" customHeight="1" thickBot="1" x14ac:dyDescent="0.25">
      <c r="A56" s="43">
        <v>48</v>
      </c>
      <c r="B56" s="44">
        <v>218205282</v>
      </c>
      <c r="C56" s="44">
        <v>5282</v>
      </c>
      <c r="D56" s="45" t="s">
        <v>58</v>
      </c>
      <c r="E56" s="45" t="s">
        <v>149</v>
      </c>
      <c r="F56" s="67">
        <v>6</v>
      </c>
      <c r="G56" s="67" t="s">
        <v>56</v>
      </c>
      <c r="H56" s="67">
        <v>5</v>
      </c>
      <c r="I56" s="67" t="s">
        <v>55</v>
      </c>
      <c r="J56" s="67">
        <v>6</v>
      </c>
      <c r="K56" s="67" t="s">
        <v>55</v>
      </c>
      <c r="L56" s="67" t="s">
        <v>103</v>
      </c>
      <c r="M56" s="67" t="s">
        <v>55</v>
      </c>
      <c r="N56" s="67">
        <v>6</v>
      </c>
      <c r="O56" s="67" t="s">
        <v>55</v>
      </c>
      <c r="P56" s="67">
        <v>6</v>
      </c>
      <c r="Q56" s="67" t="s">
        <v>55</v>
      </c>
      <c r="R56" s="67">
        <v>6</v>
      </c>
      <c r="S56" s="67" t="s">
        <v>55</v>
      </c>
      <c r="T56" s="67">
        <v>6</v>
      </c>
      <c r="U56" s="67" t="s">
        <v>55</v>
      </c>
      <c r="V56" s="67">
        <v>6</v>
      </c>
      <c r="W56" s="67" t="s">
        <v>55</v>
      </c>
      <c r="X56" s="67">
        <v>6</v>
      </c>
      <c r="Y56" s="67" t="s">
        <v>63</v>
      </c>
      <c r="Z56" s="67">
        <v>6</v>
      </c>
      <c r="AA56" s="67" t="s">
        <v>55</v>
      </c>
      <c r="AB56" s="67">
        <v>6</v>
      </c>
      <c r="AC56" s="67" t="s">
        <v>57</v>
      </c>
      <c r="AD56" s="67">
        <v>6</v>
      </c>
      <c r="AE56" s="67" t="s">
        <v>57</v>
      </c>
      <c r="AF56" s="67">
        <v>6</v>
      </c>
      <c r="AG56" s="67" t="s">
        <v>57</v>
      </c>
      <c r="AH56" s="47"/>
      <c r="AI56" s="67" t="s">
        <v>57</v>
      </c>
      <c r="AJ56" s="68">
        <v>0</v>
      </c>
      <c r="AK56" s="69">
        <v>0</v>
      </c>
      <c r="AL56" s="70">
        <v>0</v>
      </c>
      <c r="AM56" s="69">
        <v>0</v>
      </c>
      <c r="AN56" s="67">
        <v>6</v>
      </c>
      <c r="AO56" s="67" t="s">
        <v>1146</v>
      </c>
      <c r="AP56" s="67">
        <v>6</v>
      </c>
      <c r="AQ56" s="67" t="s">
        <v>1307</v>
      </c>
      <c r="AR56" s="67">
        <v>6</v>
      </c>
      <c r="AS56" s="67" t="s">
        <v>1307</v>
      </c>
      <c r="AT56" s="67">
        <v>6</v>
      </c>
      <c r="AU56" s="67" t="s">
        <v>1307</v>
      </c>
      <c r="AV56" s="67">
        <v>6</v>
      </c>
      <c r="AW56" s="67" t="s">
        <v>55</v>
      </c>
      <c r="AX56" s="67">
        <v>6</v>
      </c>
      <c r="AY56" s="67" t="s">
        <v>1307</v>
      </c>
      <c r="AZ56" s="67">
        <v>6</v>
      </c>
      <c r="BA56" s="67" t="s">
        <v>55</v>
      </c>
      <c r="BB56" s="67">
        <v>6</v>
      </c>
      <c r="BC56" s="67" t="s">
        <v>1307</v>
      </c>
      <c r="BD56" s="67">
        <v>6</v>
      </c>
      <c r="BE56" s="67" t="str">
        <f>+IF(VLOOKUP(B56,'[1]Base Municipios'!$A$2:$O$1103,15,FALSE)="","INFO CGR","AUTOCAT")</f>
        <v>INFO CGR</v>
      </c>
      <c r="BF56" s="73">
        <f>VLOOKUP(B56,'[2]Base Municipios'!A$2:O$1104,12,0)</f>
        <v>6</v>
      </c>
      <c r="BG56" s="73" t="s">
        <v>1425</v>
      </c>
      <c r="BH56" s="73"/>
      <c r="BI56" s="73"/>
      <c r="BJ56" s="73"/>
      <c r="BK56" s="73"/>
    </row>
    <row r="57" spans="1:63" s="38" customFormat="1" ht="13.5" customHeight="1" thickBot="1" x14ac:dyDescent="0.25">
      <c r="A57" s="43">
        <v>49</v>
      </c>
      <c r="B57" s="44">
        <v>218405284</v>
      </c>
      <c r="C57" s="44">
        <v>5284</v>
      </c>
      <c r="D57" s="45" t="s">
        <v>58</v>
      </c>
      <c r="E57" s="45" t="s">
        <v>150</v>
      </c>
      <c r="F57" s="67">
        <v>6</v>
      </c>
      <c r="G57" s="67" t="s">
        <v>56</v>
      </c>
      <c r="H57" s="67">
        <v>6</v>
      </c>
      <c r="I57" s="67" t="s">
        <v>55</v>
      </c>
      <c r="J57" s="67">
        <v>6</v>
      </c>
      <c r="K57" s="67" t="s">
        <v>56</v>
      </c>
      <c r="L57" s="67">
        <v>6</v>
      </c>
      <c r="M57" s="67" t="s">
        <v>56</v>
      </c>
      <c r="N57" s="67">
        <v>6</v>
      </c>
      <c r="O57" s="67" t="s">
        <v>56</v>
      </c>
      <c r="P57" s="67">
        <v>6</v>
      </c>
      <c r="Q57" s="67" t="s">
        <v>63</v>
      </c>
      <c r="R57" s="67">
        <v>6</v>
      </c>
      <c r="S57" s="67" t="s">
        <v>63</v>
      </c>
      <c r="T57" s="67">
        <v>6</v>
      </c>
      <c r="U57" s="67" t="s">
        <v>63</v>
      </c>
      <c r="V57" s="67">
        <v>6</v>
      </c>
      <c r="W57" s="67" t="s">
        <v>63</v>
      </c>
      <c r="X57" s="67">
        <v>6</v>
      </c>
      <c r="Y57" s="67" t="s">
        <v>63</v>
      </c>
      <c r="Z57" s="67">
        <v>6</v>
      </c>
      <c r="AA57" s="67" t="s">
        <v>55</v>
      </c>
      <c r="AB57" s="67">
        <v>6</v>
      </c>
      <c r="AC57" s="67" t="s">
        <v>55</v>
      </c>
      <c r="AD57" s="67">
        <v>6</v>
      </c>
      <c r="AE57" s="67" t="s">
        <v>55</v>
      </c>
      <c r="AF57" s="67">
        <v>6</v>
      </c>
      <c r="AG57" s="67" t="s">
        <v>55</v>
      </c>
      <c r="AH57" s="47"/>
      <c r="AI57" s="67" t="s">
        <v>1143</v>
      </c>
      <c r="AJ57" s="68" t="s">
        <v>1144</v>
      </c>
      <c r="AK57" s="69" t="s">
        <v>1257</v>
      </c>
      <c r="AL57" s="70">
        <v>42299</v>
      </c>
      <c r="AM57" s="69">
        <v>6</v>
      </c>
      <c r="AN57" s="67">
        <v>6</v>
      </c>
      <c r="AO57" s="67" t="s">
        <v>1307</v>
      </c>
      <c r="AP57" s="67">
        <v>6</v>
      </c>
      <c r="AQ57" s="67" t="s">
        <v>1307</v>
      </c>
      <c r="AR57" s="67">
        <v>6</v>
      </c>
      <c r="AS57" s="67" t="s">
        <v>1307</v>
      </c>
      <c r="AT57" s="67">
        <v>6</v>
      </c>
      <c r="AU57" s="67" t="s">
        <v>1307</v>
      </c>
      <c r="AV57" s="67">
        <v>6</v>
      </c>
      <c r="AW57" s="67" t="s">
        <v>1307</v>
      </c>
      <c r="AX57" s="67">
        <v>6</v>
      </c>
      <c r="AY57" s="67" t="s">
        <v>1307</v>
      </c>
      <c r="AZ57" s="67">
        <v>6</v>
      </c>
      <c r="BA57" s="67" t="s">
        <v>55</v>
      </c>
      <c r="BB57" s="67">
        <v>6</v>
      </c>
      <c r="BC57" s="67" t="s">
        <v>1307</v>
      </c>
      <c r="BD57" s="67">
        <v>6</v>
      </c>
      <c r="BE57" s="67" t="str">
        <f>+IF(VLOOKUP(B57,'[1]Base Municipios'!$A$2:$O$1103,15,FALSE)="","INFO CGR","AUTOCAT")</f>
        <v>AUTOCAT</v>
      </c>
      <c r="BF57" s="73">
        <f>VLOOKUP(B57,'[2]Base Municipios'!A$2:O$1104,12,0)</f>
        <v>6</v>
      </c>
      <c r="BG57" s="73" t="s">
        <v>1425</v>
      </c>
      <c r="BH57" s="73"/>
      <c r="BI57" s="73"/>
      <c r="BJ57" s="73"/>
      <c r="BK57" s="73"/>
    </row>
    <row r="58" spans="1:63" s="38" customFormat="1" ht="13.5" customHeight="1" thickBot="1" x14ac:dyDescent="0.25">
      <c r="A58" s="43">
        <v>50</v>
      </c>
      <c r="B58" s="44">
        <v>210605306</v>
      </c>
      <c r="C58" s="44">
        <v>5306</v>
      </c>
      <c r="D58" s="45" t="s">
        <v>58</v>
      </c>
      <c r="E58" s="45" t="s">
        <v>151</v>
      </c>
      <c r="F58" s="67">
        <v>6</v>
      </c>
      <c r="G58" s="67" t="s">
        <v>56</v>
      </c>
      <c r="H58" s="67">
        <v>6</v>
      </c>
      <c r="I58" s="67" t="s">
        <v>55</v>
      </c>
      <c r="J58" s="67">
        <v>6</v>
      </c>
      <c r="K58" s="67" t="s">
        <v>56</v>
      </c>
      <c r="L58" s="67">
        <v>6</v>
      </c>
      <c r="M58" s="67" t="s">
        <v>56</v>
      </c>
      <c r="N58" s="67">
        <v>6</v>
      </c>
      <c r="O58" s="67" t="s">
        <v>56</v>
      </c>
      <c r="P58" s="67">
        <v>6</v>
      </c>
      <c r="Q58" s="67" t="s">
        <v>55</v>
      </c>
      <c r="R58" s="67">
        <v>6</v>
      </c>
      <c r="S58" s="67" t="s">
        <v>63</v>
      </c>
      <c r="T58" s="67">
        <v>6</v>
      </c>
      <c r="U58" s="67" t="s">
        <v>63</v>
      </c>
      <c r="V58" s="67">
        <v>6</v>
      </c>
      <c r="W58" s="67" t="s">
        <v>63</v>
      </c>
      <c r="X58" s="67">
        <v>6</v>
      </c>
      <c r="Y58" s="67" t="s">
        <v>63</v>
      </c>
      <c r="Z58" s="67">
        <v>6</v>
      </c>
      <c r="AA58" s="67" t="s">
        <v>55</v>
      </c>
      <c r="AB58" s="67">
        <v>6</v>
      </c>
      <c r="AC58" s="67" t="s">
        <v>57</v>
      </c>
      <c r="AD58" s="67">
        <v>6</v>
      </c>
      <c r="AE58" s="67" t="s">
        <v>57</v>
      </c>
      <c r="AF58" s="67">
        <v>6</v>
      </c>
      <c r="AG58" s="67" t="s">
        <v>1146</v>
      </c>
      <c r="AH58" s="47"/>
      <c r="AI58" s="67" t="s">
        <v>1146</v>
      </c>
      <c r="AJ58" s="68">
        <v>0</v>
      </c>
      <c r="AK58" s="69">
        <v>0</v>
      </c>
      <c r="AL58" s="70">
        <v>0</v>
      </c>
      <c r="AM58" s="69">
        <v>0</v>
      </c>
      <c r="AN58" s="67">
        <v>6</v>
      </c>
      <c r="AO58" s="67" t="s">
        <v>1307</v>
      </c>
      <c r="AP58" s="67">
        <v>6</v>
      </c>
      <c r="AQ58" s="67" t="s">
        <v>1307</v>
      </c>
      <c r="AR58" s="67">
        <v>6</v>
      </c>
      <c r="AS58" s="67" t="s">
        <v>1307</v>
      </c>
      <c r="AT58" s="67">
        <v>6</v>
      </c>
      <c r="AU58" s="67" t="s">
        <v>1307</v>
      </c>
      <c r="AV58" s="67">
        <v>6</v>
      </c>
      <c r="AW58" s="67" t="s">
        <v>55</v>
      </c>
      <c r="AX58" s="67">
        <v>6</v>
      </c>
      <c r="AY58" s="67" t="s">
        <v>55</v>
      </c>
      <c r="AZ58" s="67">
        <v>6</v>
      </c>
      <c r="BA58" s="67" t="s">
        <v>55</v>
      </c>
      <c r="BB58" s="67">
        <v>6</v>
      </c>
      <c r="BC58" s="67" t="s">
        <v>55</v>
      </c>
      <c r="BD58" s="67">
        <v>6</v>
      </c>
      <c r="BE58" s="67" t="str">
        <f>+IF(VLOOKUP(B58,'[1]Base Municipios'!$A$2:$O$1103,15,FALSE)="","INFO CGR","AUTOCAT")</f>
        <v>AUTOCAT</v>
      </c>
      <c r="BF58" s="73">
        <f>VLOOKUP(B58,'[2]Base Municipios'!A$2:O$1104,12,0)</f>
        <v>6</v>
      </c>
      <c r="BG58" s="73" t="s">
        <v>55</v>
      </c>
      <c r="BH58" s="73" t="str">
        <f>VLOOKUP(B58,[3]Hoja1!A$5:F$1139,3,0)</f>
        <v>DECRETO</v>
      </c>
      <c r="BI58" s="132">
        <f>VLOOKUP(B58,[3]Hoja1!A$5:F$1139,4,0)</f>
        <v>45944</v>
      </c>
      <c r="BJ58" s="73">
        <f>VLOOKUP(B58,[3]Hoja1!A$5:F$1139,5,0)</f>
        <v>79</v>
      </c>
      <c r="BK58" s="73">
        <f>VLOOKUP(B58,[3]Hoja1!A$5:F$1139,6,0)</f>
        <v>6</v>
      </c>
    </row>
    <row r="59" spans="1:63" s="38" customFormat="1" ht="13.5" customHeight="1" thickBot="1" x14ac:dyDescent="0.25">
      <c r="A59" s="43">
        <v>51</v>
      </c>
      <c r="B59" s="44">
        <v>210805308</v>
      </c>
      <c r="C59" s="44">
        <v>5308</v>
      </c>
      <c r="D59" s="45" t="s">
        <v>58</v>
      </c>
      <c r="E59" s="45" t="s">
        <v>152</v>
      </c>
      <c r="F59" s="67">
        <v>5</v>
      </c>
      <c r="G59" s="67" t="s">
        <v>56</v>
      </c>
      <c r="H59" s="67">
        <v>3</v>
      </c>
      <c r="I59" s="67" t="s">
        <v>56</v>
      </c>
      <c r="J59" s="67">
        <v>4</v>
      </c>
      <c r="K59" s="67" t="s">
        <v>55</v>
      </c>
      <c r="L59" s="67" t="s">
        <v>153</v>
      </c>
      <c r="M59" s="67" t="s">
        <v>56</v>
      </c>
      <c r="N59" s="67">
        <v>3</v>
      </c>
      <c r="O59" s="67" t="s">
        <v>55</v>
      </c>
      <c r="P59" s="67">
        <v>6</v>
      </c>
      <c r="Q59" s="67" t="s">
        <v>55</v>
      </c>
      <c r="R59" s="67">
        <v>3</v>
      </c>
      <c r="S59" s="67" t="s">
        <v>55</v>
      </c>
      <c r="T59" s="67">
        <v>3</v>
      </c>
      <c r="U59" s="67" t="s">
        <v>55</v>
      </c>
      <c r="V59" s="67">
        <v>3</v>
      </c>
      <c r="W59" s="67" t="s">
        <v>63</v>
      </c>
      <c r="X59" s="67">
        <v>3</v>
      </c>
      <c r="Y59" s="67" t="s">
        <v>55</v>
      </c>
      <c r="Z59" s="67">
        <v>3</v>
      </c>
      <c r="AA59" s="67" t="s">
        <v>55</v>
      </c>
      <c r="AB59" s="67">
        <v>2</v>
      </c>
      <c r="AC59" s="67" t="s">
        <v>55</v>
      </c>
      <c r="AD59" s="67">
        <v>2</v>
      </c>
      <c r="AE59" s="67" t="s">
        <v>57</v>
      </c>
      <c r="AF59" s="67">
        <v>3</v>
      </c>
      <c r="AG59" s="67" t="s">
        <v>57</v>
      </c>
      <c r="AH59" s="47"/>
      <c r="AI59" s="67" t="s">
        <v>57</v>
      </c>
      <c r="AJ59" s="68">
        <v>0</v>
      </c>
      <c r="AK59" s="69">
        <v>0</v>
      </c>
      <c r="AL59" s="70">
        <v>0</v>
      </c>
      <c r="AM59" s="69">
        <v>0</v>
      </c>
      <c r="AN59" s="67">
        <v>3</v>
      </c>
      <c r="AO59" s="67" t="s">
        <v>1307</v>
      </c>
      <c r="AP59" s="67">
        <v>3</v>
      </c>
      <c r="AQ59" s="67" t="s">
        <v>1307</v>
      </c>
      <c r="AR59" s="67">
        <v>3</v>
      </c>
      <c r="AS59" s="67" t="s">
        <v>55</v>
      </c>
      <c r="AT59" s="67">
        <v>3</v>
      </c>
      <c r="AU59" s="67" t="s">
        <v>55</v>
      </c>
      <c r="AV59" s="67">
        <v>3</v>
      </c>
      <c r="AW59" s="67" t="s">
        <v>1307</v>
      </c>
      <c r="AX59" s="67">
        <v>3</v>
      </c>
      <c r="AY59" s="67" t="s">
        <v>55</v>
      </c>
      <c r="AZ59" s="67">
        <v>3</v>
      </c>
      <c r="BA59" s="67" t="s">
        <v>1307</v>
      </c>
      <c r="BB59" s="67">
        <v>2</v>
      </c>
      <c r="BC59" s="67" t="s">
        <v>1307</v>
      </c>
      <c r="BD59" s="67">
        <v>2</v>
      </c>
      <c r="BE59" s="67" t="str">
        <f>+IF(VLOOKUP(B59,'[1]Base Municipios'!$A$2:$O$1103,15,FALSE)="","INFO CGR","AUTOCAT")</f>
        <v>AUTOCAT</v>
      </c>
      <c r="BF59" s="73">
        <f>VLOOKUP(B59,'[2]Base Municipios'!A$2:O$1104,12,0)</f>
        <v>2</v>
      </c>
      <c r="BG59" s="73" t="s">
        <v>55</v>
      </c>
      <c r="BH59" s="73" t="str">
        <f>VLOOKUP(B59,[3]Hoja1!A$5:F$1139,3,0)</f>
        <v>DECRETO</v>
      </c>
      <c r="BI59" s="132">
        <f>VLOOKUP(B59,[3]Hoja1!A$5:F$1139,4,0)</f>
        <v>45937</v>
      </c>
      <c r="BJ59" s="73">
        <f>VLOOKUP(B59,[3]Hoja1!A$5:F$1139,5,0)</f>
        <v>120</v>
      </c>
      <c r="BK59" s="73">
        <f>VLOOKUP(B59,[3]Hoja1!A$5:F$1139,6,0)</f>
        <v>2</v>
      </c>
    </row>
    <row r="60" spans="1:63" s="38" customFormat="1" ht="13.5" customHeight="1" thickBot="1" x14ac:dyDescent="0.25">
      <c r="A60" s="43">
        <v>52</v>
      </c>
      <c r="B60" s="44">
        <v>211005310</v>
      </c>
      <c r="C60" s="44">
        <v>5310</v>
      </c>
      <c r="D60" s="45" t="s">
        <v>58</v>
      </c>
      <c r="E60" s="45" t="s">
        <v>154</v>
      </c>
      <c r="F60" s="67">
        <v>6</v>
      </c>
      <c r="G60" s="67" t="s">
        <v>56</v>
      </c>
      <c r="H60" s="67">
        <v>6</v>
      </c>
      <c r="I60" s="67" t="s">
        <v>55</v>
      </c>
      <c r="J60" s="67">
        <v>6</v>
      </c>
      <c r="K60" s="67" t="s">
        <v>56</v>
      </c>
      <c r="L60" s="67">
        <v>6</v>
      </c>
      <c r="M60" s="67" t="s">
        <v>56</v>
      </c>
      <c r="N60" s="67">
        <v>6</v>
      </c>
      <c r="O60" s="67" t="s">
        <v>56</v>
      </c>
      <c r="P60" s="67">
        <v>6</v>
      </c>
      <c r="Q60" s="67" t="s">
        <v>63</v>
      </c>
      <c r="R60" s="67">
        <v>6</v>
      </c>
      <c r="S60" s="67" t="s">
        <v>63</v>
      </c>
      <c r="T60" s="67">
        <v>6</v>
      </c>
      <c r="U60" s="67" t="s">
        <v>63</v>
      </c>
      <c r="V60" s="67">
        <v>6</v>
      </c>
      <c r="W60" s="67" t="s">
        <v>63</v>
      </c>
      <c r="X60" s="67">
        <v>6</v>
      </c>
      <c r="Y60" s="67" t="s">
        <v>63</v>
      </c>
      <c r="Z60" s="67">
        <v>6</v>
      </c>
      <c r="AA60" s="67" t="s">
        <v>57</v>
      </c>
      <c r="AB60" s="67">
        <v>6</v>
      </c>
      <c r="AC60" s="67" t="s">
        <v>57</v>
      </c>
      <c r="AD60" s="67">
        <v>6</v>
      </c>
      <c r="AE60" s="67" t="s">
        <v>57</v>
      </c>
      <c r="AF60" s="67">
        <v>6</v>
      </c>
      <c r="AG60" s="67" t="s">
        <v>57</v>
      </c>
      <c r="AH60" s="47"/>
      <c r="AI60" s="67" t="s">
        <v>57</v>
      </c>
      <c r="AJ60" s="68">
        <v>0</v>
      </c>
      <c r="AK60" s="69">
        <v>0</v>
      </c>
      <c r="AL60" s="70">
        <v>0</v>
      </c>
      <c r="AM60" s="69">
        <v>0</v>
      </c>
      <c r="AN60" s="67">
        <v>6</v>
      </c>
      <c r="AO60" s="67" t="s">
        <v>1307</v>
      </c>
      <c r="AP60" s="67">
        <v>6</v>
      </c>
      <c r="AQ60" s="67" t="s">
        <v>1307</v>
      </c>
      <c r="AR60" s="67">
        <v>6</v>
      </c>
      <c r="AS60" s="67" t="s">
        <v>1307</v>
      </c>
      <c r="AT60" s="67">
        <v>6</v>
      </c>
      <c r="AU60" s="67" t="s">
        <v>55</v>
      </c>
      <c r="AV60" s="67">
        <v>6</v>
      </c>
      <c r="AW60" s="67" t="s">
        <v>55</v>
      </c>
      <c r="AX60" s="67">
        <v>6</v>
      </c>
      <c r="AY60" s="67" t="s">
        <v>55</v>
      </c>
      <c r="AZ60" s="67">
        <v>6</v>
      </c>
      <c r="BA60" s="67" t="s">
        <v>55</v>
      </c>
      <c r="BB60" s="67">
        <v>6</v>
      </c>
      <c r="BC60" s="67" t="s">
        <v>55</v>
      </c>
      <c r="BD60" s="67">
        <v>6</v>
      </c>
      <c r="BE60" s="67" t="str">
        <f>+IF(VLOOKUP(B60,'[1]Base Municipios'!$A$2:$O$1103,15,FALSE)="","INFO CGR","AUTOCAT")</f>
        <v>AUTOCAT</v>
      </c>
      <c r="BF60" s="73">
        <f>VLOOKUP(B60,'[2]Base Municipios'!A$2:O$1104,12,0)</f>
        <v>6</v>
      </c>
      <c r="BG60" s="73" t="s">
        <v>55</v>
      </c>
      <c r="BH60" s="73" t="str">
        <f>VLOOKUP(B60,[3]Hoja1!A$5:F$1139,3,0)</f>
        <v>DECRETO</v>
      </c>
      <c r="BI60" s="132">
        <f>VLOOKUP(B60,[3]Hoja1!A$5:F$1139,4,0)</f>
        <v>45959</v>
      </c>
      <c r="BJ60" s="73">
        <f>VLOOKUP(B60,[3]Hoja1!A$5:F$1139,5,0)</f>
        <v>93</v>
      </c>
      <c r="BK60" s="73">
        <f>VLOOKUP(B60,[3]Hoja1!A$5:F$1139,6,0)</f>
        <v>6</v>
      </c>
    </row>
    <row r="61" spans="1:63" s="38" customFormat="1" ht="13.5" customHeight="1" thickBot="1" x14ac:dyDescent="0.25">
      <c r="A61" s="43">
        <v>53</v>
      </c>
      <c r="B61" s="44">
        <v>211305313</v>
      </c>
      <c r="C61" s="44">
        <v>5313</v>
      </c>
      <c r="D61" s="45" t="s">
        <v>58</v>
      </c>
      <c r="E61" s="71" t="s">
        <v>155</v>
      </c>
      <c r="F61" s="67">
        <v>6</v>
      </c>
      <c r="G61" s="67" t="s">
        <v>56</v>
      </c>
      <c r="H61" s="67" t="s">
        <v>54</v>
      </c>
      <c r="I61" s="67" t="s">
        <v>98</v>
      </c>
      <c r="J61" s="67">
        <v>6</v>
      </c>
      <c r="K61" s="67" t="s">
        <v>55</v>
      </c>
      <c r="L61" s="67">
        <v>6</v>
      </c>
      <c r="M61" s="67" t="s">
        <v>56</v>
      </c>
      <c r="N61" s="67">
        <v>6</v>
      </c>
      <c r="O61" s="67" t="s">
        <v>56</v>
      </c>
      <c r="P61" s="67">
        <v>6</v>
      </c>
      <c r="Q61" s="67" t="s">
        <v>63</v>
      </c>
      <c r="R61" s="67">
        <v>6</v>
      </c>
      <c r="S61" s="67" t="s">
        <v>63</v>
      </c>
      <c r="T61" s="67">
        <v>6</v>
      </c>
      <c r="U61" s="67" t="s">
        <v>63</v>
      </c>
      <c r="V61" s="67">
        <v>6</v>
      </c>
      <c r="W61" s="67" t="s">
        <v>63</v>
      </c>
      <c r="X61" s="67">
        <v>6</v>
      </c>
      <c r="Y61" s="67" t="s">
        <v>63</v>
      </c>
      <c r="Z61" s="67">
        <v>6</v>
      </c>
      <c r="AA61" s="67" t="s">
        <v>57</v>
      </c>
      <c r="AB61" s="67">
        <v>6</v>
      </c>
      <c r="AC61" s="67" t="s">
        <v>57</v>
      </c>
      <c r="AD61" s="67">
        <v>6</v>
      </c>
      <c r="AE61" s="67" t="s">
        <v>57</v>
      </c>
      <c r="AF61" s="67">
        <v>6</v>
      </c>
      <c r="AG61" s="67" t="s">
        <v>57</v>
      </c>
      <c r="AH61" s="47"/>
      <c r="AI61" s="67" t="s">
        <v>57</v>
      </c>
      <c r="AJ61" s="68">
        <v>0</v>
      </c>
      <c r="AK61" s="69">
        <v>0</v>
      </c>
      <c r="AL61" s="70">
        <v>0</v>
      </c>
      <c r="AM61" s="69">
        <v>0</v>
      </c>
      <c r="AN61" s="67">
        <v>6</v>
      </c>
      <c r="AO61" s="67" t="s">
        <v>1307</v>
      </c>
      <c r="AP61" s="67">
        <v>6</v>
      </c>
      <c r="AQ61" s="67" t="s">
        <v>1307</v>
      </c>
      <c r="AR61" s="67">
        <v>6</v>
      </c>
      <c r="AS61" s="67" t="s">
        <v>1307</v>
      </c>
      <c r="AT61" s="67">
        <v>6</v>
      </c>
      <c r="AU61" s="67" t="s">
        <v>1307</v>
      </c>
      <c r="AV61" s="67">
        <v>6</v>
      </c>
      <c r="AW61" s="67" t="s">
        <v>1307</v>
      </c>
      <c r="AX61" s="67">
        <v>6</v>
      </c>
      <c r="AY61" s="67" t="s">
        <v>1307</v>
      </c>
      <c r="AZ61" s="67">
        <v>6</v>
      </c>
      <c r="BA61" s="67" t="s">
        <v>55</v>
      </c>
      <c r="BB61" s="67">
        <v>6</v>
      </c>
      <c r="BC61" s="67" t="s">
        <v>1307</v>
      </c>
      <c r="BD61" s="67">
        <v>6</v>
      </c>
      <c r="BE61" s="67" t="str">
        <f>+IF(VLOOKUP(B61,'[1]Base Municipios'!$A$2:$O$1103,15,FALSE)="","INFO CGR","AUTOCAT")</f>
        <v>AUTOCAT</v>
      </c>
      <c r="BF61" s="73">
        <f>VLOOKUP(B61,'[2]Base Municipios'!A$2:O$1104,12,0)</f>
        <v>6</v>
      </c>
      <c r="BG61" s="73" t="s">
        <v>1425</v>
      </c>
      <c r="BH61" s="73"/>
      <c r="BI61" s="73"/>
      <c r="BJ61" s="73"/>
      <c r="BK61" s="73"/>
    </row>
    <row r="62" spans="1:63" s="38" customFormat="1" ht="13.5" customHeight="1" thickBot="1" x14ac:dyDescent="0.25">
      <c r="A62" s="43">
        <v>54</v>
      </c>
      <c r="B62" s="44">
        <v>211505315</v>
      </c>
      <c r="C62" s="44">
        <v>5315</v>
      </c>
      <c r="D62" s="45" t="s">
        <v>58</v>
      </c>
      <c r="E62" s="45" t="s">
        <v>156</v>
      </c>
      <c r="F62" s="67">
        <v>6</v>
      </c>
      <c r="G62" s="67" t="s">
        <v>56</v>
      </c>
      <c r="H62" s="67">
        <v>6</v>
      </c>
      <c r="I62" s="67" t="s">
        <v>55</v>
      </c>
      <c r="J62" s="67">
        <v>6</v>
      </c>
      <c r="K62" s="67" t="s">
        <v>56</v>
      </c>
      <c r="L62" s="67">
        <v>6</v>
      </c>
      <c r="M62" s="67" t="s">
        <v>56</v>
      </c>
      <c r="N62" s="67">
        <v>6</v>
      </c>
      <c r="O62" s="67" t="s">
        <v>56</v>
      </c>
      <c r="P62" s="67">
        <v>6</v>
      </c>
      <c r="Q62" s="67" t="s">
        <v>63</v>
      </c>
      <c r="R62" s="67">
        <v>6</v>
      </c>
      <c r="S62" s="67" t="s">
        <v>63</v>
      </c>
      <c r="T62" s="67">
        <v>6</v>
      </c>
      <c r="U62" s="67" t="s">
        <v>55</v>
      </c>
      <c r="V62" s="67">
        <v>6</v>
      </c>
      <c r="W62" s="67" t="s">
        <v>63</v>
      </c>
      <c r="X62" s="67">
        <v>6</v>
      </c>
      <c r="Y62" s="67" t="s">
        <v>63</v>
      </c>
      <c r="Z62" s="67">
        <v>6</v>
      </c>
      <c r="AA62" s="67" t="s">
        <v>55</v>
      </c>
      <c r="AB62" s="67">
        <v>6</v>
      </c>
      <c r="AC62" s="67" t="s">
        <v>57</v>
      </c>
      <c r="AD62" s="67">
        <v>6</v>
      </c>
      <c r="AE62" s="67" t="s">
        <v>57</v>
      </c>
      <c r="AF62" s="67">
        <v>6</v>
      </c>
      <c r="AG62" s="67" t="s">
        <v>57</v>
      </c>
      <c r="AH62" s="47"/>
      <c r="AI62" s="67" t="s">
        <v>57</v>
      </c>
      <c r="AJ62" s="68">
        <v>0</v>
      </c>
      <c r="AK62" s="69">
        <v>0</v>
      </c>
      <c r="AL62" s="70">
        <v>0</v>
      </c>
      <c r="AM62" s="69">
        <v>0</v>
      </c>
      <c r="AN62" s="67">
        <v>6</v>
      </c>
      <c r="AO62" s="67" t="s">
        <v>1307</v>
      </c>
      <c r="AP62" s="67">
        <v>6</v>
      </c>
      <c r="AQ62" s="67" t="s">
        <v>1307</v>
      </c>
      <c r="AR62" s="67">
        <v>6</v>
      </c>
      <c r="AS62" s="67" t="s">
        <v>1307</v>
      </c>
      <c r="AT62" s="67">
        <v>6</v>
      </c>
      <c r="AU62" s="67" t="s">
        <v>1307</v>
      </c>
      <c r="AV62" s="67">
        <v>6</v>
      </c>
      <c r="AW62" s="67" t="s">
        <v>1307</v>
      </c>
      <c r="AX62" s="67">
        <v>6</v>
      </c>
      <c r="AY62" s="67" t="s">
        <v>55</v>
      </c>
      <c r="AZ62" s="67">
        <v>6</v>
      </c>
      <c r="BA62" s="67" t="s">
        <v>1307</v>
      </c>
      <c r="BB62" s="67">
        <v>6</v>
      </c>
      <c r="BC62" s="67" t="s">
        <v>55</v>
      </c>
      <c r="BD62" s="67">
        <v>6</v>
      </c>
      <c r="BE62" s="67" t="str">
        <f>+IF(VLOOKUP(B62,'[1]Base Municipios'!$A$2:$O$1103,15,FALSE)="","INFO CGR","AUTOCAT")</f>
        <v>AUTOCAT</v>
      </c>
      <c r="BF62" s="73">
        <f>VLOOKUP(B62,'[2]Base Municipios'!A$2:O$1104,12,0)</f>
        <v>6</v>
      </c>
      <c r="BG62" s="73" t="s">
        <v>55</v>
      </c>
      <c r="BH62" s="73" t="str">
        <f>VLOOKUP(B62,[3]Hoja1!A$5:F$1139,3,0)</f>
        <v>DECRETO</v>
      </c>
      <c r="BI62" s="132">
        <f>VLOOKUP(B62,[3]Hoja1!A$5:F$1139,4,0)</f>
        <v>45870</v>
      </c>
      <c r="BJ62" s="73">
        <f>VLOOKUP(B62,[3]Hoja1!A$5:F$1139,5,0)</f>
        <v>70</v>
      </c>
      <c r="BK62" s="73">
        <f>VLOOKUP(B62,[3]Hoja1!A$5:F$1139,6,0)</f>
        <v>6</v>
      </c>
    </row>
    <row r="63" spans="1:63" s="38" customFormat="1" ht="13.5" customHeight="1" thickBot="1" x14ac:dyDescent="0.25">
      <c r="A63" s="43">
        <v>55</v>
      </c>
      <c r="B63" s="44">
        <v>211805318</v>
      </c>
      <c r="C63" s="44">
        <v>5318</v>
      </c>
      <c r="D63" s="45" t="s">
        <v>58</v>
      </c>
      <c r="E63" s="45" t="s">
        <v>157</v>
      </c>
      <c r="F63" s="67">
        <v>6</v>
      </c>
      <c r="G63" s="67" t="s">
        <v>56</v>
      </c>
      <c r="H63" s="67">
        <v>6</v>
      </c>
      <c r="I63" s="67" t="s">
        <v>56</v>
      </c>
      <c r="J63" s="67">
        <v>6</v>
      </c>
      <c r="K63" s="67" t="s">
        <v>56</v>
      </c>
      <c r="L63" s="67" t="s">
        <v>103</v>
      </c>
      <c r="M63" s="67" t="s">
        <v>55</v>
      </c>
      <c r="N63" s="67">
        <v>6</v>
      </c>
      <c r="O63" s="67" t="s">
        <v>55</v>
      </c>
      <c r="P63" s="67">
        <v>6</v>
      </c>
      <c r="Q63" s="67" t="s">
        <v>55</v>
      </c>
      <c r="R63" s="67">
        <v>6</v>
      </c>
      <c r="S63" s="67" t="s">
        <v>55</v>
      </c>
      <c r="T63" s="67">
        <v>6</v>
      </c>
      <c r="U63" s="67" t="s">
        <v>55</v>
      </c>
      <c r="V63" s="67">
        <v>5</v>
      </c>
      <c r="W63" s="67" t="s">
        <v>55</v>
      </c>
      <c r="X63" s="67">
        <v>5</v>
      </c>
      <c r="Y63" s="67" t="s">
        <v>63</v>
      </c>
      <c r="Z63" s="67">
        <v>5</v>
      </c>
      <c r="AA63" s="67" t="s">
        <v>55</v>
      </c>
      <c r="AB63" s="67">
        <v>5</v>
      </c>
      <c r="AC63" s="67" t="s">
        <v>55</v>
      </c>
      <c r="AD63" s="67">
        <v>4</v>
      </c>
      <c r="AE63" s="67" t="s">
        <v>55</v>
      </c>
      <c r="AF63" s="67">
        <v>4</v>
      </c>
      <c r="AG63" s="67" t="s">
        <v>55</v>
      </c>
      <c r="AH63" s="47"/>
      <c r="AI63" s="67" t="s">
        <v>1143</v>
      </c>
      <c r="AJ63" s="68" t="s">
        <v>1144</v>
      </c>
      <c r="AK63" s="69" t="s">
        <v>1316</v>
      </c>
      <c r="AL63" s="70">
        <v>42241</v>
      </c>
      <c r="AM63" s="69">
        <v>4</v>
      </c>
      <c r="AN63" s="67">
        <v>3</v>
      </c>
      <c r="AO63" s="67" t="s">
        <v>55</v>
      </c>
      <c r="AP63" s="67">
        <v>3</v>
      </c>
      <c r="AQ63" s="67" t="s">
        <v>55</v>
      </c>
      <c r="AR63" s="67">
        <v>3</v>
      </c>
      <c r="AS63" s="67" t="s">
        <v>55</v>
      </c>
      <c r="AT63" s="67">
        <v>3</v>
      </c>
      <c r="AU63" s="67" t="s">
        <v>55</v>
      </c>
      <c r="AV63" s="67">
        <v>3</v>
      </c>
      <c r="AW63" s="67" t="s">
        <v>55</v>
      </c>
      <c r="AX63" s="67">
        <v>3</v>
      </c>
      <c r="AY63" s="67" t="s">
        <v>55</v>
      </c>
      <c r="AZ63" s="67">
        <v>2</v>
      </c>
      <c r="BA63" s="67" t="s">
        <v>55</v>
      </c>
      <c r="BB63" s="67">
        <v>2</v>
      </c>
      <c r="BC63" s="67" t="s">
        <v>55</v>
      </c>
      <c r="BD63" s="67">
        <v>2</v>
      </c>
      <c r="BE63" s="67" t="str">
        <f>+IF(VLOOKUP(B63,'[1]Base Municipios'!$A$2:$O$1103,15,FALSE)="","INFO CGR","AUTOCAT")</f>
        <v>AUTOCAT</v>
      </c>
      <c r="BF63" s="73">
        <f>VLOOKUP(B63,'[2]Base Municipios'!A$2:O$1104,12,0)</f>
        <v>2</v>
      </c>
      <c r="BG63" s="73" t="s">
        <v>55</v>
      </c>
      <c r="BH63" s="73" t="str">
        <f>VLOOKUP(B63,[3]Hoja1!A$5:F$1139,3,0)</f>
        <v>DECRETO</v>
      </c>
      <c r="BI63" s="132">
        <f>VLOOKUP(B63,[3]Hoja1!A$5:F$1139,4,0)</f>
        <v>45881</v>
      </c>
      <c r="BJ63" s="73">
        <f>VLOOKUP(B63,[3]Hoja1!A$5:F$1139,5,0)</f>
        <v>86</v>
      </c>
      <c r="BK63" s="73">
        <f>VLOOKUP(B63,[3]Hoja1!A$5:F$1139,6,0)</f>
        <v>2</v>
      </c>
    </row>
    <row r="64" spans="1:63" s="38" customFormat="1" ht="13.5" customHeight="1" thickBot="1" x14ac:dyDescent="0.25">
      <c r="A64" s="43">
        <v>56</v>
      </c>
      <c r="B64" s="44">
        <v>212105321</v>
      </c>
      <c r="C64" s="44">
        <v>5321</v>
      </c>
      <c r="D64" s="45" t="s">
        <v>58</v>
      </c>
      <c r="E64" s="45" t="s">
        <v>158</v>
      </c>
      <c r="F64" s="67">
        <v>6</v>
      </c>
      <c r="G64" s="67" t="s">
        <v>108</v>
      </c>
      <c r="H64" s="67">
        <v>6</v>
      </c>
      <c r="I64" s="67" t="s">
        <v>55</v>
      </c>
      <c r="J64" s="67">
        <v>6</v>
      </c>
      <c r="K64" s="67" t="s">
        <v>55</v>
      </c>
      <c r="L64" s="67" t="s">
        <v>103</v>
      </c>
      <c r="M64" s="67" t="s">
        <v>55</v>
      </c>
      <c r="N64" s="67">
        <v>6</v>
      </c>
      <c r="O64" s="67" t="s">
        <v>55</v>
      </c>
      <c r="P64" s="67">
        <v>6</v>
      </c>
      <c r="Q64" s="67" t="s">
        <v>55</v>
      </c>
      <c r="R64" s="67">
        <v>6</v>
      </c>
      <c r="S64" s="67" t="s">
        <v>55</v>
      </c>
      <c r="T64" s="67">
        <v>6</v>
      </c>
      <c r="U64" s="67" t="s">
        <v>55</v>
      </c>
      <c r="V64" s="67">
        <v>6</v>
      </c>
      <c r="W64" s="67" t="s">
        <v>55</v>
      </c>
      <c r="X64" s="67">
        <v>6</v>
      </c>
      <c r="Y64" s="67" t="s">
        <v>55</v>
      </c>
      <c r="Z64" s="67">
        <v>6</v>
      </c>
      <c r="AA64" s="67" t="s">
        <v>55</v>
      </c>
      <c r="AB64" s="67">
        <v>6</v>
      </c>
      <c r="AC64" s="67" t="s">
        <v>55</v>
      </c>
      <c r="AD64" s="67">
        <v>6</v>
      </c>
      <c r="AE64" s="67" t="s">
        <v>55</v>
      </c>
      <c r="AF64" s="67">
        <v>6</v>
      </c>
      <c r="AG64" s="67" t="s">
        <v>55</v>
      </c>
      <c r="AH64" s="47"/>
      <c r="AI64" s="67" t="s">
        <v>1143</v>
      </c>
      <c r="AJ64" s="68" t="s">
        <v>1144</v>
      </c>
      <c r="AK64" s="69" t="s">
        <v>1179</v>
      </c>
      <c r="AL64" s="70">
        <v>42297</v>
      </c>
      <c r="AM64" s="69">
        <v>6</v>
      </c>
      <c r="AN64" s="67">
        <v>6</v>
      </c>
      <c r="AO64" s="67" t="s">
        <v>1307</v>
      </c>
      <c r="AP64" s="67">
        <v>6</v>
      </c>
      <c r="AQ64" s="67" t="s">
        <v>1307</v>
      </c>
      <c r="AR64" s="67">
        <v>6</v>
      </c>
      <c r="AS64" s="67" t="s">
        <v>55</v>
      </c>
      <c r="AT64" s="67">
        <v>6</v>
      </c>
      <c r="AU64" s="67" t="s">
        <v>55</v>
      </c>
      <c r="AV64" s="67">
        <v>6</v>
      </c>
      <c r="AW64" s="67" t="s">
        <v>1307</v>
      </c>
      <c r="AX64" s="67">
        <v>6</v>
      </c>
      <c r="AY64" s="67" t="s">
        <v>55</v>
      </c>
      <c r="AZ64" s="67">
        <v>6</v>
      </c>
      <c r="BA64" s="67" t="s">
        <v>1307</v>
      </c>
      <c r="BB64" s="67">
        <v>6</v>
      </c>
      <c r="BC64" s="67" t="s">
        <v>1307</v>
      </c>
      <c r="BD64" s="67">
        <v>6</v>
      </c>
      <c r="BE64" s="67" t="str">
        <f>+IF(VLOOKUP(B64,'[1]Base Municipios'!$A$2:$O$1103,15,FALSE)="","INFO CGR","AUTOCAT")</f>
        <v>AUTOCAT</v>
      </c>
      <c r="BF64" s="73">
        <f>VLOOKUP(B64,'[2]Base Municipios'!A$2:O$1104,12,0)</f>
        <v>6</v>
      </c>
      <c r="BG64" s="73" t="s">
        <v>1425</v>
      </c>
      <c r="BH64" s="73"/>
      <c r="BI64" s="73"/>
      <c r="BJ64" s="73"/>
      <c r="BK64" s="73"/>
    </row>
    <row r="65" spans="1:63" s="38" customFormat="1" ht="13.5" customHeight="1" thickBot="1" x14ac:dyDescent="0.25">
      <c r="A65" s="43">
        <v>57</v>
      </c>
      <c r="B65" s="44">
        <v>214705347</v>
      </c>
      <c r="C65" s="44">
        <v>5347</v>
      </c>
      <c r="D65" s="45" t="s">
        <v>58</v>
      </c>
      <c r="E65" s="45" t="s">
        <v>159</v>
      </c>
      <c r="F65" s="67">
        <v>6</v>
      </c>
      <c r="G65" s="67" t="s">
        <v>56</v>
      </c>
      <c r="H65" s="67">
        <v>6</v>
      </c>
      <c r="I65" s="67" t="s">
        <v>56</v>
      </c>
      <c r="J65" s="67">
        <v>6</v>
      </c>
      <c r="K65" s="67" t="s">
        <v>56</v>
      </c>
      <c r="L65" s="67">
        <v>6</v>
      </c>
      <c r="M65" s="67" t="s">
        <v>56</v>
      </c>
      <c r="N65" s="67">
        <v>6</v>
      </c>
      <c r="O65" s="67" t="s">
        <v>56</v>
      </c>
      <c r="P65" s="67">
        <v>6</v>
      </c>
      <c r="Q65" s="67" t="s">
        <v>63</v>
      </c>
      <c r="R65" s="67">
        <v>6</v>
      </c>
      <c r="S65" s="67" t="s">
        <v>63</v>
      </c>
      <c r="T65" s="67">
        <v>6</v>
      </c>
      <c r="U65" s="67" t="s">
        <v>55</v>
      </c>
      <c r="V65" s="67">
        <v>6</v>
      </c>
      <c r="W65" s="67" t="s">
        <v>55</v>
      </c>
      <c r="X65" s="67">
        <v>6</v>
      </c>
      <c r="Y65" s="67" t="s">
        <v>63</v>
      </c>
      <c r="Z65" s="67">
        <v>6</v>
      </c>
      <c r="AA65" s="67" t="s">
        <v>55</v>
      </c>
      <c r="AB65" s="67">
        <v>6</v>
      </c>
      <c r="AC65" s="67" t="s">
        <v>55</v>
      </c>
      <c r="AD65" s="67">
        <v>6</v>
      </c>
      <c r="AE65" s="67" t="s">
        <v>55</v>
      </c>
      <c r="AF65" s="67">
        <v>6</v>
      </c>
      <c r="AG65" s="67" t="s">
        <v>57</v>
      </c>
      <c r="AH65" s="47"/>
      <c r="AI65" s="67" t="s">
        <v>57</v>
      </c>
      <c r="AJ65" s="68">
        <v>0</v>
      </c>
      <c r="AK65" s="69">
        <v>0</v>
      </c>
      <c r="AL65" s="70">
        <v>0</v>
      </c>
      <c r="AM65" s="69">
        <v>0</v>
      </c>
      <c r="AN65" s="67">
        <v>6</v>
      </c>
      <c r="AO65" s="67" t="s">
        <v>1307</v>
      </c>
      <c r="AP65" s="67">
        <v>6</v>
      </c>
      <c r="AQ65" s="67" t="s">
        <v>1307</v>
      </c>
      <c r="AR65" s="67">
        <v>6</v>
      </c>
      <c r="AS65" s="67" t="s">
        <v>1307</v>
      </c>
      <c r="AT65" s="67">
        <v>6</v>
      </c>
      <c r="AU65" s="67" t="s">
        <v>1307</v>
      </c>
      <c r="AV65" s="67">
        <v>6</v>
      </c>
      <c r="AW65" s="67" t="s">
        <v>1307</v>
      </c>
      <c r="AX65" s="67">
        <v>6</v>
      </c>
      <c r="AY65" s="67" t="s">
        <v>1307</v>
      </c>
      <c r="AZ65" s="67">
        <v>6</v>
      </c>
      <c r="BA65" s="67" t="s">
        <v>1307</v>
      </c>
      <c r="BB65" s="67">
        <v>6</v>
      </c>
      <c r="BC65" s="67" t="s">
        <v>1307</v>
      </c>
      <c r="BD65" s="67">
        <v>6</v>
      </c>
      <c r="BE65" s="67" t="str">
        <f>+IF(VLOOKUP(B65,'[1]Base Municipios'!$A$2:$O$1103,15,FALSE)="","INFO CGR","AUTOCAT")</f>
        <v>INFO CGR</v>
      </c>
      <c r="BF65" s="73">
        <f>VLOOKUP(B65,'[2]Base Municipios'!A$2:O$1104,12,0)</f>
        <v>6</v>
      </c>
      <c r="BG65" s="73" t="s">
        <v>1425</v>
      </c>
      <c r="BH65" s="73"/>
      <c r="BI65" s="73"/>
      <c r="BJ65" s="73"/>
      <c r="BK65" s="73"/>
    </row>
    <row r="66" spans="1:63" s="38" customFormat="1" ht="13.5" customHeight="1" thickBot="1" x14ac:dyDescent="0.25">
      <c r="A66" s="43">
        <v>58</v>
      </c>
      <c r="B66" s="44">
        <v>215305353</v>
      </c>
      <c r="C66" s="44">
        <v>5353</v>
      </c>
      <c r="D66" s="45" t="s">
        <v>58</v>
      </c>
      <c r="E66" s="45" t="s">
        <v>160</v>
      </c>
      <c r="F66" s="67">
        <v>6</v>
      </c>
      <c r="G66" s="67" t="s">
        <v>56</v>
      </c>
      <c r="H66" s="67">
        <v>6</v>
      </c>
      <c r="I66" s="67" t="s">
        <v>55</v>
      </c>
      <c r="J66" s="67">
        <v>6</v>
      </c>
      <c r="K66" s="67" t="s">
        <v>56</v>
      </c>
      <c r="L66" s="67" t="s">
        <v>103</v>
      </c>
      <c r="M66" s="67" t="s">
        <v>55</v>
      </c>
      <c r="N66" s="67">
        <v>6</v>
      </c>
      <c r="O66" s="67" t="s">
        <v>55</v>
      </c>
      <c r="P66" s="67">
        <v>6</v>
      </c>
      <c r="Q66" s="67" t="s">
        <v>55</v>
      </c>
      <c r="R66" s="67">
        <v>6</v>
      </c>
      <c r="S66" s="67" t="s">
        <v>55</v>
      </c>
      <c r="T66" s="67">
        <v>6</v>
      </c>
      <c r="U66" s="67" t="s">
        <v>55</v>
      </c>
      <c r="V66" s="67">
        <v>6</v>
      </c>
      <c r="W66" s="67" t="s">
        <v>55</v>
      </c>
      <c r="X66" s="67">
        <v>6</v>
      </c>
      <c r="Y66" s="67" t="s">
        <v>55</v>
      </c>
      <c r="Z66" s="67">
        <v>6</v>
      </c>
      <c r="AA66" s="67" t="s">
        <v>55</v>
      </c>
      <c r="AB66" s="67">
        <v>6</v>
      </c>
      <c r="AC66" s="67" t="s">
        <v>57</v>
      </c>
      <c r="AD66" s="67">
        <v>6</v>
      </c>
      <c r="AE66" s="67" t="s">
        <v>57</v>
      </c>
      <c r="AF66" s="67">
        <v>6</v>
      </c>
      <c r="AG66" s="67" t="s">
        <v>55</v>
      </c>
      <c r="AH66" s="47"/>
      <c r="AI66" s="67" t="s">
        <v>1143</v>
      </c>
      <c r="AJ66" s="68" t="s">
        <v>1144</v>
      </c>
      <c r="AK66" s="69" t="s">
        <v>1202</v>
      </c>
      <c r="AL66" s="70">
        <v>42307</v>
      </c>
      <c r="AM66" s="69">
        <v>6</v>
      </c>
      <c r="AN66" s="67">
        <v>6</v>
      </c>
      <c r="AO66" s="67" t="s">
        <v>1307</v>
      </c>
      <c r="AP66" s="67">
        <v>6</v>
      </c>
      <c r="AQ66" s="67" t="s">
        <v>1307</v>
      </c>
      <c r="AR66" s="67">
        <v>6</v>
      </c>
      <c r="AS66" s="67" t="s">
        <v>55</v>
      </c>
      <c r="AT66" s="67">
        <v>6</v>
      </c>
      <c r="AU66" s="67" t="s">
        <v>1307</v>
      </c>
      <c r="AV66" s="67">
        <v>6</v>
      </c>
      <c r="AW66" s="67" t="s">
        <v>55</v>
      </c>
      <c r="AX66" s="67">
        <v>6</v>
      </c>
      <c r="AY66" s="67" t="s">
        <v>1307</v>
      </c>
      <c r="AZ66" s="67">
        <v>6</v>
      </c>
      <c r="BA66" s="67" t="s">
        <v>1307</v>
      </c>
      <c r="BB66" s="67">
        <v>6</v>
      </c>
      <c r="BC66" s="67" t="s">
        <v>1307</v>
      </c>
      <c r="BD66" s="67">
        <v>6</v>
      </c>
      <c r="BE66" s="67" t="str">
        <f>+IF(VLOOKUP(B66,'[1]Base Municipios'!$A$2:$O$1103,15,FALSE)="","INFO CGR","AUTOCAT")</f>
        <v>AUTOCAT</v>
      </c>
      <c r="BF66" s="73">
        <f>VLOOKUP(B66,'[2]Base Municipios'!A$2:O$1104,12,0)</f>
        <v>6</v>
      </c>
      <c r="BG66" s="73" t="s">
        <v>1425</v>
      </c>
      <c r="BH66" s="73"/>
      <c r="BI66" s="73"/>
      <c r="BJ66" s="73"/>
      <c r="BK66" s="73"/>
    </row>
    <row r="67" spans="1:63" s="38" customFormat="1" ht="13.5" customHeight="1" thickBot="1" x14ac:dyDescent="0.25">
      <c r="A67" s="43">
        <v>59</v>
      </c>
      <c r="B67" s="44">
        <v>216005360</v>
      </c>
      <c r="C67" s="44">
        <v>5360</v>
      </c>
      <c r="D67" s="45" t="s">
        <v>58</v>
      </c>
      <c r="E67" s="45" t="s">
        <v>161</v>
      </c>
      <c r="F67" s="67">
        <v>1</v>
      </c>
      <c r="G67" s="67" t="s">
        <v>108</v>
      </c>
      <c r="H67" s="67">
        <v>1</v>
      </c>
      <c r="I67" s="67" t="s">
        <v>55</v>
      </c>
      <c r="J67" s="67">
        <v>1</v>
      </c>
      <c r="K67" s="67" t="s">
        <v>55</v>
      </c>
      <c r="L67" s="67">
        <v>1</v>
      </c>
      <c r="M67" s="67" t="s">
        <v>55</v>
      </c>
      <c r="N67" s="67">
        <v>1</v>
      </c>
      <c r="O67" s="67" t="s">
        <v>55</v>
      </c>
      <c r="P67" s="67">
        <v>1</v>
      </c>
      <c r="Q67" s="67" t="s">
        <v>63</v>
      </c>
      <c r="R67" s="67">
        <v>1</v>
      </c>
      <c r="S67" s="67" t="s">
        <v>63</v>
      </c>
      <c r="T67" s="67">
        <v>1</v>
      </c>
      <c r="U67" s="67" t="s">
        <v>55</v>
      </c>
      <c r="V67" s="67">
        <v>1</v>
      </c>
      <c r="W67" s="67" t="s">
        <v>55</v>
      </c>
      <c r="X67" s="67">
        <v>1</v>
      </c>
      <c r="Y67" s="67" t="s">
        <v>55</v>
      </c>
      <c r="Z67" s="67">
        <v>1</v>
      </c>
      <c r="AA67" s="67" t="s">
        <v>55</v>
      </c>
      <c r="AB67" s="67">
        <v>1</v>
      </c>
      <c r="AC67" s="67" t="s">
        <v>57</v>
      </c>
      <c r="AD67" s="67">
        <v>1</v>
      </c>
      <c r="AE67" s="67" t="s">
        <v>55</v>
      </c>
      <c r="AF67" s="67">
        <v>1</v>
      </c>
      <c r="AG67" s="67" t="s">
        <v>55</v>
      </c>
      <c r="AH67" s="47"/>
      <c r="AI67" s="67" t="s">
        <v>1143</v>
      </c>
      <c r="AJ67" s="68" t="s">
        <v>1144</v>
      </c>
      <c r="AK67" s="69" t="s">
        <v>1317</v>
      </c>
      <c r="AL67" s="70">
        <v>42219</v>
      </c>
      <c r="AM67" s="69">
        <v>1</v>
      </c>
      <c r="AN67" s="67">
        <v>1</v>
      </c>
      <c r="AO67" s="67" t="s">
        <v>55</v>
      </c>
      <c r="AP67" s="67">
        <v>1</v>
      </c>
      <c r="AQ67" s="67" t="s">
        <v>55</v>
      </c>
      <c r="AR67" s="67">
        <v>1</v>
      </c>
      <c r="AS67" s="67" t="s">
        <v>55</v>
      </c>
      <c r="AT67" s="67">
        <v>1</v>
      </c>
      <c r="AU67" s="67" t="s">
        <v>55</v>
      </c>
      <c r="AV67" s="67">
        <v>1</v>
      </c>
      <c r="AW67" s="67" t="s">
        <v>1307</v>
      </c>
      <c r="AX67" s="67">
        <v>1</v>
      </c>
      <c r="AY67" s="67" t="s">
        <v>55</v>
      </c>
      <c r="AZ67" s="67">
        <v>1</v>
      </c>
      <c r="BA67" s="67" t="s">
        <v>55</v>
      </c>
      <c r="BB67" s="67">
        <v>1</v>
      </c>
      <c r="BC67" s="67" t="s">
        <v>55</v>
      </c>
      <c r="BD67" s="67">
        <v>1</v>
      </c>
      <c r="BE67" s="67" t="str">
        <f>+IF(VLOOKUP(B67,'[1]Base Municipios'!$A$2:$O$1103,15,FALSE)="","INFO CGR","AUTOCAT")</f>
        <v>AUTOCAT</v>
      </c>
      <c r="BF67" s="73">
        <f>VLOOKUP(B67,'[2]Base Municipios'!A$2:O$1104,12,0)</f>
        <v>1</v>
      </c>
      <c r="BG67" s="73" t="s">
        <v>55</v>
      </c>
      <c r="BH67" s="73" t="str">
        <f>VLOOKUP(B67,[3]Hoja1!A$5:F$1139,3,0)</f>
        <v>DECRETO</v>
      </c>
      <c r="BI67" s="132">
        <f>VLOOKUP(B67,[3]Hoja1!A$5:F$1139,4,0)</f>
        <v>45889</v>
      </c>
      <c r="BJ67" s="73">
        <f>VLOOKUP(B67,[3]Hoja1!A$5:F$1139,5,0)</f>
        <v>805</v>
      </c>
      <c r="BK67" s="73">
        <f>VLOOKUP(B67,[3]Hoja1!A$5:F$1139,6,0)</f>
        <v>1</v>
      </c>
    </row>
    <row r="68" spans="1:63" s="38" customFormat="1" ht="13.5" customHeight="1" thickBot="1" x14ac:dyDescent="0.25">
      <c r="A68" s="43">
        <v>60</v>
      </c>
      <c r="B68" s="44">
        <v>216105361</v>
      </c>
      <c r="C68" s="44">
        <v>5361</v>
      </c>
      <c r="D68" s="45" t="s">
        <v>58</v>
      </c>
      <c r="E68" s="45" t="s">
        <v>162</v>
      </c>
      <c r="F68" s="67">
        <v>4</v>
      </c>
      <c r="G68" s="67" t="s">
        <v>108</v>
      </c>
      <c r="H68" s="67">
        <v>6</v>
      </c>
      <c r="I68" s="67" t="s">
        <v>55</v>
      </c>
      <c r="J68" s="67">
        <v>6</v>
      </c>
      <c r="K68" s="67" t="s">
        <v>55</v>
      </c>
      <c r="L68" s="67" t="s">
        <v>103</v>
      </c>
      <c r="M68" s="67" t="s">
        <v>55</v>
      </c>
      <c r="N68" s="67">
        <v>6</v>
      </c>
      <c r="O68" s="67" t="s">
        <v>55</v>
      </c>
      <c r="P68" s="67">
        <v>6</v>
      </c>
      <c r="Q68" s="67" t="s">
        <v>55</v>
      </c>
      <c r="R68" s="67">
        <v>6</v>
      </c>
      <c r="S68" s="67" t="s">
        <v>55</v>
      </c>
      <c r="T68" s="67">
        <v>6</v>
      </c>
      <c r="U68" s="67" t="s">
        <v>55</v>
      </c>
      <c r="V68" s="67">
        <v>6</v>
      </c>
      <c r="W68" s="67" t="s">
        <v>55</v>
      </c>
      <c r="X68" s="67">
        <v>6</v>
      </c>
      <c r="Y68" s="67" t="s">
        <v>63</v>
      </c>
      <c r="Z68" s="67">
        <v>6</v>
      </c>
      <c r="AA68" s="67" t="s">
        <v>55</v>
      </c>
      <c r="AB68" s="67">
        <v>6</v>
      </c>
      <c r="AC68" s="67" t="s">
        <v>57</v>
      </c>
      <c r="AD68" s="67">
        <v>6</v>
      </c>
      <c r="AE68" s="67" t="s">
        <v>55</v>
      </c>
      <c r="AF68" s="67">
        <v>6</v>
      </c>
      <c r="AG68" s="67" t="s">
        <v>55</v>
      </c>
      <c r="AH68" s="47"/>
      <c r="AI68" s="67" t="s">
        <v>1143</v>
      </c>
      <c r="AJ68" s="68" t="s">
        <v>1144</v>
      </c>
      <c r="AK68" s="69" t="s">
        <v>1254</v>
      </c>
      <c r="AL68" s="70">
        <v>42307</v>
      </c>
      <c r="AM68" s="69">
        <v>6</v>
      </c>
      <c r="AN68" s="67">
        <v>6</v>
      </c>
      <c r="AO68" s="67" t="s">
        <v>1307</v>
      </c>
      <c r="AP68" s="67">
        <v>6</v>
      </c>
      <c r="AQ68" s="67" t="s">
        <v>1307</v>
      </c>
      <c r="AR68" s="67">
        <v>6</v>
      </c>
      <c r="AS68" s="67" t="s">
        <v>1307</v>
      </c>
      <c r="AT68" s="67">
        <v>6</v>
      </c>
      <c r="AU68" s="67" t="s">
        <v>55</v>
      </c>
      <c r="AV68" s="67">
        <v>6</v>
      </c>
      <c r="AW68" s="67" t="s">
        <v>1307</v>
      </c>
      <c r="AX68" s="67">
        <v>6</v>
      </c>
      <c r="AY68" s="67" t="s">
        <v>1307</v>
      </c>
      <c r="AZ68" s="67">
        <v>6</v>
      </c>
      <c r="BA68" s="67" t="s">
        <v>1307</v>
      </c>
      <c r="BB68" s="67">
        <v>6</v>
      </c>
      <c r="BC68" s="67" t="s">
        <v>55</v>
      </c>
      <c r="BD68" s="67">
        <v>6</v>
      </c>
      <c r="BE68" s="67" t="str">
        <f>+IF(VLOOKUP(B68,'[1]Base Municipios'!$A$2:$O$1103,15,FALSE)="","INFO CGR","AUTOCAT")</f>
        <v>AUTOCAT</v>
      </c>
      <c r="BF68" s="73">
        <f>VLOOKUP(B68,'[2]Base Municipios'!A$2:O$1104,12,0)</f>
        <v>6</v>
      </c>
      <c r="BG68" s="73" t="s">
        <v>55</v>
      </c>
      <c r="BH68" s="73" t="str">
        <f>VLOOKUP(B68,[3]Hoja1!A$5:F$1139,3,0)</f>
        <v>DECRETO</v>
      </c>
      <c r="BI68" s="132">
        <f>VLOOKUP(B68,[3]Hoja1!A$5:F$1139,4,0)</f>
        <v>45958</v>
      </c>
      <c r="BJ68" s="73">
        <f>VLOOKUP(B68,[3]Hoja1!A$5:F$1139,5,0)</f>
        <v>116</v>
      </c>
      <c r="BK68" s="73">
        <f>VLOOKUP(B68,[3]Hoja1!A$5:F$1139,6,0)</f>
        <v>6</v>
      </c>
    </row>
    <row r="69" spans="1:63" s="38" customFormat="1" ht="13.5" customHeight="1" thickBot="1" x14ac:dyDescent="0.25">
      <c r="A69" s="43">
        <v>61</v>
      </c>
      <c r="B69" s="44">
        <v>216405364</v>
      </c>
      <c r="C69" s="44">
        <v>5364</v>
      </c>
      <c r="D69" s="45" t="s">
        <v>58</v>
      </c>
      <c r="E69" s="71" t="s">
        <v>163</v>
      </c>
      <c r="F69" s="67">
        <v>6</v>
      </c>
      <c r="G69" s="67" t="s">
        <v>56</v>
      </c>
      <c r="H69" s="67" t="s">
        <v>54</v>
      </c>
      <c r="I69" s="67" t="s">
        <v>98</v>
      </c>
      <c r="J69" s="67">
        <v>6</v>
      </c>
      <c r="K69" s="67" t="s">
        <v>56</v>
      </c>
      <c r="L69" s="67">
        <v>6</v>
      </c>
      <c r="M69" s="67" t="s">
        <v>56</v>
      </c>
      <c r="N69" s="67">
        <v>6</v>
      </c>
      <c r="O69" s="67" t="s">
        <v>56</v>
      </c>
      <c r="P69" s="67">
        <v>6</v>
      </c>
      <c r="Q69" s="67" t="s">
        <v>63</v>
      </c>
      <c r="R69" s="67">
        <v>6</v>
      </c>
      <c r="S69" s="67" t="s">
        <v>63</v>
      </c>
      <c r="T69" s="67">
        <v>6</v>
      </c>
      <c r="U69" s="67" t="s">
        <v>55</v>
      </c>
      <c r="V69" s="67">
        <v>6</v>
      </c>
      <c r="W69" s="67" t="s">
        <v>63</v>
      </c>
      <c r="X69" s="67">
        <v>6</v>
      </c>
      <c r="Y69" s="67" t="s">
        <v>63</v>
      </c>
      <c r="Z69" s="67">
        <v>6</v>
      </c>
      <c r="AA69" s="67" t="s">
        <v>55</v>
      </c>
      <c r="AB69" s="67">
        <v>6</v>
      </c>
      <c r="AC69" s="67" t="s">
        <v>57</v>
      </c>
      <c r="AD69" s="67">
        <v>6</v>
      </c>
      <c r="AE69" s="67" t="s">
        <v>57</v>
      </c>
      <c r="AF69" s="67">
        <v>6</v>
      </c>
      <c r="AG69" s="67" t="s">
        <v>1146</v>
      </c>
      <c r="AH69" s="47"/>
      <c r="AI69" s="67" t="s">
        <v>1146</v>
      </c>
      <c r="AJ69" s="68">
        <v>0</v>
      </c>
      <c r="AK69" s="69">
        <v>0</v>
      </c>
      <c r="AL69" s="70">
        <v>0</v>
      </c>
      <c r="AM69" s="69">
        <v>0</v>
      </c>
      <c r="AN69" s="67">
        <v>6</v>
      </c>
      <c r="AO69" s="67" t="s">
        <v>1307</v>
      </c>
      <c r="AP69" s="67">
        <v>6</v>
      </c>
      <c r="AQ69" s="67" t="s">
        <v>1307</v>
      </c>
      <c r="AR69" s="67">
        <v>6</v>
      </c>
      <c r="AS69" s="67" t="s">
        <v>1307</v>
      </c>
      <c r="AT69" s="67">
        <v>6</v>
      </c>
      <c r="AU69" s="67" t="s">
        <v>1307</v>
      </c>
      <c r="AV69" s="67">
        <v>6</v>
      </c>
      <c r="AW69" s="67" t="s">
        <v>1307</v>
      </c>
      <c r="AX69" s="67">
        <v>6</v>
      </c>
      <c r="AY69" s="67" t="s">
        <v>55</v>
      </c>
      <c r="AZ69" s="67">
        <v>6</v>
      </c>
      <c r="BA69" s="67" t="s">
        <v>55</v>
      </c>
      <c r="BB69" s="67">
        <v>6</v>
      </c>
      <c r="BC69" s="67" t="s">
        <v>55</v>
      </c>
      <c r="BD69" s="67">
        <v>6</v>
      </c>
      <c r="BE69" s="67" t="str">
        <f>+IF(VLOOKUP(B69,'[1]Base Municipios'!$A$2:$O$1103,15,FALSE)="","INFO CGR","AUTOCAT")</f>
        <v>AUTOCAT</v>
      </c>
      <c r="BF69" s="73">
        <f>VLOOKUP(B69,'[2]Base Municipios'!A$2:O$1104,12,0)</f>
        <v>6</v>
      </c>
      <c r="BG69" s="73" t="s">
        <v>55</v>
      </c>
      <c r="BH69" s="73" t="str">
        <f>VLOOKUP(B69,[3]Hoja1!A$5:F$1139,3,0)</f>
        <v>DECRETO</v>
      </c>
      <c r="BI69" s="132">
        <f>VLOOKUP(B69,[3]Hoja1!A$5:F$1139,4,0)</f>
        <v>45950</v>
      </c>
      <c r="BJ69" s="73">
        <f>VLOOKUP(B69,[3]Hoja1!A$5:F$1139,5,0)</f>
        <v>135</v>
      </c>
      <c r="BK69" s="73">
        <f>VLOOKUP(B69,[3]Hoja1!A$5:F$1139,6,0)</f>
        <v>6</v>
      </c>
    </row>
    <row r="70" spans="1:63" s="38" customFormat="1" ht="13.5" customHeight="1" thickBot="1" x14ac:dyDescent="0.25">
      <c r="A70" s="43">
        <v>62</v>
      </c>
      <c r="B70" s="44">
        <v>216805368</v>
      </c>
      <c r="C70" s="44">
        <v>5368</v>
      </c>
      <c r="D70" s="45" t="s">
        <v>58</v>
      </c>
      <c r="E70" s="45" t="s">
        <v>164</v>
      </c>
      <c r="F70" s="67">
        <v>6</v>
      </c>
      <c r="G70" s="67" t="s">
        <v>108</v>
      </c>
      <c r="H70" s="67">
        <v>6</v>
      </c>
      <c r="I70" s="67" t="s">
        <v>55</v>
      </c>
      <c r="J70" s="67">
        <v>6</v>
      </c>
      <c r="K70" s="67" t="s">
        <v>55</v>
      </c>
      <c r="L70" s="67">
        <v>6</v>
      </c>
      <c r="M70" s="67" t="s">
        <v>56</v>
      </c>
      <c r="N70" s="67">
        <v>6</v>
      </c>
      <c r="O70" s="67" t="s">
        <v>56</v>
      </c>
      <c r="P70" s="67">
        <v>6</v>
      </c>
      <c r="Q70" s="67" t="s">
        <v>63</v>
      </c>
      <c r="R70" s="67">
        <v>6</v>
      </c>
      <c r="S70" s="67" t="s">
        <v>55</v>
      </c>
      <c r="T70" s="67">
        <v>6</v>
      </c>
      <c r="U70" s="67" t="s">
        <v>55</v>
      </c>
      <c r="V70" s="67">
        <v>6</v>
      </c>
      <c r="W70" s="67" t="s">
        <v>63</v>
      </c>
      <c r="X70" s="67">
        <v>6</v>
      </c>
      <c r="Y70" s="67" t="s">
        <v>63</v>
      </c>
      <c r="Z70" s="67">
        <v>6</v>
      </c>
      <c r="AA70" s="67" t="s">
        <v>55</v>
      </c>
      <c r="AB70" s="67">
        <v>6</v>
      </c>
      <c r="AC70" s="67" t="s">
        <v>55</v>
      </c>
      <c r="AD70" s="67">
        <v>6</v>
      </c>
      <c r="AE70" s="67" t="s">
        <v>55</v>
      </c>
      <c r="AF70" s="67">
        <v>6</v>
      </c>
      <c r="AG70" s="67" t="s">
        <v>1146</v>
      </c>
      <c r="AH70" s="47"/>
      <c r="AI70" s="67" t="s">
        <v>1146</v>
      </c>
      <c r="AJ70" s="68">
        <v>0</v>
      </c>
      <c r="AK70" s="69">
        <v>0</v>
      </c>
      <c r="AL70" s="70">
        <v>0</v>
      </c>
      <c r="AM70" s="69">
        <v>0</v>
      </c>
      <c r="AN70" s="67">
        <v>6</v>
      </c>
      <c r="AO70" s="67" t="s">
        <v>1307</v>
      </c>
      <c r="AP70" s="67">
        <v>6</v>
      </c>
      <c r="AQ70" s="67" t="s">
        <v>1307</v>
      </c>
      <c r="AR70" s="67">
        <v>6</v>
      </c>
      <c r="AS70" s="67" t="s">
        <v>55</v>
      </c>
      <c r="AT70" s="67">
        <v>6</v>
      </c>
      <c r="AU70" s="67" t="s">
        <v>55</v>
      </c>
      <c r="AV70" s="67">
        <v>6</v>
      </c>
      <c r="AW70" s="67" t="s">
        <v>55</v>
      </c>
      <c r="AX70" s="67">
        <v>6</v>
      </c>
      <c r="AY70" s="67" t="s">
        <v>55</v>
      </c>
      <c r="AZ70" s="67">
        <v>6</v>
      </c>
      <c r="BA70" s="67" t="s">
        <v>1307</v>
      </c>
      <c r="BB70" s="67">
        <v>6</v>
      </c>
      <c r="BC70" s="67" t="s">
        <v>55</v>
      </c>
      <c r="BD70" s="67">
        <v>6</v>
      </c>
      <c r="BE70" s="67" t="str">
        <f>+IF(VLOOKUP(B70,'[1]Base Municipios'!$A$2:$O$1103,15,FALSE)="","INFO CGR","AUTOCAT")</f>
        <v>AUTOCAT</v>
      </c>
      <c r="BF70" s="73">
        <f>VLOOKUP(B70,'[2]Base Municipios'!A$2:O$1104,12,0)</f>
        <v>6</v>
      </c>
      <c r="BG70" s="73" t="s">
        <v>55</v>
      </c>
      <c r="BH70" s="73" t="str">
        <f>VLOOKUP(B70,[3]Hoja1!A$5:F$1139,3,0)</f>
        <v>DECRETO</v>
      </c>
      <c r="BI70" s="132">
        <f>VLOOKUP(B70,[3]Hoja1!A$5:F$1139,4,0)</f>
        <v>45875</v>
      </c>
      <c r="BJ70" s="73">
        <f>VLOOKUP(B70,[3]Hoja1!A$5:F$1139,5,0)</f>
        <v>99</v>
      </c>
      <c r="BK70" s="73">
        <f>VLOOKUP(B70,[3]Hoja1!A$5:F$1139,6,0)</f>
        <v>6</v>
      </c>
    </row>
    <row r="71" spans="1:63" s="38" customFormat="1" ht="13.5" customHeight="1" thickBot="1" x14ac:dyDescent="0.25">
      <c r="A71" s="43">
        <v>63</v>
      </c>
      <c r="B71" s="44">
        <v>217605376</v>
      </c>
      <c r="C71" s="44">
        <v>5376</v>
      </c>
      <c r="D71" s="45" t="s">
        <v>58</v>
      </c>
      <c r="E71" s="45" t="s">
        <v>165</v>
      </c>
      <c r="F71" s="67">
        <v>4</v>
      </c>
      <c r="G71" s="67" t="s">
        <v>108</v>
      </c>
      <c r="H71" s="67">
        <v>4</v>
      </c>
      <c r="I71" s="67" t="s">
        <v>55</v>
      </c>
      <c r="J71" s="67">
        <v>5</v>
      </c>
      <c r="K71" s="67" t="s">
        <v>56</v>
      </c>
      <c r="L71" s="67" t="s">
        <v>112</v>
      </c>
      <c r="M71" s="67" t="s">
        <v>55</v>
      </c>
      <c r="N71" s="67">
        <v>5</v>
      </c>
      <c r="O71" s="67" t="s">
        <v>55</v>
      </c>
      <c r="P71" s="67">
        <v>5</v>
      </c>
      <c r="Q71" s="67" t="s">
        <v>55</v>
      </c>
      <c r="R71" s="67">
        <v>5</v>
      </c>
      <c r="S71" s="67" t="s">
        <v>55</v>
      </c>
      <c r="T71" s="67">
        <v>6</v>
      </c>
      <c r="U71" s="67" t="s">
        <v>55</v>
      </c>
      <c r="V71" s="67">
        <v>5</v>
      </c>
      <c r="W71" s="67" t="s">
        <v>63</v>
      </c>
      <c r="X71" s="67">
        <v>5</v>
      </c>
      <c r="Y71" s="67" t="s">
        <v>55</v>
      </c>
      <c r="Z71" s="67">
        <v>5</v>
      </c>
      <c r="AA71" s="67" t="s">
        <v>55</v>
      </c>
      <c r="AB71" s="67">
        <v>5</v>
      </c>
      <c r="AC71" s="67" t="s">
        <v>57</v>
      </c>
      <c r="AD71" s="67">
        <v>5</v>
      </c>
      <c r="AE71" s="67" t="s">
        <v>55</v>
      </c>
      <c r="AF71" s="67">
        <v>5</v>
      </c>
      <c r="AG71" s="67" t="s">
        <v>55</v>
      </c>
      <c r="AH71" s="47"/>
      <c r="AI71" s="67" t="s">
        <v>1143</v>
      </c>
      <c r="AJ71" s="68" t="s">
        <v>1144</v>
      </c>
      <c r="AK71" s="69" t="s">
        <v>1168</v>
      </c>
      <c r="AL71" s="70">
        <v>42282</v>
      </c>
      <c r="AM71" s="69">
        <v>5</v>
      </c>
      <c r="AN71" s="67">
        <v>4</v>
      </c>
      <c r="AO71" s="67" t="s">
        <v>55</v>
      </c>
      <c r="AP71" s="67">
        <v>3</v>
      </c>
      <c r="AQ71" s="67" t="s">
        <v>1307</v>
      </c>
      <c r="AR71" s="67">
        <v>3</v>
      </c>
      <c r="AS71" s="67" t="s">
        <v>55</v>
      </c>
      <c r="AT71" s="67">
        <v>3</v>
      </c>
      <c r="AU71" s="67" t="s">
        <v>55</v>
      </c>
      <c r="AV71" s="67">
        <v>3</v>
      </c>
      <c r="AW71" s="67" t="s">
        <v>1307</v>
      </c>
      <c r="AX71" s="67">
        <v>3</v>
      </c>
      <c r="AY71" s="67" t="s">
        <v>1307</v>
      </c>
      <c r="AZ71" s="67">
        <v>3</v>
      </c>
      <c r="BA71" s="67" t="s">
        <v>1307</v>
      </c>
      <c r="BB71" s="67">
        <v>2</v>
      </c>
      <c r="BC71" s="67" t="s">
        <v>1307</v>
      </c>
      <c r="BD71" s="67">
        <v>2</v>
      </c>
      <c r="BE71" s="67" t="str">
        <f>+IF(VLOOKUP(B71,'[1]Base Municipios'!$A$2:$O$1103,15,FALSE)="","INFO CGR","AUTOCAT")</f>
        <v>AUTOCAT</v>
      </c>
      <c r="BF71" s="73">
        <f>VLOOKUP(B71,'[2]Base Municipios'!A$2:O$1104,12,0)</f>
        <v>2</v>
      </c>
      <c r="BG71" s="73" t="s">
        <v>55</v>
      </c>
      <c r="BH71" s="73" t="str">
        <f>VLOOKUP(B71,[3]Hoja1!A$5:F$1139,3,0)</f>
        <v>DECRETO</v>
      </c>
      <c r="BI71" s="132">
        <f>VLOOKUP(B71,[3]Hoja1!A$5:F$1139,4,0)</f>
        <v>45895</v>
      </c>
      <c r="BJ71" s="73">
        <f>VLOOKUP(B71,[3]Hoja1!A$5:F$1139,5,0)</f>
        <v>97</v>
      </c>
      <c r="BK71" s="73">
        <f>VLOOKUP(B71,[3]Hoja1!A$5:F$1139,6,0)</f>
        <v>2</v>
      </c>
    </row>
    <row r="72" spans="1:63" s="38" customFormat="1" ht="13.5" customHeight="1" thickBot="1" x14ac:dyDescent="0.25">
      <c r="A72" s="43">
        <v>64</v>
      </c>
      <c r="B72" s="44">
        <v>218005380</v>
      </c>
      <c r="C72" s="44">
        <v>5380</v>
      </c>
      <c r="D72" s="45" t="s">
        <v>58</v>
      </c>
      <c r="E72" s="45" t="s">
        <v>166</v>
      </c>
      <c r="F72" s="67">
        <v>4</v>
      </c>
      <c r="G72" s="67" t="s">
        <v>108</v>
      </c>
      <c r="H72" s="67">
        <v>2</v>
      </c>
      <c r="I72" s="67" t="s">
        <v>56</v>
      </c>
      <c r="J72" s="67">
        <v>2</v>
      </c>
      <c r="K72" s="67" t="s">
        <v>55</v>
      </c>
      <c r="L72" s="67">
        <v>2</v>
      </c>
      <c r="M72" s="67" t="s">
        <v>55</v>
      </c>
      <c r="N72" s="67">
        <v>2</v>
      </c>
      <c r="O72" s="67" t="s">
        <v>55</v>
      </c>
      <c r="P72" s="67">
        <v>2</v>
      </c>
      <c r="Q72" s="67" t="s">
        <v>55</v>
      </c>
      <c r="R72" s="67">
        <v>2</v>
      </c>
      <c r="S72" s="67" t="s">
        <v>55</v>
      </c>
      <c r="T72" s="67">
        <v>2</v>
      </c>
      <c r="U72" s="67" t="s">
        <v>55</v>
      </c>
      <c r="V72" s="67">
        <v>2</v>
      </c>
      <c r="W72" s="67" t="s">
        <v>55</v>
      </c>
      <c r="X72" s="67">
        <v>2</v>
      </c>
      <c r="Y72" s="67" t="s">
        <v>55</v>
      </c>
      <c r="Z72" s="67">
        <v>2</v>
      </c>
      <c r="AA72" s="67" t="s">
        <v>55</v>
      </c>
      <c r="AB72" s="67">
        <v>2</v>
      </c>
      <c r="AC72" s="67" t="s">
        <v>55</v>
      </c>
      <c r="AD72" s="67">
        <v>2</v>
      </c>
      <c r="AE72" s="67" t="s">
        <v>57</v>
      </c>
      <c r="AF72" s="67">
        <v>3</v>
      </c>
      <c r="AG72" s="67" t="s">
        <v>57</v>
      </c>
      <c r="AH72" s="47"/>
      <c r="AI72" s="67" t="s">
        <v>57</v>
      </c>
      <c r="AJ72" s="68">
        <v>0</v>
      </c>
      <c r="AK72" s="69">
        <v>0</v>
      </c>
      <c r="AL72" s="70">
        <v>0</v>
      </c>
      <c r="AM72" s="69">
        <v>0</v>
      </c>
      <c r="AN72" s="67">
        <v>2</v>
      </c>
      <c r="AO72" s="67" t="s">
        <v>1307</v>
      </c>
      <c r="AP72" s="67">
        <v>2</v>
      </c>
      <c r="AQ72" s="67" t="s">
        <v>55</v>
      </c>
      <c r="AR72" s="67">
        <v>2</v>
      </c>
      <c r="AS72" s="67" t="s">
        <v>55</v>
      </c>
      <c r="AT72" s="67">
        <v>2</v>
      </c>
      <c r="AU72" s="67" t="s">
        <v>55</v>
      </c>
      <c r="AV72" s="67">
        <v>2</v>
      </c>
      <c r="AW72" s="67" t="s">
        <v>55</v>
      </c>
      <c r="AX72" s="67">
        <v>2</v>
      </c>
      <c r="AY72" s="67" t="s">
        <v>55</v>
      </c>
      <c r="AZ72" s="67">
        <v>2</v>
      </c>
      <c r="BA72" s="67" t="s">
        <v>1307</v>
      </c>
      <c r="BB72" s="67">
        <v>2</v>
      </c>
      <c r="BC72" s="67" t="s">
        <v>1307</v>
      </c>
      <c r="BD72" s="67">
        <v>2</v>
      </c>
      <c r="BE72" s="67" t="str">
        <f>+IF(VLOOKUP(B72,'[1]Base Municipios'!$A$2:$O$1103,15,FALSE)="","INFO CGR","AUTOCAT")</f>
        <v>AUTOCAT</v>
      </c>
      <c r="BF72" s="73">
        <f>VLOOKUP(B72,'[2]Base Municipios'!A$2:O$1104,12,0)</f>
        <v>2</v>
      </c>
      <c r="BG72" s="73" t="s">
        <v>1425</v>
      </c>
      <c r="BH72" s="73"/>
      <c r="BI72" s="73"/>
      <c r="BJ72" s="73"/>
      <c r="BK72" s="73"/>
    </row>
    <row r="73" spans="1:63" s="38" customFormat="1" ht="13.5" customHeight="1" thickBot="1" x14ac:dyDescent="0.25">
      <c r="A73" s="43">
        <v>65</v>
      </c>
      <c r="B73" s="44">
        <v>219005390</v>
      </c>
      <c r="C73" s="44">
        <v>5390</v>
      </c>
      <c r="D73" s="45" t="s">
        <v>58</v>
      </c>
      <c r="E73" s="45" t="s">
        <v>167</v>
      </c>
      <c r="F73" s="67">
        <v>6</v>
      </c>
      <c r="G73" s="67" t="s">
        <v>108</v>
      </c>
      <c r="H73" s="67">
        <v>6</v>
      </c>
      <c r="I73" s="67" t="s">
        <v>55</v>
      </c>
      <c r="J73" s="67">
        <v>6</v>
      </c>
      <c r="K73" s="67" t="s">
        <v>55</v>
      </c>
      <c r="L73" s="67" t="s">
        <v>103</v>
      </c>
      <c r="M73" s="67" t="s">
        <v>55</v>
      </c>
      <c r="N73" s="67">
        <v>6</v>
      </c>
      <c r="O73" s="67" t="s">
        <v>55</v>
      </c>
      <c r="P73" s="67">
        <v>6</v>
      </c>
      <c r="Q73" s="67" t="s">
        <v>55</v>
      </c>
      <c r="R73" s="67">
        <v>6</v>
      </c>
      <c r="S73" s="67" t="s">
        <v>55</v>
      </c>
      <c r="T73" s="67">
        <v>6</v>
      </c>
      <c r="U73" s="67" t="s">
        <v>55</v>
      </c>
      <c r="V73" s="67">
        <v>6</v>
      </c>
      <c r="W73" s="67" t="s">
        <v>55</v>
      </c>
      <c r="X73" s="67">
        <v>6</v>
      </c>
      <c r="Y73" s="67" t="s">
        <v>55</v>
      </c>
      <c r="Z73" s="67">
        <v>6</v>
      </c>
      <c r="AA73" s="67" t="s">
        <v>55</v>
      </c>
      <c r="AB73" s="67">
        <v>6</v>
      </c>
      <c r="AC73" s="67" t="s">
        <v>55</v>
      </c>
      <c r="AD73" s="67">
        <v>6</v>
      </c>
      <c r="AE73" s="67" t="s">
        <v>55</v>
      </c>
      <c r="AF73" s="67">
        <v>6</v>
      </c>
      <c r="AG73" s="67" t="s">
        <v>57</v>
      </c>
      <c r="AH73" s="47"/>
      <c r="AI73" s="67" t="s">
        <v>57</v>
      </c>
      <c r="AJ73" s="68">
        <v>0</v>
      </c>
      <c r="AK73" s="69">
        <v>0</v>
      </c>
      <c r="AL73" s="70">
        <v>0</v>
      </c>
      <c r="AM73" s="69">
        <v>0</v>
      </c>
      <c r="AN73" s="67">
        <v>6</v>
      </c>
      <c r="AO73" s="67" t="s">
        <v>1307</v>
      </c>
      <c r="AP73" s="67">
        <v>6</v>
      </c>
      <c r="AQ73" s="67" t="s">
        <v>55</v>
      </c>
      <c r="AR73" s="67">
        <v>6</v>
      </c>
      <c r="AS73" s="67" t="s">
        <v>55</v>
      </c>
      <c r="AT73" s="67">
        <v>6</v>
      </c>
      <c r="AU73" s="67" t="s">
        <v>55</v>
      </c>
      <c r="AV73" s="67">
        <v>6</v>
      </c>
      <c r="AW73" s="67" t="s">
        <v>55</v>
      </c>
      <c r="AX73" s="67">
        <v>6</v>
      </c>
      <c r="AY73" s="67" t="s">
        <v>55</v>
      </c>
      <c r="AZ73" s="67">
        <v>6</v>
      </c>
      <c r="BA73" s="67" t="s">
        <v>1307</v>
      </c>
      <c r="BB73" s="67">
        <v>6</v>
      </c>
      <c r="BC73" s="67" t="s">
        <v>55</v>
      </c>
      <c r="BD73" s="67">
        <v>6</v>
      </c>
      <c r="BE73" s="67" t="str">
        <f>+IF(VLOOKUP(B73,'[1]Base Municipios'!$A$2:$O$1103,15,FALSE)="","INFO CGR","AUTOCAT")</f>
        <v>AUTOCAT</v>
      </c>
      <c r="BF73" s="73">
        <f>VLOOKUP(B73,'[2]Base Municipios'!A$2:O$1104,12,0)</f>
        <v>6</v>
      </c>
      <c r="BG73" s="73" t="s">
        <v>55</v>
      </c>
      <c r="BH73" s="73" t="str">
        <f>VLOOKUP(B73,[3]Hoja1!A$5:F$1139,3,0)</f>
        <v>DECRETO</v>
      </c>
      <c r="BI73" s="132">
        <f>VLOOKUP(B73,[3]Hoja1!A$5:F$1139,4,0)</f>
        <v>45919</v>
      </c>
      <c r="BJ73" s="73">
        <f>VLOOKUP(B73,[3]Hoja1!A$5:F$1139,5,0)</f>
        <v>74</v>
      </c>
      <c r="BK73" s="73">
        <f>VLOOKUP(B73,[3]Hoja1!A$5:F$1139,6,0)</f>
        <v>6</v>
      </c>
    </row>
    <row r="74" spans="1:63" s="38" customFormat="1" ht="13.5" customHeight="1" thickBot="1" x14ac:dyDescent="0.25">
      <c r="A74" s="43">
        <v>66</v>
      </c>
      <c r="B74" s="44">
        <v>210005400</v>
      </c>
      <c r="C74" s="44">
        <v>5400</v>
      </c>
      <c r="D74" s="45" t="s">
        <v>58</v>
      </c>
      <c r="E74" s="45" t="s">
        <v>168</v>
      </c>
      <c r="F74" s="67" t="s">
        <v>54</v>
      </c>
      <c r="G74" s="67" t="s">
        <v>98</v>
      </c>
      <c r="H74" s="67">
        <v>6</v>
      </c>
      <c r="I74" s="67" t="s">
        <v>56</v>
      </c>
      <c r="J74" s="67">
        <v>6</v>
      </c>
      <c r="K74" s="67" t="s">
        <v>56</v>
      </c>
      <c r="L74" s="67">
        <v>6</v>
      </c>
      <c r="M74" s="67" t="s">
        <v>56</v>
      </c>
      <c r="N74" s="67">
        <v>6</v>
      </c>
      <c r="O74" s="67" t="s">
        <v>56</v>
      </c>
      <c r="P74" s="67">
        <v>6</v>
      </c>
      <c r="Q74" s="67" t="s">
        <v>63</v>
      </c>
      <c r="R74" s="67">
        <v>6</v>
      </c>
      <c r="S74" s="67" t="s">
        <v>63</v>
      </c>
      <c r="T74" s="67">
        <v>6</v>
      </c>
      <c r="U74" s="67" t="s">
        <v>55</v>
      </c>
      <c r="V74" s="67">
        <v>6</v>
      </c>
      <c r="W74" s="67" t="s">
        <v>55</v>
      </c>
      <c r="X74" s="67">
        <v>6</v>
      </c>
      <c r="Y74" s="67" t="s">
        <v>55</v>
      </c>
      <c r="Z74" s="67">
        <v>6</v>
      </c>
      <c r="AA74" s="67" t="s">
        <v>55</v>
      </c>
      <c r="AB74" s="67">
        <v>6</v>
      </c>
      <c r="AC74" s="67" t="s">
        <v>55</v>
      </c>
      <c r="AD74" s="67">
        <v>6</v>
      </c>
      <c r="AE74" s="67" t="s">
        <v>55</v>
      </c>
      <c r="AF74" s="67">
        <v>6</v>
      </c>
      <c r="AG74" s="67" t="s">
        <v>55</v>
      </c>
      <c r="AH74" s="47"/>
      <c r="AI74" s="67" t="s">
        <v>1143</v>
      </c>
      <c r="AJ74" s="68" t="s">
        <v>1144</v>
      </c>
      <c r="AK74" s="69" t="s">
        <v>1292</v>
      </c>
      <c r="AL74" s="70">
        <v>42297</v>
      </c>
      <c r="AM74" s="69">
        <v>6</v>
      </c>
      <c r="AN74" s="67">
        <v>6</v>
      </c>
      <c r="AO74" s="67" t="s">
        <v>1307</v>
      </c>
      <c r="AP74" s="67">
        <v>6</v>
      </c>
      <c r="AQ74" s="67" t="s">
        <v>1307</v>
      </c>
      <c r="AR74" s="67">
        <v>6</v>
      </c>
      <c r="AS74" s="67" t="s">
        <v>1307</v>
      </c>
      <c r="AT74" s="67">
        <v>6</v>
      </c>
      <c r="AU74" s="67" t="s">
        <v>1307</v>
      </c>
      <c r="AV74" s="67">
        <v>6</v>
      </c>
      <c r="AW74" s="67" t="s">
        <v>1307</v>
      </c>
      <c r="AX74" s="67">
        <v>6</v>
      </c>
      <c r="AY74" s="67" t="s">
        <v>1307</v>
      </c>
      <c r="AZ74" s="67">
        <v>6</v>
      </c>
      <c r="BA74" s="67" t="s">
        <v>1307</v>
      </c>
      <c r="BB74" s="67">
        <v>6</v>
      </c>
      <c r="BC74" s="67" t="s">
        <v>1307</v>
      </c>
      <c r="BD74" s="67">
        <v>6</v>
      </c>
      <c r="BE74" s="67" t="str">
        <f>+IF(VLOOKUP(B74,'[1]Base Municipios'!$A$2:$O$1103,15,FALSE)="","INFO CGR","AUTOCAT")</f>
        <v>INFO CGR</v>
      </c>
      <c r="BF74" s="73">
        <f>VLOOKUP(B74,'[2]Base Municipios'!A$2:O$1104,12,0)</f>
        <v>6</v>
      </c>
      <c r="BG74" s="73" t="s">
        <v>1425</v>
      </c>
      <c r="BH74" s="73"/>
      <c r="BI74" s="73"/>
      <c r="BJ74" s="73"/>
      <c r="BK74" s="73"/>
    </row>
    <row r="75" spans="1:63" s="38" customFormat="1" ht="13.5" customHeight="1" thickBot="1" x14ac:dyDescent="0.25">
      <c r="A75" s="43">
        <v>67</v>
      </c>
      <c r="B75" s="44">
        <v>211105411</v>
      </c>
      <c r="C75" s="44">
        <v>5411</v>
      </c>
      <c r="D75" s="45" t="s">
        <v>58</v>
      </c>
      <c r="E75" s="45" t="s">
        <v>169</v>
      </c>
      <c r="F75" s="67">
        <v>6</v>
      </c>
      <c r="G75" s="67" t="s">
        <v>108</v>
      </c>
      <c r="H75" s="67">
        <v>6</v>
      </c>
      <c r="I75" s="67" t="s">
        <v>56</v>
      </c>
      <c r="J75" s="67">
        <v>6</v>
      </c>
      <c r="K75" s="67" t="s">
        <v>56</v>
      </c>
      <c r="L75" s="67" t="s">
        <v>103</v>
      </c>
      <c r="M75" s="67" t="s">
        <v>55</v>
      </c>
      <c r="N75" s="67">
        <v>6</v>
      </c>
      <c r="O75" s="67" t="s">
        <v>55</v>
      </c>
      <c r="P75" s="67">
        <v>6</v>
      </c>
      <c r="Q75" s="67" t="s">
        <v>55</v>
      </c>
      <c r="R75" s="67">
        <v>6</v>
      </c>
      <c r="S75" s="67" t="s">
        <v>55</v>
      </c>
      <c r="T75" s="67">
        <v>6</v>
      </c>
      <c r="U75" s="67" t="s">
        <v>55</v>
      </c>
      <c r="V75" s="67">
        <v>6</v>
      </c>
      <c r="W75" s="67" t="s">
        <v>55</v>
      </c>
      <c r="X75" s="67">
        <v>6</v>
      </c>
      <c r="Y75" s="67" t="s">
        <v>55</v>
      </c>
      <c r="Z75" s="67">
        <v>6</v>
      </c>
      <c r="AA75" s="67" t="s">
        <v>55</v>
      </c>
      <c r="AB75" s="67">
        <v>6</v>
      </c>
      <c r="AC75" s="67" t="s">
        <v>55</v>
      </c>
      <c r="AD75" s="67">
        <v>6</v>
      </c>
      <c r="AE75" s="67" t="s">
        <v>57</v>
      </c>
      <c r="AF75" s="67">
        <v>6</v>
      </c>
      <c r="AG75" s="67" t="s">
        <v>57</v>
      </c>
      <c r="AH75" s="47"/>
      <c r="AI75" s="67" t="s">
        <v>57</v>
      </c>
      <c r="AJ75" s="68">
        <v>0</v>
      </c>
      <c r="AK75" s="69">
        <v>0</v>
      </c>
      <c r="AL75" s="70">
        <v>0</v>
      </c>
      <c r="AM75" s="69">
        <v>0</v>
      </c>
      <c r="AN75" s="67">
        <v>6</v>
      </c>
      <c r="AO75" s="67" t="s">
        <v>55</v>
      </c>
      <c r="AP75" s="67">
        <v>6</v>
      </c>
      <c r="AQ75" s="67" t="s">
        <v>55</v>
      </c>
      <c r="AR75" s="67">
        <v>6</v>
      </c>
      <c r="AS75" s="67" t="s">
        <v>55</v>
      </c>
      <c r="AT75" s="67">
        <v>6</v>
      </c>
      <c r="AU75" s="67" t="s">
        <v>55</v>
      </c>
      <c r="AV75" s="67">
        <v>6</v>
      </c>
      <c r="AW75" s="67" t="s">
        <v>1307</v>
      </c>
      <c r="AX75" s="67">
        <v>6</v>
      </c>
      <c r="AY75" s="67" t="s">
        <v>55</v>
      </c>
      <c r="AZ75" s="67">
        <v>6</v>
      </c>
      <c r="BA75" s="67" t="s">
        <v>1307</v>
      </c>
      <c r="BB75" s="67">
        <v>6</v>
      </c>
      <c r="BC75" s="67" t="s">
        <v>55</v>
      </c>
      <c r="BD75" s="67">
        <v>6</v>
      </c>
      <c r="BE75" s="67" t="str">
        <f>+IF(VLOOKUP(B75,'[1]Base Municipios'!$A$2:$O$1103,15,FALSE)="","INFO CGR","AUTOCAT")</f>
        <v>AUTOCAT</v>
      </c>
      <c r="BF75" s="73">
        <f>VLOOKUP(B75,'[2]Base Municipios'!A$2:O$1104,12,0)</f>
        <v>6</v>
      </c>
      <c r="BG75" s="73" t="s">
        <v>1425</v>
      </c>
      <c r="BH75" s="73"/>
      <c r="BI75" s="73"/>
      <c r="BJ75" s="73"/>
      <c r="BK75" s="73"/>
    </row>
    <row r="76" spans="1:63" s="38" customFormat="1" ht="13.5" customHeight="1" thickBot="1" x14ac:dyDescent="0.25">
      <c r="A76" s="43">
        <v>68</v>
      </c>
      <c r="B76" s="44">
        <v>212505425</v>
      </c>
      <c r="C76" s="44">
        <v>5425</v>
      </c>
      <c r="D76" s="45" t="s">
        <v>58</v>
      </c>
      <c r="E76" s="45" t="s">
        <v>170</v>
      </c>
      <c r="F76" s="67">
        <v>6</v>
      </c>
      <c r="G76" s="67" t="s">
        <v>56</v>
      </c>
      <c r="H76" s="67">
        <v>6</v>
      </c>
      <c r="I76" s="67" t="s">
        <v>55</v>
      </c>
      <c r="J76" s="67">
        <v>6</v>
      </c>
      <c r="K76" s="67" t="s">
        <v>56</v>
      </c>
      <c r="L76" s="67" t="s">
        <v>103</v>
      </c>
      <c r="M76" s="67" t="s">
        <v>56</v>
      </c>
      <c r="N76" s="67">
        <v>6</v>
      </c>
      <c r="O76" s="67" t="s">
        <v>55</v>
      </c>
      <c r="P76" s="67">
        <v>6</v>
      </c>
      <c r="Q76" s="67" t="s">
        <v>55</v>
      </c>
      <c r="R76" s="67">
        <v>6</v>
      </c>
      <c r="S76" s="67" t="s">
        <v>55</v>
      </c>
      <c r="T76" s="67">
        <v>6</v>
      </c>
      <c r="U76" s="67" t="s">
        <v>55</v>
      </c>
      <c r="V76" s="67">
        <v>6</v>
      </c>
      <c r="W76" s="67" t="s">
        <v>55</v>
      </c>
      <c r="X76" s="67">
        <v>6</v>
      </c>
      <c r="Y76" s="67" t="s">
        <v>63</v>
      </c>
      <c r="Z76" s="67">
        <v>6</v>
      </c>
      <c r="AA76" s="67" t="s">
        <v>55</v>
      </c>
      <c r="AB76" s="67">
        <v>6</v>
      </c>
      <c r="AC76" s="67" t="s">
        <v>57</v>
      </c>
      <c r="AD76" s="67">
        <v>6</v>
      </c>
      <c r="AE76" s="67" t="s">
        <v>57</v>
      </c>
      <c r="AF76" s="67">
        <v>6</v>
      </c>
      <c r="AG76" s="67" t="s">
        <v>57</v>
      </c>
      <c r="AH76" s="47"/>
      <c r="AI76" s="67" t="s">
        <v>57</v>
      </c>
      <c r="AJ76" s="68">
        <v>0</v>
      </c>
      <c r="AK76" s="69">
        <v>0</v>
      </c>
      <c r="AL76" s="70">
        <v>0</v>
      </c>
      <c r="AM76" s="69">
        <v>0</v>
      </c>
      <c r="AN76" s="67">
        <v>6</v>
      </c>
      <c r="AO76" s="67" t="s">
        <v>1307</v>
      </c>
      <c r="AP76" s="67">
        <v>6</v>
      </c>
      <c r="AQ76" s="67" t="s">
        <v>1307</v>
      </c>
      <c r="AR76" s="67">
        <v>6</v>
      </c>
      <c r="AS76" s="67" t="s">
        <v>55</v>
      </c>
      <c r="AT76" s="67">
        <v>6</v>
      </c>
      <c r="AU76" s="67" t="s">
        <v>55</v>
      </c>
      <c r="AV76" s="67">
        <v>6</v>
      </c>
      <c r="AW76" s="67" t="s">
        <v>55</v>
      </c>
      <c r="AX76" s="67">
        <v>6</v>
      </c>
      <c r="AY76" s="67" t="s">
        <v>55</v>
      </c>
      <c r="AZ76" s="67">
        <v>6</v>
      </c>
      <c r="BA76" s="67" t="s">
        <v>1307</v>
      </c>
      <c r="BB76" s="67">
        <v>6</v>
      </c>
      <c r="BC76" s="67" t="s">
        <v>1307</v>
      </c>
      <c r="BD76" s="67">
        <v>6</v>
      </c>
      <c r="BE76" s="67" t="str">
        <f>+IF(VLOOKUP(B76,'[1]Base Municipios'!$A$2:$O$1103,15,FALSE)="","INFO CGR","AUTOCAT")</f>
        <v>AUTOCAT</v>
      </c>
      <c r="BF76" s="73">
        <f>VLOOKUP(B76,'[2]Base Municipios'!A$2:O$1104,12,0)</f>
        <v>6</v>
      </c>
      <c r="BG76" s="73" t="s">
        <v>55</v>
      </c>
      <c r="BH76" s="73" t="str">
        <f>VLOOKUP(B76,[3]Hoja1!A$5:F$1139,3,0)</f>
        <v>DECRETO</v>
      </c>
      <c r="BI76" s="132">
        <f>VLOOKUP(B76,[3]Hoja1!A$5:F$1139,4,0)</f>
        <v>45944</v>
      </c>
      <c r="BJ76" s="73">
        <f>VLOOKUP(B76,[3]Hoja1!A$5:F$1139,5,0)</f>
        <v>124</v>
      </c>
      <c r="BK76" s="73">
        <f>VLOOKUP(B76,[3]Hoja1!A$5:F$1139,6,0)</f>
        <v>6</v>
      </c>
    </row>
    <row r="77" spans="1:63" s="38" customFormat="1" ht="13.5" customHeight="1" thickBot="1" x14ac:dyDescent="0.25">
      <c r="A77" s="43">
        <v>69</v>
      </c>
      <c r="B77" s="44">
        <v>214005440</v>
      </c>
      <c r="C77" s="44">
        <v>5440</v>
      </c>
      <c r="D77" s="45" t="s">
        <v>58</v>
      </c>
      <c r="E77" s="45" t="s">
        <v>171</v>
      </c>
      <c r="F77" s="67">
        <v>6</v>
      </c>
      <c r="G77" s="67" t="s">
        <v>56</v>
      </c>
      <c r="H77" s="67">
        <v>5</v>
      </c>
      <c r="I77" s="67" t="s">
        <v>55</v>
      </c>
      <c r="J77" s="67">
        <v>5</v>
      </c>
      <c r="K77" s="67" t="s">
        <v>56</v>
      </c>
      <c r="L77" s="67" t="s">
        <v>54</v>
      </c>
      <c r="M77" s="67" t="s">
        <v>98</v>
      </c>
      <c r="N77" s="67">
        <v>6</v>
      </c>
      <c r="O77" s="67" t="s">
        <v>56</v>
      </c>
      <c r="P77" s="67">
        <v>6</v>
      </c>
      <c r="Q77" s="67" t="s">
        <v>63</v>
      </c>
      <c r="R77" s="67">
        <v>6</v>
      </c>
      <c r="S77" s="67" t="s">
        <v>63</v>
      </c>
      <c r="T77" s="67">
        <v>5</v>
      </c>
      <c r="U77" s="67" t="s">
        <v>63</v>
      </c>
      <c r="V77" s="67">
        <v>5</v>
      </c>
      <c r="W77" s="67" t="s">
        <v>55</v>
      </c>
      <c r="X77" s="67">
        <v>5</v>
      </c>
      <c r="Y77" s="67" t="s">
        <v>55</v>
      </c>
      <c r="Z77" s="67">
        <v>5</v>
      </c>
      <c r="AA77" s="67" t="s">
        <v>57</v>
      </c>
      <c r="AB77" s="67">
        <v>5</v>
      </c>
      <c r="AC77" s="67" t="s">
        <v>57</v>
      </c>
      <c r="AD77" s="67">
        <v>5</v>
      </c>
      <c r="AE77" s="67" t="s">
        <v>57</v>
      </c>
      <c r="AF77" s="67">
        <v>5</v>
      </c>
      <c r="AG77" s="67" t="s">
        <v>57</v>
      </c>
      <c r="AH77" s="47"/>
      <c r="AI77" s="67" t="s">
        <v>57</v>
      </c>
      <c r="AJ77" s="68">
        <v>0</v>
      </c>
      <c r="AK77" s="69">
        <v>0</v>
      </c>
      <c r="AL77" s="70">
        <v>0</v>
      </c>
      <c r="AM77" s="69">
        <v>0</v>
      </c>
      <c r="AN77" s="67">
        <v>5</v>
      </c>
      <c r="AO77" s="67" t="s">
        <v>1307</v>
      </c>
      <c r="AP77" s="67">
        <v>4</v>
      </c>
      <c r="AQ77" s="67" t="s">
        <v>1307</v>
      </c>
      <c r="AR77" s="67">
        <v>4</v>
      </c>
      <c r="AS77" s="67" t="s">
        <v>55</v>
      </c>
      <c r="AT77" s="67">
        <v>3</v>
      </c>
      <c r="AU77" s="67" t="s">
        <v>1307</v>
      </c>
      <c r="AV77" s="67">
        <v>4</v>
      </c>
      <c r="AW77" s="67" t="s">
        <v>1307</v>
      </c>
      <c r="AX77" s="67">
        <v>4</v>
      </c>
      <c r="AY77" s="67" t="s">
        <v>1307</v>
      </c>
      <c r="AZ77" s="67">
        <v>3</v>
      </c>
      <c r="BA77" s="67" t="s">
        <v>1307</v>
      </c>
      <c r="BB77" s="67">
        <v>3</v>
      </c>
      <c r="BC77" s="67" t="s">
        <v>55</v>
      </c>
      <c r="BD77" s="67">
        <v>4</v>
      </c>
      <c r="BE77" s="67" t="str">
        <f>+IF(VLOOKUP(B77,'[1]Base Municipios'!$A$2:$O$1103,15,FALSE)="","INFO CGR","AUTOCAT")</f>
        <v>AUTOCAT</v>
      </c>
      <c r="BF77" s="73">
        <f>VLOOKUP(B77,'[2]Base Municipios'!A$2:O$1104,12,0)</f>
        <v>3</v>
      </c>
      <c r="BG77" s="73" t="s">
        <v>1425</v>
      </c>
      <c r="BH77" s="73"/>
      <c r="BI77" s="73"/>
      <c r="BJ77" s="73"/>
      <c r="BK77" s="73"/>
    </row>
    <row r="78" spans="1:63" s="38" customFormat="1" ht="13.5" customHeight="1" thickBot="1" x14ac:dyDescent="0.25">
      <c r="A78" s="43">
        <v>70</v>
      </c>
      <c r="B78" s="44">
        <v>216705467</v>
      </c>
      <c r="C78" s="44">
        <v>5467</v>
      </c>
      <c r="D78" s="45" t="s">
        <v>58</v>
      </c>
      <c r="E78" s="71" t="s">
        <v>172</v>
      </c>
      <c r="F78" s="67">
        <v>6</v>
      </c>
      <c r="G78" s="67" t="s">
        <v>56</v>
      </c>
      <c r="H78" s="67" t="s">
        <v>54</v>
      </c>
      <c r="I78" s="67" t="s">
        <v>98</v>
      </c>
      <c r="J78" s="67">
        <v>6</v>
      </c>
      <c r="K78" s="67" t="s">
        <v>56</v>
      </c>
      <c r="L78" s="67" t="s">
        <v>103</v>
      </c>
      <c r="M78" s="67" t="s">
        <v>55</v>
      </c>
      <c r="N78" s="67">
        <v>6</v>
      </c>
      <c r="O78" s="67" t="s">
        <v>55</v>
      </c>
      <c r="P78" s="67">
        <v>6</v>
      </c>
      <c r="Q78" s="67" t="s">
        <v>55</v>
      </c>
      <c r="R78" s="67">
        <v>6</v>
      </c>
      <c r="S78" s="67" t="s">
        <v>63</v>
      </c>
      <c r="T78" s="67">
        <v>6</v>
      </c>
      <c r="U78" s="67" t="s">
        <v>55</v>
      </c>
      <c r="V78" s="67">
        <v>6</v>
      </c>
      <c r="W78" s="67" t="s">
        <v>55</v>
      </c>
      <c r="X78" s="67">
        <v>6</v>
      </c>
      <c r="Y78" s="67" t="s">
        <v>55</v>
      </c>
      <c r="Z78" s="67">
        <v>6</v>
      </c>
      <c r="AA78" s="67" t="s">
        <v>57</v>
      </c>
      <c r="AB78" s="67">
        <v>6</v>
      </c>
      <c r="AC78" s="67" t="s">
        <v>55</v>
      </c>
      <c r="AD78" s="67">
        <v>6</v>
      </c>
      <c r="AE78" s="67" t="s">
        <v>57</v>
      </c>
      <c r="AF78" s="67">
        <v>6</v>
      </c>
      <c r="AG78" s="67" t="s">
        <v>57</v>
      </c>
      <c r="AH78" s="47"/>
      <c r="AI78" s="67" t="s">
        <v>57</v>
      </c>
      <c r="AJ78" s="68">
        <v>0</v>
      </c>
      <c r="AK78" s="69">
        <v>0</v>
      </c>
      <c r="AL78" s="70">
        <v>0</v>
      </c>
      <c r="AM78" s="69">
        <v>0</v>
      </c>
      <c r="AN78" s="67">
        <v>6</v>
      </c>
      <c r="AO78" s="67" t="s">
        <v>1307</v>
      </c>
      <c r="AP78" s="67">
        <v>6</v>
      </c>
      <c r="AQ78" s="67" t="s">
        <v>1307</v>
      </c>
      <c r="AR78" s="67">
        <v>6</v>
      </c>
      <c r="AS78" s="67" t="s">
        <v>1307</v>
      </c>
      <c r="AT78" s="67">
        <v>6</v>
      </c>
      <c r="AU78" s="67" t="s">
        <v>1307</v>
      </c>
      <c r="AV78" s="67">
        <v>6</v>
      </c>
      <c r="AW78" s="67" t="s">
        <v>1307</v>
      </c>
      <c r="AX78" s="67">
        <v>6</v>
      </c>
      <c r="AY78" s="67" t="s">
        <v>1307</v>
      </c>
      <c r="AZ78" s="67">
        <v>6</v>
      </c>
      <c r="BA78" s="67" t="s">
        <v>1307</v>
      </c>
      <c r="BB78" s="67">
        <v>6</v>
      </c>
      <c r="BC78" s="67" t="s">
        <v>1307</v>
      </c>
      <c r="BD78" s="67">
        <v>6</v>
      </c>
      <c r="BE78" s="67" t="str">
        <f>+IF(VLOOKUP(B78,'[1]Base Municipios'!$A$2:$O$1103,15,FALSE)="","INFO CGR","AUTOCAT")</f>
        <v>AUTOCAT</v>
      </c>
      <c r="BF78" s="73">
        <f>VLOOKUP(B78,'[2]Base Municipios'!A$2:O$1104,12,0)</f>
        <v>6</v>
      </c>
      <c r="BG78" s="73" t="s">
        <v>55</v>
      </c>
      <c r="BH78" s="73" t="str">
        <f>VLOOKUP(B78,[3]Hoja1!A$5:F$1139,3,0)</f>
        <v>DECRETO</v>
      </c>
      <c r="BI78" s="132">
        <f>VLOOKUP(B78,[3]Hoja1!A$5:F$1139,4,0)</f>
        <v>45940</v>
      </c>
      <c r="BJ78" s="73">
        <f>VLOOKUP(B78,[3]Hoja1!A$5:F$1139,5,0)</f>
        <v>77</v>
      </c>
      <c r="BK78" s="73">
        <f>VLOOKUP(B78,[3]Hoja1!A$5:F$1139,6,0)</f>
        <v>6</v>
      </c>
    </row>
    <row r="79" spans="1:63" s="38" customFormat="1" ht="13.5" customHeight="1" thickBot="1" x14ac:dyDescent="0.25">
      <c r="A79" s="43">
        <v>71</v>
      </c>
      <c r="B79" s="44">
        <v>217505475</v>
      </c>
      <c r="C79" s="44">
        <v>5475</v>
      </c>
      <c r="D79" s="45" t="s">
        <v>58</v>
      </c>
      <c r="E79" s="71" t="s">
        <v>173</v>
      </c>
      <c r="F79" s="67" t="s">
        <v>54</v>
      </c>
      <c r="G79" s="67" t="s">
        <v>98</v>
      </c>
      <c r="H79" s="67" t="s">
        <v>54</v>
      </c>
      <c r="I79" s="67" t="s">
        <v>98</v>
      </c>
      <c r="J79" s="67">
        <v>6</v>
      </c>
      <c r="K79" s="67" t="s">
        <v>56</v>
      </c>
      <c r="L79" s="67">
        <v>6</v>
      </c>
      <c r="M79" s="67" t="s">
        <v>56</v>
      </c>
      <c r="N79" s="67">
        <v>6</v>
      </c>
      <c r="O79" s="67" t="s">
        <v>56</v>
      </c>
      <c r="P79" s="67">
        <v>6</v>
      </c>
      <c r="Q79" s="67" t="s">
        <v>63</v>
      </c>
      <c r="R79" s="67">
        <v>6</v>
      </c>
      <c r="S79" s="67" t="s">
        <v>63</v>
      </c>
      <c r="T79" s="67">
        <v>6</v>
      </c>
      <c r="U79" s="67" t="s">
        <v>63</v>
      </c>
      <c r="V79" s="67">
        <v>6</v>
      </c>
      <c r="W79" s="67" t="s">
        <v>63</v>
      </c>
      <c r="X79" s="67">
        <v>6</v>
      </c>
      <c r="Y79" s="67" t="s">
        <v>63</v>
      </c>
      <c r="Z79" s="67">
        <v>6</v>
      </c>
      <c r="AA79" s="67" t="s">
        <v>174</v>
      </c>
      <c r="AB79" s="67">
        <v>6</v>
      </c>
      <c r="AC79" s="67" t="s">
        <v>57</v>
      </c>
      <c r="AD79" s="67">
        <v>6</v>
      </c>
      <c r="AE79" s="67" t="s">
        <v>57</v>
      </c>
      <c r="AF79" s="67">
        <v>6</v>
      </c>
      <c r="AG79" s="67" t="s">
        <v>1146</v>
      </c>
      <c r="AH79" s="47"/>
      <c r="AI79" s="67" t="s">
        <v>1146</v>
      </c>
      <c r="AJ79" s="68">
        <v>0</v>
      </c>
      <c r="AK79" s="69">
        <v>0</v>
      </c>
      <c r="AL79" s="70">
        <v>0</v>
      </c>
      <c r="AM79" s="69">
        <v>0</v>
      </c>
      <c r="AN79" s="67">
        <v>6</v>
      </c>
      <c r="AO79" s="67" t="s">
        <v>1307</v>
      </c>
      <c r="AP79" s="67">
        <v>6</v>
      </c>
      <c r="AQ79" s="67" t="s">
        <v>1307</v>
      </c>
      <c r="AR79" s="67">
        <v>6</v>
      </c>
      <c r="AS79" s="67" t="s">
        <v>1307</v>
      </c>
      <c r="AT79" s="67">
        <v>6</v>
      </c>
      <c r="AU79" s="67" t="s">
        <v>1307</v>
      </c>
      <c r="AV79" s="67">
        <v>6</v>
      </c>
      <c r="AW79" s="67" t="s">
        <v>55</v>
      </c>
      <c r="AX79" s="67">
        <v>6</v>
      </c>
      <c r="AY79" s="67" t="s">
        <v>1307</v>
      </c>
      <c r="AZ79" s="67">
        <v>6</v>
      </c>
      <c r="BA79" s="67" t="s">
        <v>1307</v>
      </c>
      <c r="BB79" s="67">
        <v>6</v>
      </c>
      <c r="BC79" s="67" t="s">
        <v>1307</v>
      </c>
      <c r="BD79" s="67">
        <v>6</v>
      </c>
      <c r="BE79" s="67" t="str">
        <f>+IF(VLOOKUP(B79,'[1]Base Municipios'!$A$2:$O$1103,15,FALSE)="","INFO CGR","AUTOCAT")</f>
        <v>INFO CGR</v>
      </c>
      <c r="BF79" s="73">
        <f>VLOOKUP(B79,'[2]Base Municipios'!A$2:O$1104,12,0)</f>
        <v>6</v>
      </c>
      <c r="BG79" s="73" t="s">
        <v>1425</v>
      </c>
      <c r="BH79" s="73"/>
      <c r="BI79" s="73"/>
      <c r="BJ79" s="73"/>
      <c r="BK79" s="73"/>
    </row>
    <row r="80" spans="1:63" s="38" customFormat="1" ht="13.5" customHeight="1" thickBot="1" x14ac:dyDescent="0.25">
      <c r="A80" s="43">
        <v>72</v>
      </c>
      <c r="B80" s="44">
        <v>218005480</v>
      </c>
      <c r="C80" s="44">
        <v>5480</v>
      </c>
      <c r="D80" s="45" t="s">
        <v>58</v>
      </c>
      <c r="E80" s="71" t="s">
        <v>175</v>
      </c>
      <c r="F80" s="67">
        <v>6</v>
      </c>
      <c r="G80" s="67" t="s">
        <v>56</v>
      </c>
      <c r="H80" s="67" t="s">
        <v>54</v>
      </c>
      <c r="I80" s="67" t="s">
        <v>98</v>
      </c>
      <c r="J80" s="67">
        <v>6</v>
      </c>
      <c r="K80" s="67" t="s">
        <v>56</v>
      </c>
      <c r="L80" s="67">
        <v>6</v>
      </c>
      <c r="M80" s="67" t="s">
        <v>56</v>
      </c>
      <c r="N80" s="67">
        <v>6</v>
      </c>
      <c r="O80" s="67" t="s">
        <v>56</v>
      </c>
      <c r="P80" s="67">
        <v>6</v>
      </c>
      <c r="Q80" s="67" t="s">
        <v>63</v>
      </c>
      <c r="R80" s="67">
        <v>6</v>
      </c>
      <c r="S80" s="67" t="s">
        <v>55</v>
      </c>
      <c r="T80" s="67">
        <v>6</v>
      </c>
      <c r="U80" s="67" t="s">
        <v>55</v>
      </c>
      <c r="V80" s="67">
        <v>6</v>
      </c>
      <c r="W80" s="67" t="s">
        <v>55</v>
      </c>
      <c r="X80" s="67">
        <v>6</v>
      </c>
      <c r="Y80" s="67" t="s">
        <v>63</v>
      </c>
      <c r="Z80" s="67">
        <v>6</v>
      </c>
      <c r="AA80" s="67" t="s">
        <v>55</v>
      </c>
      <c r="AB80" s="67">
        <v>6</v>
      </c>
      <c r="AC80" s="67" t="s">
        <v>57</v>
      </c>
      <c r="AD80" s="67">
        <v>6</v>
      </c>
      <c r="AE80" s="67" t="s">
        <v>57</v>
      </c>
      <c r="AF80" s="67">
        <v>6</v>
      </c>
      <c r="AG80" s="67" t="s">
        <v>57</v>
      </c>
      <c r="AH80" s="47"/>
      <c r="AI80" s="67" t="s">
        <v>57</v>
      </c>
      <c r="AJ80" s="68">
        <v>0</v>
      </c>
      <c r="AK80" s="69">
        <v>0</v>
      </c>
      <c r="AL80" s="70">
        <v>0</v>
      </c>
      <c r="AM80" s="69">
        <v>0</v>
      </c>
      <c r="AN80" s="67">
        <v>6</v>
      </c>
      <c r="AO80" s="67" t="s">
        <v>1307</v>
      </c>
      <c r="AP80" s="67">
        <v>6</v>
      </c>
      <c r="AQ80" s="67" t="s">
        <v>1307</v>
      </c>
      <c r="AR80" s="67">
        <v>6</v>
      </c>
      <c r="AS80" s="67" t="s">
        <v>1307</v>
      </c>
      <c r="AT80" s="67">
        <v>6</v>
      </c>
      <c r="AU80" s="67" t="s">
        <v>55</v>
      </c>
      <c r="AV80" s="67">
        <v>6</v>
      </c>
      <c r="AW80" s="67" t="s">
        <v>1307</v>
      </c>
      <c r="AX80" s="67">
        <v>6</v>
      </c>
      <c r="AY80" s="67" t="s">
        <v>1307</v>
      </c>
      <c r="AZ80" s="67">
        <v>6</v>
      </c>
      <c r="BA80" s="67" t="s">
        <v>1307</v>
      </c>
      <c r="BB80" s="67">
        <v>6</v>
      </c>
      <c r="BC80" s="67" t="s">
        <v>1307</v>
      </c>
      <c r="BD80" s="67">
        <v>6</v>
      </c>
      <c r="BE80" s="67" t="str">
        <f>+IF(VLOOKUP(B80,'[1]Base Municipios'!$A$2:$O$1103,15,FALSE)="","INFO CGR","AUTOCAT")</f>
        <v>AUTOCAT</v>
      </c>
      <c r="BF80" s="73">
        <f>VLOOKUP(B80,'[2]Base Municipios'!A$2:O$1104,12,0)</f>
        <v>6</v>
      </c>
      <c r="BG80" s="73" t="s">
        <v>1425</v>
      </c>
      <c r="BH80" s="73"/>
      <c r="BI80" s="73"/>
      <c r="BJ80" s="73"/>
      <c r="BK80" s="73"/>
    </row>
    <row r="81" spans="1:63" s="38" customFormat="1" ht="13.5" customHeight="1" thickBot="1" x14ac:dyDescent="0.25">
      <c r="A81" s="43">
        <v>73</v>
      </c>
      <c r="B81" s="44">
        <v>218305483</v>
      </c>
      <c r="C81" s="44">
        <v>5483</v>
      </c>
      <c r="D81" s="45" t="s">
        <v>58</v>
      </c>
      <c r="E81" s="71" t="s">
        <v>79</v>
      </c>
      <c r="F81" s="67">
        <v>6</v>
      </c>
      <c r="G81" s="67" t="s">
        <v>56</v>
      </c>
      <c r="H81" s="67" t="s">
        <v>54</v>
      </c>
      <c r="I81" s="67" t="s">
        <v>98</v>
      </c>
      <c r="J81" s="67">
        <v>6</v>
      </c>
      <c r="K81" s="67" t="s">
        <v>56</v>
      </c>
      <c r="L81" s="67">
        <v>6</v>
      </c>
      <c r="M81" s="67" t="s">
        <v>56</v>
      </c>
      <c r="N81" s="67">
        <v>6</v>
      </c>
      <c r="O81" s="67" t="s">
        <v>56</v>
      </c>
      <c r="P81" s="67">
        <v>6</v>
      </c>
      <c r="Q81" s="67" t="s">
        <v>63</v>
      </c>
      <c r="R81" s="67">
        <v>6</v>
      </c>
      <c r="S81" s="67" t="s">
        <v>63</v>
      </c>
      <c r="T81" s="67">
        <v>6</v>
      </c>
      <c r="U81" s="67" t="s">
        <v>55</v>
      </c>
      <c r="V81" s="67">
        <v>6</v>
      </c>
      <c r="W81" s="67" t="s">
        <v>55</v>
      </c>
      <c r="X81" s="67">
        <v>6</v>
      </c>
      <c r="Y81" s="67" t="s">
        <v>63</v>
      </c>
      <c r="Z81" s="67">
        <v>6</v>
      </c>
      <c r="AA81" s="67" t="s">
        <v>57</v>
      </c>
      <c r="AB81" s="67">
        <v>6</v>
      </c>
      <c r="AC81" s="67" t="s">
        <v>57</v>
      </c>
      <c r="AD81" s="67">
        <v>6</v>
      </c>
      <c r="AE81" s="67" t="s">
        <v>57</v>
      </c>
      <c r="AF81" s="67">
        <v>6</v>
      </c>
      <c r="AG81" s="67" t="s">
        <v>55</v>
      </c>
      <c r="AH81" s="47"/>
      <c r="AI81" s="67" t="s">
        <v>1143</v>
      </c>
      <c r="AJ81" s="68" t="s">
        <v>1144</v>
      </c>
      <c r="AK81" s="69" t="s">
        <v>1318</v>
      </c>
      <c r="AL81" s="70">
        <v>42270</v>
      </c>
      <c r="AM81" s="69">
        <v>6</v>
      </c>
      <c r="AN81" s="67">
        <v>6</v>
      </c>
      <c r="AO81" s="67" t="s">
        <v>1307</v>
      </c>
      <c r="AP81" s="67">
        <v>6</v>
      </c>
      <c r="AQ81" s="67" t="s">
        <v>1307</v>
      </c>
      <c r="AR81" s="67">
        <v>6</v>
      </c>
      <c r="AS81" s="67" t="s">
        <v>1307</v>
      </c>
      <c r="AT81" s="67">
        <v>6</v>
      </c>
      <c r="AU81" s="67" t="s">
        <v>1307</v>
      </c>
      <c r="AV81" s="67">
        <v>6</v>
      </c>
      <c r="AW81" s="67" t="s">
        <v>1307</v>
      </c>
      <c r="AX81" s="67">
        <v>6</v>
      </c>
      <c r="AY81" s="67" t="s">
        <v>1307</v>
      </c>
      <c r="AZ81" s="67">
        <v>6</v>
      </c>
      <c r="BA81" s="67" t="s">
        <v>1307</v>
      </c>
      <c r="BB81" s="67">
        <v>6</v>
      </c>
      <c r="BC81" s="67" t="s">
        <v>1307</v>
      </c>
      <c r="BD81" s="67">
        <v>6</v>
      </c>
      <c r="BE81" s="67" t="str">
        <f>+IF(VLOOKUP(B81,'[1]Base Municipios'!$A$2:$O$1103,15,FALSE)="","INFO CGR","AUTOCAT")</f>
        <v>INFO CGR</v>
      </c>
      <c r="BF81" s="73">
        <f>VLOOKUP(B81,'[2]Base Municipios'!A$2:O$1104,12,0)</f>
        <v>6</v>
      </c>
      <c r="BG81" s="73" t="s">
        <v>1425</v>
      </c>
      <c r="BH81" s="73"/>
      <c r="BI81" s="73"/>
      <c r="BJ81" s="73"/>
      <c r="BK81" s="73"/>
    </row>
    <row r="82" spans="1:63" s="38" customFormat="1" ht="13.5" customHeight="1" thickBot="1" x14ac:dyDescent="0.25">
      <c r="A82" s="43">
        <v>74</v>
      </c>
      <c r="B82" s="44">
        <v>219005490</v>
      </c>
      <c r="C82" s="44">
        <v>5490</v>
      </c>
      <c r="D82" s="45" t="s">
        <v>58</v>
      </c>
      <c r="E82" s="45" t="s">
        <v>176</v>
      </c>
      <c r="F82" s="67" t="s">
        <v>54</v>
      </c>
      <c r="G82" s="67" t="s">
        <v>98</v>
      </c>
      <c r="H82" s="67">
        <v>4</v>
      </c>
      <c r="I82" s="67" t="s">
        <v>55</v>
      </c>
      <c r="J82" s="67">
        <v>6</v>
      </c>
      <c r="K82" s="67" t="s">
        <v>55</v>
      </c>
      <c r="L82" s="67" t="s">
        <v>103</v>
      </c>
      <c r="M82" s="67" t="s">
        <v>56</v>
      </c>
      <c r="N82" s="67">
        <v>6</v>
      </c>
      <c r="O82" s="67" t="s">
        <v>55</v>
      </c>
      <c r="P82" s="67">
        <v>6</v>
      </c>
      <c r="Q82" s="67" t="s">
        <v>63</v>
      </c>
      <c r="R82" s="67">
        <v>6</v>
      </c>
      <c r="S82" s="67" t="s">
        <v>63</v>
      </c>
      <c r="T82" s="67">
        <v>6</v>
      </c>
      <c r="U82" s="67" t="s">
        <v>63</v>
      </c>
      <c r="V82" s="67">
        <v>6</v>
      </c>
      <c r="W82" s="67" t="s">
        <v>55</v>
      </c>
      <c r="X82" s="67">
        <v>6</v>
      </c>
      <c r="Y82" s="67" t="s">
        <v>63</v>
      </c>
      <c r="Z82" s="67">
        <v>6</v>
      </c>
      <c r="AA82" s="67" t="s">
        <v>57</v>
      </c>
      <c r="AB82" s="67">
        <v>6</v>
      </c>
      <c r="AC82" s="67" t="s">
        <v>57</v>
      </c>
      <c r="AD82" s="67">
        <v>6</v>
      </c>
      <c r="AE82" s="67" t="s">
        <v>57</v>
      </c>
      <c r="AF82" s="67">
        <v>6</v>
      </c>
      <c r="AG82" s="67" t="s">
        <v>57</v>
      </c>
      <c r="AH82" s="47"/>
      <c r="AI82" s="67" t="s">
        <v>57</v>
      </c>
      <c r="AJ82" s="68">
        <v>0</v>
      </c>
      <c r="AK82" s="69">
        <v>0</v>
      </c>
      <c r="AL82" s="70">
        <v>0</v>
      </c>
      <c r="AM82" s="69">
        <v>0</v>
      </c>
      <c r="AN82" s="67">
        <v>6</v>
      </c>
      <c r="AO82" s="67" t="s">
        <v>1307</v>
      </c>
      <c r="AP82" s="67">
        <v>6</v>
      </c>
      <c r="AQ82" s="67" t="s">
        <v>1307</v>
      </c>
      <c r="AR82" s="67">
        <v>6</v>
      </c>
      <c r="AS82" s="67" t="s">
        <v>1307</v>
      </c>
      <c r="AT82" s="67">
        <v>6</v>
      </c>
      <c r="AU82" s="67" t="s">
        <v>1307</v>
      </c>
      <c r="AV82" s="67">
        <v>6</v>
      </c>
      <c r="AW82" s="67" t="s">
        <v>1307</v>
      </c>
      <c r="AX82" s="67">
        <v>6</v>
      </c>
      <c r="AY82" s="67" t="s">
        <v>1307</v>
      </c>
      <c r="AZ82" s="67">
        <v>6</v>
      </c>
      <c r="BA82" s="67" t="s">
        <v>1307</v>
      </c>
      <c r="BB82" s="67">
        <v>6</v>
      </c>
      <c r="BC82" s="67" t="s">
        <v>1307</v>
      </c>
      <c r="BD82" s="67">
        <v>6</v>
      </c>
      <c r="BE82" s="67" t="str">
        <f>+IF(VLOOKUP(B82,'[1]Base Municipios'!$A$2:$O$1103,15,FALSE)="","INFO CGR","AUTOCAT")</f>
        <v>AUTOCAT</v>
      </c>
      <c r="BF82" s="73">
        <f>VLOOKUP(B82,'[2]Base Municipios'!A$2:O$1104,12,0)</f>
        <v>6</v>
      </c>
      <c r="BG82" s="73" t="s">
        <v>55</v>
      </c>
      <c r="BH82" s="73" t="str">
        <f>VLOOKUP(B82,[3]Hoja1!A$5:F$1139,3,0)</f>
        <v>DECRETO</v>
      </c>
      <c r="BI82" s="132">
        <f>VLOOKUP(B82,[3]Hoja1!A$5:F$1139,4,0)</f>
        <v>45932</v>
      </c>
      <c r="BJ82" s="73">
        <f>VLOOKUP(B82,[3]Hoja1!A$5:F$1139,5,0)</f>
        <v>210</v>
      </c>
      <c r="BK82" s="73">
        <f>VLOOKUP(B82,[3]Hoja1!A$5:F$1139,6,0)</f>
        <v>6</v>
      </c>
    </row>
    <row r="83" spans="1:63" s="38" customFormat="1" ht="13.5" customHeight="1" thickBot="1" x14ac:dyDescent="0.25">
      <c r="A83" s="43">
        <v>75</v>
      </c>
      <c r="B83" s="44">
        <v>219505495</v>
      </c>
      <c r="C83" s="44">
        <v>5495</v>
      </c>
      <c r="D83" s="45" t="s">
        <v>58</v>
      </c>
      <c r="E83" s="71" t="s">
        <v>177</v>
      </c>
      <c r="F83" s="67" t="s">
        <v>54</v>
      </c>
      <c r="G83" s="67" t="s">
        <v>98</v>
      </c>
      <c r="H83" s="67" t="s">
        <v>54</v>
      </c>
      <c r="I83" s="67" t="s">
        <v>98</v>
      </c>
      <c r="J83" s="67">
        <v>6</v>
      </c>
      <c r="K83" s="67" t="s">
        <v>56</v>
      </c>
      <c r="L83" s="67">
        <v>6</v>
      </c>
      <c r="M83" s="67" t="s">
        <v>56</v>
      </c>
      <c r="N83" s="67">
        <v>6</v>
      </c>
      <c r="O83" s="67" t="s">
        <v>56</v>
      </c>
      <c r="P83" s="67">
        <v>6</v>
      </c>
      <c r="Q83" s="67" t="s">
        <v>63</v>
      </c>
      <c r="R83" s="67">
        <v>6</v>
      </c>
      <c r="S83" s="67" t="s">
        <v>63</v>
      </c>
      <c r="T83" s="67">
        <v>6</v>
      </c>
      <c r="U83" s="67" t="s">
        <v>55</v>
      </c>
      <c r="V83" s="67">
        <v>6</v>
      </c>
      <c r="W83" s="67" t="s">
        <v>63</v>
      </c>
      <c r="X83" s="67">
        <v>6</v>
      </c>
      <c r="Y83" s="67" t="s">
        <v>63</v>
      </c>
      <c r="Z83" s="67">
        <v>6</v>
      </c>
      <c r="AA83" s="67" t="s">
        <v>57</v>
      </c>
      <c r="AB83" s="67">
        <v>6</v>
      </c>
      <c r="AC83" s="67" t="s">
        <v>57</v>
      </c>
      <c r="AD83" s="67">
        <v>6</v>
      </c>
      <c r="AE83" s="67" t="s">
        <v>57</v>
      </c>
      <c r="AF83" s="67">
        <v>6</v>
      </c>
      <c r="AG83" s="67" t="s">
        <v>57</v>
      </c>
      <c r="AH83" s="47"/>
      <c r="AI83" s="67" t="s">
        <v>57</v>
      </c>
      <c r="AJ83" s="68">
        <v>0</v>
      </c>
      <c r="AK83" s="69">
        <v>0</v>
      </c>
      <c r="AL83" s="70">
        <v>0</v>
      </c>
      <c r="AM83" s="69">
        <v>0</v>
      </c>
      <c r="AN83" s="67">
        <v>6</v>
      </c>
      <c r="AO83" s="67" t="s">
        <v>1307</v>
      </c>
      <c r="AP83" s="67">
        <v>6</v>
      </c>
      <c r="AQ83" s="67" t="s">
        <v>55</v>
      </c>
      <c r="AR83" s="67">
        <v>6</v>
      </c>
      <c r="AS83" s="67" t="s">
        <v>1307</v>
      </c>
      <c r="AT83" s="67">
        <v>6</v>
      </c>
      <c r="AU83" s="67" t="s">
        <v>1307</v>
      </c>
      <c r="AV83" s="67">
        <v>6</v>
      </c>
      <c r="AW83" s="67" t="s">
        <v>1307</v>
      </c>
      <c r="AX83" s="67">
        <v>6</v>
      </c>
      <c r="AY83" s="67" t="s">
        <v>1307</v>
      </c>
      <c r="AZ83" s="67">
        <v>6</v>
      </c>
      <c r="BA83" s="67" t="s">
        <v>1307</v>
      </c>
      <c r="BB83" s="67">
        <v>6</v>
      </c>
      <c r="BC83" s="67" t="s">
        <v>1307</v>
      </c>
      <c r="BD83" s="67">
        <v>6</v>
      </c>
      <c r="BE83" s="67" t="str">
        <f>+IF(VLOOKUP(B83,'[1]Base Municipios'!$A$2:$O$1103,15,FALSE)="","INFO CGR","AUTOCAT")</f>
        <v>INFO CGR</v>
      </c>
      <c r="BF83" s="73">
        <f>VLOOKUP(B83,'[2]Base Municipios'!A$2:O$1104,12,0)</f>
        <v>6</v>
      </c>
      <c r="BG83" s="73" t="s">
        <v>1425</v>
      </c>
      <c r="BH83" s="73"/>
      <c r="BI83" s="73"/>
      <c r="BJ83" s="73"/>
      <c r="BK83" s="73"/>
    </row>
    <row r="84" spans="1:63" s="38" customFormat="1" ht="13.5" customHeight="1" thickBot="1" x14ac:dyDescent="0.25">
      <c r="A84" s="43">
        <v>76</v>
      </c>
      <c r="B84" s="44">
        <v>210105501</v>
      </c>
      <c r="C84" s="44">
        <v>5501</v>
      </c>
      <c r="D84" s="45" t="s">
        <v>58</v>
      </c>
      <c r="E84" s="45" t="s">
        <v>178</v>
      </c>
      <c r="F84" s="67">
        <v>6</v>
      </c>
      <c r="G84" s="67" t="s">
        <v>108</v>
      </c>
      <c r="H84" s="67">
        <v>6</v>
      </c>
      <c r="I84" s="67" t="s">
        <v>56</v>
      </c>
      <c r="J84" s="67">
        <v>6</v>
      </c>
      <c r="K84" s="67" t="s">
        <v>55</v>
      </c>
      <c r="L84" s="67" t="s">
        <v>103</v>
      </c>
      <c r="M84" s="67" t="s">
        <v>55</v>
      </c>
      <c r="N84" s="67">
        <v>6</v>
      </c>
      <c r="O84" s="67" t="s">
        <v>55</v>
      </c>
      <c r="P84" s="67">
        <v>6</v>
      </c>
      <c r="Q84" s="67" t="s">
        <v>63</v>
      </c>
      <c r="R84" s="67">
        <v>6</v>
      </c>
      <c r="S84" s="67" t="s">
        <v>55</v>
      </c>
      <c r="T84" s="67">
        <v>6</v>
      </c>
      <c r="U84" s="67" t="s">
        <v>55</v>
      </c>
      <c r="V84" s="67">
        <v>6</v>
      </c>
      <c r="W84" s="67" t="s">
        <v>55</v>
      </c>
      <c r="X84" s="67">
        <v>6</v>
      </c>
      <c r="Y84" s="67" t="s">
        <v>63</v>
      </c>
      <c r="Z84" s="67">
        <v>6</v>
      </c>
      <c r="AA84" s="67" t="s">
        <v>55</v>
      </c>
      <c r="AB84" s="67">
        <v>6</v>
      </c>
      <c r="AC84" s="67" t="s">
        <v>55</v>
      </c>
      <c r="AD84" s="67">
        <v>6</v>
      </c>
      <c r="AE84" s="67" t="s">
        <v>55</v>
      </c>
      <c r="AF84" s="67">
        <v>6</v>
      </c>
      <c r="AG84" s="67" t="s">
        <v>1146</v>
      </c>
      <c r="AH84" s="47"/>
      <c r="AI84" s="67" t="s">
        <v>1146</v>
      </c>
      <c r="AJ84" s="68">
        <v>0</v>
      </c>
      <c r="AK84" s="69">
        <v>0</v>
      </c>
      <c r="AL84" s="70">
        <v>0</v>
      </c>
      <c r="AM84" s="69">
        <v>0</v>
      </c>
      <c r="AN84" s="67">
        <v>6</v>
      </c>
      <c r="AO84" s="67" t="s">
        <v>55</v>
      </c>
      <c r="AP84" s="67">
        <v>6</v>
      </c>
      <c r="AQ84" s="67" t="s">
        <v>1307</v>
      </c>
      <c r="AR84" s="67">
        <v>6</v>
      </c>
      <c r="AS84" s="67" t="s">
        <v>55</v>
      </c>
      <c r="AT84" s="67">
        <v>6</v>
      </c>
      <c r="AU84" s="67" t="s">
        <v>55</v>
      </c>
      <c r="AV84" s="67">
        <v>6</v>
      </c>
      <c r="AW84" s="67" t="s">
        <v>1307</v>
      </c>
      <c r="AX84" s="67">
        <v>6</v>
      </c>
      <c r="AY84" s="67" t="s">
        <v>1307</v>
      </c>
      <c r="AZ84" s="67">
        <v>6</v>
      </c>
      <c r="BA84" s="67" t="s">
        <v>55</v>
      </c>
      <c r="BB84" s="67">
        <v>6</v>
      </c>
      <c r="BC84" s="67" t="s">
        <v>55</v>
      </c>
      <c r="BD84" s="67">
        <v>6</v>
      </c>
      <c r="BE84" s="67" t="str">
        <f>+IF(VLOOKUP(B84,'[1]Base Municipios'!$A$2:$O$1103,15,FALSE)="","INFO CGR","AUTOCAT")</f>
        <v>INFO CGR</v>
      </c>
      <c r="BF84" s="73">
        <f>VLOOKUP(B84,'[2]Base Municipios'!A$2:O$1104,12,0)</f>
        <v>6</v>
      </c>
      <c r="BG84" s="73" t="s">
        <v>55</v>
      </c>
      <c r="BH84" s="73" t="str">
        <f>VLOOKUP(B84,[3]Hoja1!A$5:F$1139,3,0)</f>
        <v>DECRETO</v>
      </c>
      <c r="BI84" s="132">
        <f>VLOOKUP(B84,[3]Hoja1!A$5:F$1139,4,0)</f>
        <v>45957</v>
      </c>
      <c r="BJ84" s="73">
        <f>VLOOKUP(B84,[3]Hoja1!A$5:F$1139,5,0)</f>
        <v>170</v>
      </c>
      <c r="BK84" s="73">
        <f>VLOOKUP(B84,[3]Hoja1!A$5:F$1139,6,0)</f>
        <v>6</v>
      </c>
    </row>
    <row r="85" spans="1:63" s="38" customFormat="1" ht="13.5" customHeight="1" thickBot="1" x14ac:dyDescent="0.25">
      <c r="A85" s="43">
        <v>77</v>
      </c>
      <c r="B85" s="44">
        <v>214105541</v>
      </c>
      <c r="C85" s="44">
        <v>5541</v>
      </c>
      <c r="D85" s="45" t="s">
        <v>58</v>
      </c>
      <c r="E85" s="45" t="s">
        <v>179</v>
      </c>
      <c r="F85" s="67" t="s">
        <v>54</v>
      </c>
      <c r="G85" s="67" t="s">
        <v>98</v>
      </c>
      <c r="H85" s="67">
        <v>6</v>
      </c>
      <c r="I85" s="67" t="s">
        <v>55</v>
      </c>
      <c r="J85" s="67">
        <v>6</v>
      </c>
      <c r="K85" s="67" t="s">
        <v>56</v>
      </c>
      <c r="L85" s="67">
        <v>6</v>
      </c>
      <c r="M85" s="67" t="s">
        <v>56</v>
      </c>
      <c r="N85" s="67">
        <v>6</v>
      </c>
      <c r="O85" s="67" t="s">
        <v>56</v>
      </c>
      <c r="P85" s="67">
        <v>6</v>
      </c>
      <c r="Q85" s="67" t="s">
        <v>63</v>
      </c>
      <c r="R85" s="67">
        <v>6</v>
      </c>
      <c r="S85" s="67" t="s">
        <v>63</v>
      </c>
      <c r="T85" s="67">
        <v>6</v>
      </c>
      <c r="U85" s="67" t="s">
        <v>63</v>
      </c>
      <c r="V85" s="67">
        <v>6</v>
      </c>
      <c r="W85" s="67" t="s">
        <v>55</v>
      </c>
      <c r="X85" s="67">
        <v>6</v>
      </c>
      <c r="Y85" s="67" t="s">
        <v>55</v>
      </c>
      <c r="Z85" s="67">
        <v>6</v>
      </c>
      <c r="AA85" s="67" t="s">
        <v>57</v>
      </c>
      <c r="AB85" s="67">
        <v>6</v>
      </c>
      <c r="AC85" s="67" t="s">
        <v>57</v>
      </c>
      <c r="AD85" s="67">
        <v>6</v>
      </c>
      <c r="AE85" s="67" t="s">
        <v>55</v>
      </c>
      <c r="AF85" s="67">
        <v>6</v>
      </c>
      <c r="AG85" s="67" t="s">
        <v>55</v>
      </c>
      <c r="AH85" s="47"/>
      <c r="AI85" s="67" t="s">
        <v>1143</v>
      </c>
      <c r="AJ85" s="68" t="s">
        <v>1144</v>
      </c>
      <c r="AK85" s="69" t="s">
        <v>1169</v>
      </c>
      <c r="AL85" s="70">
        <v>42299</v>
      </c>
      <c r="AM85" s="69">
        <v>6</v>
      </c>
      <c r="AN85" s="67">
        <v>6</v>
      </c>
      <c r="AO85" s="67" t="s">
        <v>1307</v>
      </c>
      <c r="AP85" s="67">
        <v>6</v>
      </c>
      <c r="AQ85" s="67" t="s">
        <v>1307</v>
      </c>
      <c r="AR85" s="67">
        <v>6</v>
      </c>
      <c r="AS85" s="67" t="s">
        <v>1307</v>
      </c>
      <c r="AT85" s="67">
        <v>6</v>
      </c>
      <c r="AU85" s="67" t="s">
        <v>1307</v>
      </c>
      <c r="AV85" s="67">
        <v>6</v>
      </c>
      <c r="AW85" s="67" t="s">
        <v>55</v>
      </c>
      <c r="AX85" s="67">
        <v>6</v>
      </c>
      <c r="AY85" s="67" t="s">
        <v>1307</v>
      </c>
      <c r="AZ85" s="67">
        <v>6</v>
      </c>
      <c r="BA85" s="67" t="s">
        <v>1307</v>
      </c>
      <c r="BB85" s="67">
        <v>6</v>
      </c>
      <c r="BC85" s="67" t="s">
        <v>1307</v>
      </c>
      <c r="BD85" s="67">
        <v>6</v>
      </c>
      <c r="BE85" s="67" t="str">
        <f>+IF(VLOOKUP(B85,'[1]Base Municipios'!$A$2:$O$1103,15,FALSE)="","INFO CGR","AUTOCAT")</f>
        <v>AUTOCAT</v>
      </c>
      <c r="BF85" s="73">
        <f>VLOOKUP(B85,'[2]Base Municipios'!A$2:O$1104,12,0)</f>
        <v>6</v>
      </c>
      <c r="BG85" s="73" t="s">
        <v>55</v>
      </c>
      <c r="BH85" s="73" t="str">
        <f>VLOOKUP(B85,[3]Hoja1!A$5:F$1139,3,0)</f>
        <v>DECRETO</v>
      </c>
      <c r="BI85" s="132">
        <f>VLOOKUP(B85,[3]Hoja1!A$5:F$1139,4,0)</f>
        <v>45890</v>
      </c>
      <c r="BJ85" s="73">
        <f>VLOOKUP(B85,[3]Hoja1!A$5:F$1139,5,0)</f>
        <v>74</v>
      </c>
      <c r="BK85" s="73">
        <f>VLOOKUP(B85,[3]Hoja1!A$5:F$1139,6,0)</f>
        <v>6</v>
      </c>
    </row>
    <row r="86" spans="1:63" s="38" customFormat="1" ht="13.5" customHeight="1" thickBot="1" x14ac:dyDescent="0.25">
      <c r="A86" s="43">
        <v>78</v>
      </c>
      <c r="B86" s="44">
        <v>214305543</v>
      </c>
      <c r="C86" s="44">
        <v>5543</v>
      </c>
      <c r="D86" s="45" t="s">
        <v>58</v>
      </c>
      <c r="E86" s="71" t="s">
        <v>180</v>
      </c>
      <c r="F86" s="67" t="s">
        <v>54</v>
      </c>
      <c r="G86" s="67" t="s">
        <v>98</v>
      </c>
      <c r="H86" s="67" t="s">
        <v>54</v>
      </c>
      <c r="I86" s="67" t="s">
        <v>98</v>
      </c>
      <c r="J86" s="67">
        <v>6</v>
      </c>
      <c r="K86" s="67" t="s">
        <v>55</v>
      </c>
      <c r="L86" s="67">
        <v>6</v>
      </c>
      <c r="M86" s="67" t="s">
        <v>56</v>
      </c>
      <c r="N86" s="67">
        <v>6</v>
      </c>
      <c r="O86" s="67" t="s">
        <v>56</v>
      </c>
      <c r="P86" s="67">
        <v>6</v>
      </c>
      <c r="Q86" s="67" t="s">
        <v>63</v>
      </c>
      <c r="R86" s="67">
        <v>6</v>
      </c>
      <c r="S86" s="67" t="s">
        <v>63</v>
      </c>
      <c r="T86" s="67">
        <v>6</v>
      </c>
      <c r="U86" s="67" t="s">
        <v>55</v>
      </c>
      <c r="V86" s="67">
        <v>6</v>
      </c>
      <c r="W86" s="67" t="s">
        <v>55</v>
      </c>
      <c r="X86" s="67">
        <v>6</v>
      </c>
      <c r="Y86" s="67" t="s">
        <v>63</v>
      </c>
      <c r="Z86" s="67">
        <v>6</v>
      </c>
      <c r="AA86" s="67" t="s">
        <v>55</v>
      </c>
      <c r="AB86" s="67">
        <v>6</v>
      </c>
      <c r="AC86" s="67" t="s">
        <v>57</v>
      </c>
      <c r="AD86" s="67">
        <v>6</v>
      </c>
      <c r="AE86" s="67" t="s">
        <v>57</v>
      </c>
      <c r="AF86" s="67">
        <v>6</v>
      </c>
      <c r="AG86" s="67" t="s">
        <v>57</v>
      </c>
      <c r="AH86" s="47"/>
      <c r="AI86" s="67" t="s">
        <v>57</v>
      </c>
      <c r="AJ86" s="68">
        <v>0</v>
      </c>
      <c r="AK86" s="69">
        <v>0</v>
      </c>
      <c r="AL86" s="70">
        <v>0</v>
      </c>
      <c r="AM86" s="69">
        <v>0</v>
      </c>
      <c r="AN86" s="67">
        <v>6</v>
      </c>
      <c r="AO86" s="67" t="s">
        <v>1307</v>
      </c>
      <c r="AP86" s="67">
        <v>6</v>
      </c>
      <c r="AQ86" s="67" t="s">
        <v>1307</v>
      </c>
      <c r="AR86" s="67">
        <v>6</v>
      </c>
      <c r="AS86" s="67" t="s">
        <v>55</v>
      </c>
      <c r="AT86" s="67">
        <v>6</v>
      </c>
      <c r="AU86" s="67" t="s">
        <v>1307</v>
      </c>
      <c r="AV86" s="67">
        <v>6</v>
      </c>
      <c r="AW86" s="67" t="s">
        <v>1307</v>
      </c>
      <c r="AX86" s="67">
        <v>6</v>
      </c>
      <c r="AY86" s="67" t="s">
        <v>1307</v>
      </c>
      <c r="AZ86" s="67">
        <v>6</v>
      </c>
      <c r="BA86" s="67" t="s">
        <v>55</v>
      </c>
      <c r="BB86" s="67">
        <v>6</v>
      </c>
      <c r="BC86" s="67" t="s">
        <v>1307</v>
      </c>
      <c r="BD86" s="67">
        <v>6</v>
      </c>
      <c r="BE86" s="67" t="str">
        <f>+IF(VLOOKUP(B86,'[1]Base Municipios'!$A$2:$O$1103,15,FALSE)="","INFO CGR","AUTOCAT")</f>
        <v>AUTOCAT</v>
      </c>
      <c r="BF86" s="73">
        <f>VLOOKUP(B86,'[2]Base Municipios'!A$2:O$1104,12,0)</f>
        <v>6</v>
      </c>
      <c r="BG86" s="73" t="s">
        <v>1425</v>
      </c>
      <c r="BH86" s="73"/>
      <c r="BI86" s="73"/>
      <c r="BJ86" s="73"/>
      <c r="BK86" s="73"/>
    </row>
    <row r="87" spans="1:63" s="38" customFormat="1" ht="13.5" customHeight="1" thickBot="1" x14ac:dyDescent="0.25">
      <c r="A87" s="43">
        <v>79</v>
      </c>
      <c r="B87" s="44">
        <v>217605576</v>
      </c>
      <c r="C87" s="44">
        <v>5576</v>
      </c>
      <c r="D87" s="45" t="s">
        <v>58</v>
      </c>
      <c r="E87" s="71" t="s">
        <v>181</v>
      </c>
      <c r="F87" s="67">
        <v>6</v>
      </c>
      <c r="G87" s="67" t="s">
        <v>108</v>
      </c>
      <c r="H87" s="67" t="s">
        <v>54</v>
      </c>
      <c r="I87" s="67" t="s">
        <v>98</v>
      </c>
      <c r="J87" s="67">
        <v>6</v>
      </c>
      <c r="K87" s="67" t="s">
        <v>55</v>
      </c>
      <c r="L87" s="67">
        <v>6</v>
      </c>
      <c r="M87" s="67" t="s">
        <v>56</v>
      </c>
      <c r="N87" s="67">
        <v>6</v>
      </c>
      <c r="O87" s="67" t="s">
        <v>56</v>
      </c>
      <c r="P87" s="67">
        <v>6</v>
      </c>
      <c r="Q87" s="67" t="s">
        <v>55</v>
      </c>
      <c r="R87" s="67">
        <v>6</v>
      </c>
      <c r="S87" s="67" t="s">
        <v>55</v>
      </c>
      <c r="T87" s="67">
        <v>6</v>
      </c>
      <c r="U87" s="67" t="s">
        <v>55</v>
      </c>
      <c r="V87" s="67">
        <v>6</v>
      </c>
      <c r="W87" s="67" t="s">
        <v>55</v>
      </c>
      <c r="X87" s="67">
        <v>6</v>
      </c>
      <c r="Y87" s="67" t="s">
        <v>55</v>
      </c>
      <c r="Z87" s="67">
        <v>6</v>
      </c>
      <c r="AA87" s="67" t="s">
        <v>57</v>
      </c>
      <c r="AB87" s="67">
        <v>6</v>
      </c>
      <c r="AC87" s="67" t="s">
        <v>55</v>
      </c>
      <c r="AD87" s="67">
        <v>6</v>
      </c>
      <c r="AE87" s="67" t="s">
        <v>55</v>
      </c>
      <c r="AF87" s="67">
        <v>6</v>
      </c>
      <c r="AG87" s="67" t="s">
        <v>57</v>
      </c>
      <c r="AH87" s="47"/>
      <c r="AI87" s="67" t="s">
        <v>57</v>
      </c>
      <c r="AJ87" s="68">
        <v>0</v>
      </c>
      <c r="AK87" s="69">
        <v>0</v>
      </c>
      <c r="AL87" s="70">
        <v>0</v>
      </c>
      <c r="AM87" s="69">
        <v>0</v>
      </c>
      <c r="AN87" s="67">
        <v>6</v>
      </c>
      <c r="AO87" s="67" t="s">
        <v>1307</v>
      </c>
      <c r="AP87" s="67">
        <v>6</v>
      </c>
      <c r="AQ87" s="67" t="s">
        <v>1307</v>
      </c>
      <c r="AR87" s="67">
        <v>6</v>
      </c>
      <c r="AS87" s="67" t="s">
        <v>55</v>
      </c>
      <c r="AT87" s="67">
        <v>6</v>
      </c>
      <c r="AU87" s="67" t="s">
        <v>55</v>
      </c>
      <c r="AV87" s="67">
        <v>6</v>
      </c>
      <c r="AW87" s="67" t="s">
        <v>55</v>
      </c>
      <c r="AX87" s="67">
        <v>6</v>
      </c>
      <c r="AY87" s="67" t="s">
        <v>55</v>
      </c>
      <c r="AZ87" s="67">
        <v>6</v>
      </c>
      <c r="BA87" s="67" t="s">
        <v>55</v>
      </c>
      <c r="BB87" s="67">
        <v>6</v>
      </c>
      <c r="BC87" s="67" t="s">
        <v>1307</v>
      </c>
      <c r="BD87" s="67">
        <v>6</v>
      </c>
      <c r="BE87" s="67" t="str">
        <f>+IF(VLOOKUP(B87,'[1]Base Municipios'!$A$2:$O$1103,15,FALSE)="","INFO CGR","AUTOCAT")</f>
        <v>AUTOCAT</v>
      </c>
      <c r="BF87" s="73">
        <f>VLOOKUP(B87,'[2]Base Municipios'!A$2:O$1104,12,0)</f>
        <v>6</v>
      </c>
      <c r="BG87" s="73" t="s">
        <v>55</v>
      </c>
      <c r="BH87" s="73" t="str">
        <f>VLOOKUP(B87,[3]Hoja1!A$5:F$1139,3,0)</f>
        <v>DECRETO</v>
      </c>
      <c r="BI87" s="132">
        <f>VLOOKUP(B87,[3]Hoja1!A$5:F$1139,4,0)</f>
        <v>45940</v>
      </c>
      <c r="BJ87" s="73">
        <f>VLOOKUP(B87,[3]Hoja1!A$5:F$1139,5,0)</f>
        <v>90</v>
      </c>
      <c r="BK87" s="73">
        <f>VLOOKUP(B87,[3]Hoja1!A$5:F$1139,6,0)</f>
        <v>6</v>
      </c>
    </row>
    <row r="88" spans="1:63" s="38" customFormat="1" ht="13.5" customHeight="1" thickBot="1" x14ac:dyDescent="0.25">
      <c r="A88" s="43">
        <v>80</v>
      </c>
      <c r="B88" s="44">
        <v>217905579</v>
      </c>
      <c r="C88" s="44">
        <v>5579</v>
      </c>
      <c r="D88" s="45" t="s">
        <v>58</v>
      </c>
      <c r="E88" s="45" t="s">
        <v>182</v>
      </c>
      <c r="F88" s="67">
        <v>4</v>
      </c>
      <c r="G88" s="67" t="s">
        <v>108</v>
      </c>
      <c r="H88" s="67">
        <v>4</v>
      </c>
      <c r="I88" s="67" t="s">
        <v>55</v>
      </c>
      <c r="J88" s="67">
        <v>6</v>
      </c>
      <c r="K88" s="67" t="s">
        <v>56</v>
      </c>
      <c r="L88" s="67">
        <v>6</v>
      </c>
      <c r="M88" s="67" t="s">
        <v>56</v>
      </c>
      <c r="N88" s="67">
        <v>6</v>
      </c>
      <c r="O88" s="67" t="s">
        <v>56</v>
      </c>
      <c r="P88" s="67">
        <v>6</v>
      </c>
      <c r="Q88" s="67" t="s">
        <v>63</v>
      </c>
      <c r="R88" s="67">
        <v>6</v>
      </c>
      <c r="S88" s="67" t="s">
        <v>55</v>
      </c>
      <c r="T88" s="67">
        <v>6</v>
      </c>
      <c r="U88" s="67" t="s">
        <v>63</v>
      </c>
      <c r="V88" s="67">
        <v>6</v>
      </c>
      <c r="W88" s="67" t="s">
        <v>63</v>
      </c>
      <c r="X88" s="67">
        <v>6</v>
      </c>
      <c r="Y88" s="67" t="s">
        <v>56</v>
      </c>
      <c r="Z88" s="67">
        <v>6</v>
      </c>
      <c r="AA88" s="67" t="s">
        <v>55</v>
      </c>
      <c r="AB88" s="67">
        <v>6</v>
      </c>
      <c r="AC88" s="67" t="s">
        <v>57</v>
      </c>
      <c r="AD88" s="67">
        <v>6</v>
      </c>
      <c r="AE88" s="67" t="s">
        <v>57</v>
      </c>
      <c r="AF88" s="67">
        <v>6</v>
      </c>
      <c r="AG88" s="67" t="s">
        <v>57</v>
      </c>
      <c r="AH88" s="47"/>
      <c r="AI88" s="67" t="s">
        <v>57</v>
      </c>
      <c r="AJ88" s="68">
        <v>0</v>
      </c>
      <c r="AK88" s="69">
        <v>0</v>
      </c>
      <c r="AL88" s="70">
        <v>0</v>
      </c>
      <c r="AM88" s="69">
        <v>0</v>
      </c>
      <c r="AN88" s="67">
        <v>6</v>
      </c>
      <c r="AO88" s="67" t="s">
        <v>1307</v>
      </c>
      <c r="AP88" s="67">
        <v>6</v>
      </c>
      <c r="AQ88" s="67" t="s">
        <v>1146</v>
      </c>
      <c r="AR88" s="67">
        <v>6</v>
      </c>
      <c r="AS88" s="67" t="s">
        <v>55</v>
      </c>
      <c r="AT88" s="67">
        <v>6</v>
      </c>
      <c r="AU88" s="67" t="s">
        <v>55</v>
      </c>
      <c r="AV88" s="67">
        <v>6</v>
      </c>
      <c r="AW88" s="67" t="s">
        <v>1307</v>
      </c>
      <c r="AX88" s="67">
        <v>6</v>
      </c>
      <c r="AY88" s="67" t="s">
        <v>55</v>
      </c>
      <c r="AZ88" s="67">
        <v>6</v>
      </c>
      <c r="BA88" s="67" t="s">
        <v>1307</v>
      </c>
      <c r="BB88" s="67">
        <v>6</v>
      </c>
      <c r="BC88" s="67" t="s">
        <v>55</v>
      </c>
      <c r="BD88" s="67">
        <v>6</v>
      </c>
      <c r="BE88" s="67" t="str">
        <f>+IF(VLOOKUP(B88,'[1]Base Municipios'!$A$2:$O$1103,15,FALSE)="","INFO CGR","AUTOCAT")</f>
        <v>AUTOCAT</v>
      </c>
      <c r="BF88" s="73">
        <f>VLOOKUP(B88,'[2]Base Municipios'!A$2:O$1104,12,0)</f>
        <v>6</v>
      </c>
      <c r="BG88" s="73" t="s">
        <v>55</v>
      </c>
      <c r="BH88" s="73" t="str">
        <f>VLOOKUP(B88,[3]Hoja1!A$5:F$1139,3,0)</f>
        <v>DECRETO</v>
      </c>
      <c r="BI88" s="132">
        <f>VLOOKUP(B88,[3]Hoja1!A$5:F$1139,4,0)</f>
        <v>45961</v>
      </c>
      <c r="BJ88" s="73">
        <f>VLOOKUP(B88,[3]Hoja1!A$5:F$1139,5,0)</f>
        <v>208</v>
      </c>
      <c r="BK88" s="73">
        <f>VLOOKUP(B88,[3]Hoja1!A$5:F$1139,6,0)</f>
        <v>6</v>
      </c>
    </row>
    <row r="89" spans="1:63" s="38" customFormat="1" ht="13.5" customHeight="1" thickBot="1" x14ac:dyDescent="0.25">
      <c r="A89" s="43">
        <v>81</v>
      </c>
      <c r="B89" s="44">
        <v>218505585</v>
      </c>
      <c r="C89" s="44">
        <v>5585</v>
      </c>
      <c r="D89" s="45" t="s">
        <v>58</v>
      </c>
      <c r="E89" s="45" t="s">
        <v>183</v>
      </c>
      <c r="F89" s="67">
        <v>6</v>
      </c>
      <c r="G89" s="67" t="s">
        <v>56</v>
      </c>
      <c r="H89" s="67">
        <v>6</v>
      </c>
      <c r="I89" s="67" t="s">
        <v>55</v>
      </c>
      <c r="J89" s="67">
        <v>6</v>
      </c>
      <c r="K89" s="67" t="s">
        <v>56</v>
      </c>
      <c r="L89" s="67">
        <v>6</v>
      </c>
      <c r="M89" s="67" t="s">
        <v>56</v>
      </c>
      <c r="N89" s="67">
        <v>6</v>
      </c>
      <c r="O89" s="67" t="s">
        <v>56</v>
      </c>
      <c r="P89" s="67">
        <v>6</v>
      </c>
      <c r="Q89" s="67" t="s">
        <v>63</v>
      </c>
      <c r="R89" s="67">
        <v>6</v>
      </c>
      <c r="S89" s="67" t="s">
        <v>63</v>
      </c>
      <c r="T89" s="67">
        <v>6</v>
      </c>
      <c r="U89" s="67" t="s">
        <v>63</v>
      </c>
      <c r="V89" s="67">
        <v>6</v>
      </c>
      <c r="W89" s="67" t="s">
        <v>63</v>
      </c>
      <c r="X89" s="67">
        <v>6</v>
      </c>
      <c r="Y89" s="67" t="s">
        <v>63</v>
      </c>
      <c r="Z89" s="67">
        <v>6</v>
      </c>
      <c r="AA89" s="67" t="s">
        <v>55</v>
      </c>
      <c r="AB89" s="67">
        <v>6</v>
      </c>
      <c r="AC89" s="67" t="s">
        <v>55</v>
      </c>
      <c r="AD89" s="67">
        <v>6</v>
      </c>
      <c r="AE89" s="67" t="s">
        <v>57</v>
      </c>
      <c r="AF89" s="67">
        <v>6</v>
      </c>
      <c r="AG89" s="67" t="s">
        <v>57</v>
      </c>
      <c r="AH89" s="47"/>
      <c r="AI89" s="67" t="s">
        <v>57</v>
      </c>
      <c r="AJ89" s="68">
        <v>0</v>
      </c>
      <c r="AK89" s="69">
        <v>0</v>
      </c>
      <c r="AL89" s="70">
        <v>0</v>
      </c>
      <c r="AM89" s="69">
        <v>0</v>
      </c>
      <c r="AN89" s="67">
        <v>6</v>
      </c>
      <c r="AO89" s="67" t="s">
        <v>1307</v>
      </c>
      <c r="AP89" s="67">
        <v>6</v>
      </c>
      <c r="AQ89" s="67" t="s">
        <v>1307</v>
      </c>
      <c r="AR89" s="67">
        <v>6</v>
      </c>
      <c r="AS89" s="67" t="s">
        <v>1307</v>
      </c>
      <c r="AT89" s="67">
        <v>6</v>
      </c>
      <c r="AU89" s="67" t="s">
        <v>1307</v>
      </c>
      <c r="AV89" s="67">
        <v>6</v>
      </c>
      <c r="AW89" s="67" t="s">
        <v>1307</v>
      </c>
      <c r="AX89" s="67">
        <v>6</v>
      </c>
      <c r="AY89" s="67" t="s">
        <v>1307</v>
      </c>
      <c r="AZ89" s="67">
        <v>6</v>
      </c>
      <c r="BA89" s="67" t="s">
        <v>1307</v>
      </c>
      <c r="BB89" s="67">
        <v>6</v>
      </c>
      <c r="BC89" s="67" t="s">
        <v>1307</v>
      </c>
      <c r="BD89" s="67">
        <v>6</v>
      </c>
      <c r="BE89" s="67" t="str">
        <f>+IF(VLOOKUP(B89,'[1]Base Municipios'!$A$2:$O$1103,15,FALSE)="","INFO CGR","AUTOCAT")</f>
        <v>INFO CGR</v>
      </c>
      <c r="BF89" s="73">
        <f>VLOOKUP(B89,'[2]Base Municipios'!A$2:O$1104,12,0)</f>
        <v>6</v>
      </c>
      <c r="BG89" s="73" t="s">
        <v>1425</v>
      </c>
      <c r="BH89" s="73"/>
      <c r="BI89" s="73"/>
      <c r="BJ89" s="73"/>
      <c r="BK89" s="73"/>
    </row>
    <row r="90" spans="1:63" s="38" customFormat="1" ht="13.5" customHeight="1" thickBot="1" x14ac:dyDescent="0.25">
      <c r="A90" s="43">
        <v>82</v>
      </c>
      <c r="B90" s="44">
        <v>219105591</v>
      </c>
      <c r="C90" s="44">
        <v>5591</v>
      </c>
      <c r="D90" s="45" t="s">
        <v>58</v>
      </c>
      <c r="E90" s="71" t="s">
        <v>184</v>
      </c>
      <c r="F90" s="67">
        <v>6</v>
      </c>
      <c r="G90" s="67" t="s">
        <v>108</v>
      </c>
      <c r="H90" s="67" t="s">
        <v>54</v>
      </c>
      <c r="I90" s="67" t="s">
        <v>98</v>
      </c>
      <c r="J90" s="67">
        <v>6</v>
      </c>
      <c r="K90" s="67" t="s">
        <v>56</v>
      </c>
      <c r="L90" s="67">
        <v>6</v>
      </c>
      <c r="M90" s="67" t="s">
        <v>56</v>
      </c>
      <c r="N90" s="67">
        <v>6</v>
      </c>
      <c r="O90" s="67" t="s">
        <v>56</v>
      </c>
      <c r="P90" s="67">
        <v>6</v>
      </c>
      <c r="Q90" s="67" t="s">
        <v>55</v>
      </c>
      <c r="R90" s="67">
        <v>6</v>
      </c>
      <c r="S90" s="67" t="s">
        <v>55</v>
      </c>
      <c r="T90" s="67">
        <v>6</v>
      </c>
      <c r="U90" s="67" t="s">
        <v>55</v>
      </c>
      <c r="V90" s="67">
        <v>6</v>
      </c>
      <c r="W90" s="67" t="s">
        <v>55</v>
      </c>
      <c r="X90" s="67">
        <v>6</v>
      </c>
      <c r="Y90" s="67" t="s">
        <v>63</v>
      </c>
      <c r="Z90" s="67">
        <v>6</v>
      </c>
      <c r="AA90" s="67" t="s">
        <v>57</v>
      </c>
      <c r="AB90" s="67">
        <v>6</v>
      </c>
      <c r="AC90" s="67" t="s">
        <v>55</v>
      </c>
      <c r="AD90" s="67">
        <v>6</v>
      </c>
      <c r="AE90" s="67" t="s">
        <v>57</v>
      </c>
      <c r="AF90" s="67">
        <v>6</v>
      </c>
      <c r="AG90" s="67" t="s">
        <v>57</v>
      </c>
      <c r="AH90" s="47"/>
      <c r="AI90" s="67" t="s">
        <v>57</v>
      </c>
      <c r="AJ90" s="68">
        <v>0</v>
      </c>
      <c r="AK90" s="69">
        <v>0</v>
      </c>
      <c r="AL90" s="70">
        <v>0</v>
      </c>
      <c r="AM90" s="69">
        <v>0</v>
      </c>
      <c r="AN90" s="67">
        <v>6</v>
      </c>
      <c r="AO90" s="67" t="s">
        <v>1307</v>
      </c>
      <c r="AP90" s="67">
        <v>6</v>
      </c>
      <c r="AQ90" s="67" t="s">
        <v>1307</v>
      </c>
      <c r="AR90" s="67">
        <v>6</v>
      </c>
      <c r="AS90" s="67" t="s">
        <v>1307</v>
      </c>
      <c r="AT90" s="67">
        <v>6</v>
      </c>
      <c r="AU90" s="67" t="s">
        <v>1307</v>
      </c>
      <c r="AV90" s="67">
        <v>6</v>
      </c>
      <c r="AW90" s="67" t="s">
        <v>55</v>
      </c>
      <c r="AX90" s="67">
        <v>6</v>
      </c>
      <c r="AY90" s="67" t="s">
        <v>55</v>
      </c>
      <c r="AZ90" s="67">
        <v>6</v>
      </c>
      <c r="BA90" s="67" t="s">
        <v>55</v>
      </c>
      <c r="BB90" s="67">
        <v>6</v>
      </c>
      <c r="BC90" s="67" t="s">
        <v>55</v>
      </c>
      <c r="BD90" s="67">
        <v>6</v>
      </c>
      <c r="BE90" s="67" t="str">
        <f>+IF(VLOOKUP(B90,'[1]Base Municipios'!$A$2:$O$1103,15,FALSE)="","INFO CGR","AUTOCAT")</f>
        <v>AUTOCAT</v>
      </c>
      <c r="BF90" s="73">
        <f>VLOOKUP(B90,'[2]Base Municipios'!A$2:O$1104,12,0)</f>
        <v>6</v>
      </c>
      <c r="BG90" s="73" t="s">
        <v>55</v>
      </c>
      <c r="BH90" s="73" t="str">
        <f>VLOOKUP(B90,[3]Hoja1!A$5:F$1139,3,0)</f>
        <v>DECRETO</v>
      </c>
      <c r="BI90" s="132">
        <f>VLOOKUP(B90,[3]Hoja1!A$5:F$1139,4,0)</f>
        <v>45898</v>
      </c>
      <c r="BJ90" s="73">
        <f>VLOOKUP(B90,[3]Hoja1!A$5:F$1139,5,0)</f>
        <v>197</v>
      </c>
      <c r="BK90" s="73">
        <f>VLOOKUP(B90,[3]Hoja1!A$5:F$1139,6,0)</f>
        <v>6</v>
      </c>
    </row>
    <row r="91" spans="1:63" s="38" customFormat="1" ht="13.5" customHeight="1" thickBot="1" x14ac:dyDescent="0.25">
      <c r="A91" s="43">
        <v>83</v>
      </c>
      <c r="B91" s="44">
        <v>210405604</v>
      </c>
      <c r="C91" s="44">
        <v>5604</v>
      </c>
      <c r="D91" s="45" t="s">
        <v>58</v>
      </c>
      <c r="E91" s="45" t="s">
        <v>185</v>
      </c>
      <c r="F91" s="67">
        <v>6</v>
      </c>
      <c r="G91" s="67" t="s">
        <v>56</v>
      </c>
      <c r="H91" s="67">
        <v>6</v>
      </c>
      <c r="I91" s="67" t="s">
        <v>56</v>
      </c>
      <c r="J91" s="67">
        <v>6</v>
      </c>
      <c r="K91" s="67" t="s">
        <v>56</v>
      </c>
      <c r="L91" s="67">
        <v>6</v>
      </c>
      <c r="M91" s="67" t="s">
        <v>56</v>
      </c>
      <c r="N91" s="67">
        <v>6</v>
      </c>
      <c r="O91" s="67" t="s">
        <v>56</v>
      </c>
      <c r="P91" s="67">
        <v>6</v>
      </c>
      <c r="Q91" s="67" t="s">
        <v>55</v>
      </c>
      <c r="R91" s="67">
        <v>6</v>
      </c>
      <c r="S91" s="67" t="s">
        <v>55</v>
      </c>
      <c r="T91" s="67">
        <v>6</v>
      </c>
      <c r="U91" s="67" t="s">
        <v>55</v>
      </c>
      <c r="V91" s="67">
        <v>6</v>
      </c>
      <c r="W91" s="67" t="s">
        <v>55</v>
      </c>
      <c r="X91" s="67">
        <v>6</v>
      </c>
      <c r="Y91" s="67" t="s">
        <v>55</v>
      </c>
      <c r="Z91" s="67" t="s">
        <v>103</v>
      </c>
      <c r="AA91" s="67" t="s">
        <v>55</v>
      </c>
      <c r="AB91" s="67">
        <v>6</v>
      </c>
      <c r="AC91" s="67" t="s">
        <v>55</v>
      </c>
      <c r="AD91" s="67">
        <v>6</v>
      </c>
      <c r="AE91" s="67" t="s">
        <v>55</v>
      </c>
      <c r="AF91" s="67">
        <v>6</v>
      </c>
      <c r="AG91" s="67" t="s">
        <v>55</v>
      </c>
      <c r="AH91" s="47"/>
      <c r="AI91" s="67" t="s">
        <v>1143</v>
      </c>
      <c r="AJ91" s="68" t="s">
        <v>1144</v>
      </c>
      <c r="AK91" s="69" t="s">
        <v>1170</v>
      </c>
      <c r="AL91" s="70">
        <v>42305</v>
      </c>
      <c r="AM91" s="69">
        <v>6</v>
      </c>
      <c r="AN91" s="67">
        <v>6</v>
      </c>
      <c r="AO91" s="67" t="s">
        <v>55</v>
      </c>
      <c r="AP91" s="67">
        <v>6</v>
      </c>
      <c r="AQ91" s="67" t="s">
        <v>55</v>
      </c>
      <c r="AR91" s="67">
        <v>5</v>
      </c>
      <c r="AS91" s="67" t="s">
        <v>55</v>
      </c>
      <c r="AT91" s="67">
        <v>5</v>
      </c>
      <c r="AU91" s="67" t="s">
        <v>55</v>
      </c>
      <c r="AV91" s="67">
        <v>5</v>
      </c>
      <c r="AW91" s="67" t="s">
        <v>55</v>
      </c>
      <c r="AX91" s="67">
        <v>4</v>
      </c>
      <c r="AY91" s="67" t="s">
        <v>1307</v>
      </c>
      <c r="AZ91" s="67">
        <v>5</v>
      </c>
      <c r="BA91" s="67" t="s">
        <v>55</v>
      </c>
      <c r="BB91" s="67">
        <v>5</v>
      </c>
      <c r="BC91" s="67" t="s">
        <v>55</v>
      </c>
      <c r="BD91" s="67">
        <v>6</v>
      </c>
      <c r="BE91" s="67" t="str">
        <f>+IF(VLOOKUP(B91,'[1]Base Municipios'!$A$2:$O$1103,15,FALSE)="","INFO CGR","AUTOCAT")</f>
        <v>INFO CGR</v>
      </c>
      <c r="BF91" s="73">
        <f>VLOOKUP(B91,'[2]Base Municipios'!A$2:O$1104,12,0)</f>
        <v>6</v>
      </c>
      <c r="BG91" s="73" t="s">
        <v>1425</v>
      </c>
      <c r="BH91" s="73"/>
      <c r="BI91" s="73"/>
      <c r="BJ91" s="73"/>
      <c r="BK91" s="73"/>
    </row>
    <row r="92" spans="1:63" s="38" customFormat="1" ht="13.5" customHeight="1" thickBot="1" x14ac:dyDescent="0.25">
      <c r="A92" s="43">
        <v>84</v>
      </c>
      <c r="B92" s="44">
        <v>210705607</v>
      </c>
      <c r="C92" s="44">
        <v>5607</v>
      </c>
      <c r="D92" s="45" t="s">
        <v>58</v>
      </c>
      <c r="E92" s="45" t="s">
        <v>186</v>
      </c>
      <c r="F92" s="67">
        <v>6</v>
      </c>
      <c r="G92" s="67" t="s">
        <v>56</v>
      </c>
      <c r="H92" s="67">
        <v>6</v>
      </c>
      <c r="I92" s="67" t="s">
        <v>56</v>
      </c>
      <c r="J92" s="67">
        <v>6</v>
      </c>
      <c r="K92" s="67" t="s">
        <v>55</v>
      </c>
      <c r="L92" s="67">
        <v>6</v>
      </c>
      <c r="M92" s="67" t="s">
        <v>56</v>
      </c>
      <c r="N92" s="67">
        <v>6</v>
      </c>
      <c r="O92" s="67" t="s">
        <v>56</v>
      </c>
      <c r="P92" s="67">
        <v>6</v>
      </c>
      <c r="Q92" s="67" t="s">
        <v>55</v>
      </c>
      <c r="R92" s="67">
        <v>5</v>
      </c>
      <c r="S92" s="67" t="s">
        <v>63</v>
      </c>
      <c r="T92" s="67">
        <v>5</v>
      </c>
      <c r="U92" s="67" t="s">
        <v>55</v>
      </c>
      <c r="V92" s="67">
        <v>5</v>
      </c>
      <c r="W92" s="67" t="s">
        <v>55</v>
      </c>
      <c r="X92" s="67">
        <v>5</v>
      </c>
      <c r="Y92" s="67" t="s">
        <v>55</v>
      </c>
      <c r="Z92" s="67">
        <v>5</v>
      </c>
      <c r="AA92" s="67" t="s">
        <v>57</v>
      </c>
      <c r="AB92" s="67">
        <v>5</v>
      </c>
      <c r="AC92" s="67" t="s">
        <v>55</v>
      </c>
      <c r="AD92" s="67">
        <v>5</v>
      </c>
      <c r="AE92" s="67" t="s">
        <v>57</v>
      </c>
      <c r="AF92" s="67">
        <v>4</v>
      </c>
      <c r="AG92" s="67" t="s">
        <v>55</v>
      </c>
      <c r="AH92" s="47"/>
      <c r="AI92" s="67" t="s">
        <v>1143</v>
      </c>
      <c r="AJ92" s="68" t="s">
        <v>1144</v>
      </c>
      <c r="AK92" s="69" t="s">
        <v>1319</v>
      </c>
      <c r="AL92" s="70">
        <v>42249</v>
      </c>
      <c r="AM92" s="69">
        <v>4</v>
      </c>
      <c r="AN92" s="67">
        <v>4</v>
      </c>
      <c r="AO92" s="67" t="s">
        <v>1307</v>
      </c>
      <c r="AP92" s="67">
        <v>4</v>
      </c>
      <c r="AQ92" s="67" t="s">
        <v>1307</v>
      </c>
      <c r="AR92" s="67">
        <v>4</v>
      </c>
      <c r="AS92" s="67" t="s">
        <v>1307</v>
      </c>
      <c r="AT92" s="67">
        <v>3</v>
      </c>
      <c r="AU92" s="67" t="s">
        <v>55</v>
      </c>
      <c r="AV92" s="67">
        <v>3</v>
      </c>
      <c r="AW92" s="67" t="s">
        <v>1307</v>
      </c>
      <c r="AX92" s="67">
        <v>3</v>
      </c>
      <c r="AY92" s="67" t="s">
        <v>1307</v>
      </c>
      <c r="AZ92" s="67">
        <v>3</v>
      </c>
      <c r="BA92" s="67" t="s">
        <v>1307</v>
      </c>
      <c r="BB92" s="67">
        <v>3</v>
      </c>
      <c r="BC92" s="67" t="s">
        <v>1307</v>
      </c>
      <c r="BD92" s="67">
        <v>3</v>
      </c>
      <c r="BE92" s="67" t="str">
        <f>+IF(VLOOKUP(B92,'[1]Base Municipios'!$A$2:$O$1103,15,FALSE)="","INFO CGR","AUTOCAT")</f>
        <v>INFO CGR</v>
      </c>
      <c r="BF92" s="73">
        <f>VLOOKUP(B92,'[2]Base Municipios'!A$2:O$1104,12,0)</f>
        <v>3</v>
      </c>
      <c r="BG92" s="73" t="s">
        <v>55</v>
      </c>
      <c r="BH92" s="73" t="str">
        <f>VLOOKUP(B92,[3]Hoja1!A$5:F$1139,3,0)</f>
        <v>DECRETO</v>
      </c>
      <c r="BI92" s="132">
        <f>VLOOKUP(B92,[3]Hoja1!A$5:F$1139,4,0)</f>
        <v>45923</v>
      </c>
      <c r="BJ92" s="73">
        <f>VLOOKUP(B92,[3]Hoja1!A$5:F$1139,5,0)</f>
        <v>133</v>
      </c>
      <c r="BK92" s="73">
        <f>VLOOKUP(B92,[3]Hoja1!A$5:F$1139,6,0)</f>
        <v>3</v>
      </c>
    </row>
    <row r="93" spans="1:63" s="38" customFormat="1" ht="13.5" customHeight="1" thickBot="1" x14ac:dyDescent="0.25">
      <c r="A93" s="43">
        <v>85</v>
      </c>
      <c r="B93" s="44">
        <v>211505615</v>
      </c>
      <c r="C93" s="44">
        <v>5615</v>
      </c>
      <c r="D93" s="45" t="s">
        <v>58</v>
      </c>
      <c r="E93" s="45" t="s">
        <v>187</v>
      </c>
      <c r="F93" s="67" t="s">
        <v>54</v>
      </c>
      <c r="G93" s="67" t="s">
        <v>98</v>
      </c>
      <c r="H93" s="67">
        <v>2</v>
      </c>
      <c r="I93" s="67" t="s">
        <v>55</v>
      </c>
      <c r="J93" s="67">
        <v>1</v>
      </c>
      <c r="K93" s="67" t="s">
        <v>56</v>
      </c>
      <c r="L93" s="67">
        <v>2</v>
      </c>
      <c r="M93" s="67" t="s">
        <v>55</v>
      </c>
      <c r="N93" s="67">
        <v>2</v>
      </c>
      <c r="O93" s="67" t="s">
        <v>55</v>
      </c>
      <c r="P93" s="67">
        <v>2</v>
      </c>
      <c r="Q93" s="67" t="s">
        <v>55</v>
      </c>
      <c r="R93" s="67">
        <v>2</v>
      </c>
      <c r="S93" s="67" t="s">
        <v>55</v>
      </c>
      <c r="T93" s="67">
        <v>2</v>
      </c>
      <c r="U93" s="67" t="s">
        <v>55</v>
      </c>
      <c r="V93" s="67">
        <v>2</v>
      </c>
      <c r="W93" s="67" t="s">
        <v>55</v>
      </c>
      <c r="X93" s="67">
        <v>2</v>
      </c>
      <c r="Y93" s="67" t="s">
        <v>55</v>
      </c>
      <c r="Z93" s="67">
        <v>2</v>
      </c>
      <c r="AA93" s="67" t="s">
        <v>55</v>
      </c>
      <c r="AB93" s="67">
        <v>1</v>
      </c>
      <c r="AC93" s="67" t="s">
        <v>57</v>
      </c>
      <c r="AD93" s="67">
        <v>1</v>
      </c>
      <c r="AE93" s="67" t="s">
        <v>55</v>
      </c>
      <c r="AF93" s="67">
        <v>1</v>
      </c>
      <c r="AG93" s="67" t="s">
        <v>55</v>
      </c>
      <c r="AH93" s="47"/>
      <c r="AI93" s="67" t="s">
        <v>1143</v>
      </c>
      <c r="AJ93" s="68" t="s">
        <v>1144</v>
      </c>
      <c r="AK93" s="69" t="s">
        <v>1320</v>
      </c>
      <c r="AL93" s="70">
        <v>42283</v>
      </c>
      <c r="AM93" s="69">
        <v>1</v>
      </c>
      <c r="AN93" s="67">
        <v>1</v>
      </c>
      <c r="AO93" s="67" t="s">
        <v>1307</v>
      </c>
      <c r="AP93" s="67">
        <v>1</v>
      </c>
      <c r="AQ93" s="67" t="s">
        <v>55</v>
      </c>
      <c r="AR93" s="67">
        <v>1</v>
      </c>
      <c r="AS93" s="67" t="s">
        <v>55</v>
      </c>
      <c r="AT93" s="67">
        <v>1</v>
      </c>
      <c r="AU93" s="67" t="s">
        <v>1307</v>
      </c>
      <c r="AV93" s="67">
        <v>1</v>
      </c>
      <c r="AW93" s="67" t="s">
        <v>1307</v>
      </c>
      <c r="AX93" s="67">
        <v>1</v>
      </c>
      <c r="AY93" s="67" t="s">
        <v>55</v>
      </c>
      <c r="AZ93" s="67">
        <v>1</v>
      </c>
      <c r="BA93" s="67" t="s">
        <v>55</v>
      </c>
      <c r="BB93" s="67">
        <v>1</v>
      </c>
      <c r="BC93" s="67" t="s">
        <v>55</v>
      </c>
      <c r="BD93" s="67">
        <v>1</v>
      </c>
      <c r="BE93" s="67" t="str">
        <f>+IF(VLOOKUP(B93,'[1]Base Municipios'!$A$2:$O$1103,15,FALSE)="","INFO CGR","AUTOCAT")</f>
        <v>AUTOCAT</v>
      </c>
      <c r="BF93" s="73">
        <f>VLOOKUP(B93,'[2]Base Municipios'!A$2:O$1104,12,0)</f>
        <v>1</v>
      </c>
      <c r="BG93" s="73" t="s">
        <v>55</v>
      </c>
      <c r="BH93" s="73" t="str">
        <f>VLOOKUP(B93,[3]Hoja1!A$5:F$1139,3,0)</f>
        <v>DECRETO</v>
      </c>
      <c r="BI93" s="132">
        <f>VLOOKUP(B93,[3]Hoja1!A$5:F$1139,4,0)</f>
        <v>45960</v>
      </c>
      <c r="BJ93" s="73">
        <f>VLOOKUP(B93,[3]Hoja1!A$5:F$1139,5,0)</f>
        <v>702</v>
      </c>
      <c r="BK93" s="73">
        <f>VLOOKUP(B93,[3]Hoja1!A$5:F$1139,6,0)</f>
        <v>1</v>
      </c>
    </row>
    <row r="94" spans="1:63" s="38" customFormat="1" ht="13.5" customHeight="1" thickBot="1" x14ac:dyDescent="0.25">
      <c r="A94" s="43">
        <v>86</v>
      </c>
      <c r="B94" s="44">
        <v>212805628</v>
      </c>
      <c r="C94" s="44">
        <v>5628</v>
      </c>
      <c r="D94" s="45" t="s">
        <v>58</v>
      </c>
      <c r="E94" s="45" t="s">
        <v>188</v>
      </c>
      <c r="F94" s="67" t="s">
        <v>54</v>
      </c>
      <c r="G94" s="67" t="s">
        <v>98</v>
      </c>
      <c r="H94" s="67">
        <v>6</v>
      </c>
      <c r="I94" s="67" t="s">
        <v>56</v>
      </c>
      <c r="J94" s="67">
        <v>6</v>
      </c>
      <c r="K94" s="67" t="s">
        <v>56</v>
      </c>
      <c r="L94" s="67">
        <v>6</v>
      </c>
      <c r="M94" s="67" t="s">
        <v>56</v>
      </c>
      <c r="N94" s="67">
        <v>6</v>
      </c>
      <c r="O94" s="67" t="s">
        <v>56</v>
      </c>
      <c r="P94" s="67">
        <v>6</v>
      </c>
      <c r="Q94" s="67" t="s">
        <v>55</v>
      </c>
      <c r="R94" s="67">
        <v>6</v>
      </c>
      <c r="S94" s="67" t="s">
        <v>55</v>
      </c>
      <c r="T94" s="67">
        <v>6</v>
      </c>
      <c r="U94" s="67" t="s">
        <v>55</v>
      </c>
      <c r="V94" s="67">
        <v>6</v>
      </c>
      <c r="W94" s="67" t="s">
        <v>55</v>
      </c>
      <c r="X94" s="67">
        <v>6</v>
      </c>
      <c r="Y94" s="67" t="s">
        <v>63</v>
      </c>
      <c r="Z94" s="67">
        <v>6</v>
      </c>
      <c r="AA94" s="67" t="s">
        <v>55</v>
      </c>
      <c r="AB94" s="67">
        <v>6</v>
      </c>
      <c r="AC94" s="67" t="s">
        <v>57</v>
      </c>
      <c r="AD94" s="67">
        <v>6</v>
      </c>
      <c r="AE94" s="67" t="s">
        <v>55</v>
      </c>
      <c r="AF94" s="67">
        <v>6</v>
      </c>
      <c r="AG94" s="67" t="s">
        <v>57</v>
      </c>
      <c r="AH94" s="47"/>
      <c r="AI94" s="67" t="s">
        <v>57</v>
      </c>
      <c r="AJ94" s="68">
        <v>0</v>
      </c>
      <c r="AK94" s="69">
        <v>0</v>
      </c>
      <c r="AL94" s="70">
        <v>0</v>
      </c>
      <c r="AM94" s="69">
        <v>0</v>
      </c>
      <c r="AN94" s="67">
        <v>6</v>
      </c>
      <c r="AO94" s="67" t="s">
        <v>1307</v>
      </c>
      <c r="AP94" s="67">
        <v>6</v>
      </c>
      <c r="AQ94" s="67" t="s">
        <v>1307</v>
      </c>
      <c r="AR94" s="67">
        <v>6</v>
      </c>
      <c r="AS94" s="67" t="s">
        <v>1307</v>
      </c>
      <c r="AT94" s="67">
        <v>6</v>
      </c>
      <c r="AU94" s="67" t="s">
        <v>55</v>
      </c>
      <c r="AV94" s="67">
        <v>6</v>
      </c>
      <c r="AW94" s="67" t="s">
        <v>55</v>
      </c>
      <c r="AX94" s="67">
        <v>6</v>
      </c>
      <c r="AY94" s="67" t="s">
        <v>55</v>
      </c>
      <c r="AZ94" s="67">
        <v>6</v>
      </c>
      <c r="BA94" s="67" t="s">
        <v>55</v>
      </c>
      <c r="BB94" s="67">
        <v>6</v>
      </c>
      <c r="BC94" s="67" t="s">
        <v>55</v>
      </c>
      <c r="BD94" s="67">
        <v>6</v>
      </c>
      <c r="BE94" s="67" t="str">
        <f>+IF(VLOOKUP(B94,'[1]Base Municipios'!$A$2:$O$1103,15,FALSE)="","INFO CGR","AUTOCAT")</f>
        <v>AUTOCAT</v>
      </c>
      <c r="BF94" s="73">
        <f>VLOOKUP(B94,'[2]Base Municipios'!A$2:O$1104,12,0)</f>
        <v>6</v>
      </c>
      <c r="BG94" s="73" t="s">
        <v>55</v>
      </c>
      <c r="BH94" s="73" t="str">
        <f>VLOOKUP(B94,[3]Hoja1!A$5:F$1139,3,0)</f>
        <v>DECRETO</v>
      </c>
      <c r="BI94" s="132">
        <f>VLOOKUP(B94,[3]Hoja1!A$5:F$1139,4,0)</f>
        <v>45941</v>
      </c>
      <c r="BJ94" s="73">
        <f>VLOOKUP(B94,[3]Hoja1!A$5:F$1139,5,0)</f>
        <v>365</v>
      </c>
      <c r="BK94" s="73">
        <f>VLOOKUP(B94,[3]Hoja1!A$5:F$1139,6,0)</f>
        <v>6</v>
      </c>
    </row>
    <row r="95" spans="1:63" s="38" customFormat="1" ht="13.5" customHeight="1" thickBot="1" x14ac:dyDescent="0.25">
      <c r="A95" s="43">
        <v>87</v>
      </c>
      <c r="B95" s="44">
        <v>213105631</v>
      </c>
      <c r="C95" s="44">
        <v>5631</v>
      </c>
      <c r="D95" s="45" t="s">
        <v>58</v>
      </c>
      <c r="E95" s="45" t="s">
        <v>189</v>
      </c>
      <c r="F95" s="67">
        <v>3</v>
      </c>
      <c r="G95" s="67" t="s">
        <v>56</v>
      </c>
      <c r="H95" s="67">
        <v>3</v>
      </c>
      <c r="I95" s="67" t="s">
        <v>55</v>
      </c>
      <c r="J95" s="67">
        <v>3</v>
      </c>
      <c r="K95" s="67" t="s">
        <v>55</v>
      </c>
      <c r="L95" s="67" t="s">
        <v>153</v>
      </c>
      <c r="M95" s="67" t="s">
        <v>55</v>
      </c>
      <c r="N95" s="67">
        <v>3</v>
      </c>
      <c r="O95" s="67" t="s">
        <v>55</v>
      </c>
      <c r="P95" s="67">
        <v>3</v>
      </c>
      <c r="Q95" s="67" t="s">
        <v>55</v>
      </c>
      <c r="R95" s="67">
        <v>3</v>
      </c>
      <c r="S95" s="67" t="s">
        <v>55</v>
      </c>
      <c r="T95" s="67">
        <v>3</v>
      </c>
      <c r="U95" s="67" t="s">
        <v>55</v>
      </c>
      <c r="V95" s="67">
        <v>3</v>
      </c>
      <c r="W95" s="67" t="s">
        <v>55</v>
      </c>
      <c r="X95" s="67">
        <v>3</v>
      </c>
      <c r="Y95" s="67" t="s">
        <v>55</v>
      </c>
      <c r="Z95" s="67">
        <v>2</v>
      </c>
      <c r="AA95" s="67" t="s">
        <v>55</v>
      </c>
      <c r="AB95" s="67">
        <v>2</v>
      </c>
      <c r="AC95" s="67" t="s">
        <v>55</v>
      </c>
      <c r="AD95" s="67">
        <v>2</v>
      </c>
      <c r="AE95" s="67" t="s">
        <v>57</v>
      </c>
      <c r="AF95" s="67">
        <v>1</v>
      </c>
      <c r="AG95" s="67" t="s">
        <v>55</v>
      </c>
      <c r="AH95" s="47"/>
      <c r="AI95" s="67" t="s">
        <v>1143</v>
      </c>
      <c r="AJ95" s="68" t="s">
        <v>1144</v>
      </c>
      <c r="AK95" s="69" t="s">
        <v>1171</v>
      </c>
      <c r="AL95" s="70">
        <v>42299</v>
      </c>
      <c r="AM95" s="69">
        <v>1</v>
      </c>
      <c r="AN95" s="67">
        <v>1</v>
      </c>
      <c r="AO95" s="67" t="s">
        <v>1307</v>
      </c>
      <c r="AP95" s="67">
        <v>1</v>
      </c>
      <c r="AQ95" s="67" t="s">
        <v>1307</v>
      </c>
      <c r="AR95" s="67">
        <v>1</v>
      </c>
      <c r="AS95" s="67" t="s">
        <v>1307</v>
      </c>
      <c r="AT95" s="67">
        <v>1</v>
      </c>
      <c r="AU95" s="67" t="s">
        <v>1307</v>
      </c>
      <c r="AV95" s="67">
        <v>1</v>
      </c>
      <c r="AW95" s="67" t="s">
        <v>1307</v>
      </c>
      <c r="AX95" s="67">
        <v>1</v>
      </c>
      <c r="AY95" s="67" t="s">
        <v>1307</v>
      </c>
      <c r="AZ95" s="67">
        <v>1</v>
      </c>
      <c r="BA95" s="67" t="s">
        <v>1307</v>
      </c>
      <c r="BB95" s="67">
        <v>1</v>
      </c>
      <c r="BC95" s="67" t="s">
        <v>1307</v>
      </c>
      <c r="BD95" s="67">
        <v>1</v>
      </c>
      <c r="BE95" s="67" t="str">
        <f>+IF(VLOOKUP(B95,'[1]Base Municipios'!$A$2:$O$1103,15,FALSE)="","INFO CGR","AUTOCAT")</f>
        <v>AUTOCAT</v>
      </c>
      <c r="BF95" s="73">
        <f>VLOOKUP(B95,'[2]Base Municipios'!A$2:O$1104,12,0)</f>
        <v>1</v>
      </c>
      <c r="BG95" s="73" t="s">
        <v>55</v>
      </c>
      <c r="BH95" s="73" t="str">
        <f>VLOOKUP(B95,[3]Hoja1!A$5:F$1139,3,0)</f>
        <v>DECRETO</v>
      </c>
      <c r="BI95" s="132">
        <f>VLOOKUP(B95,[3]Hoja1!A$5:F$1139,4,0)</f>
        <v>45947</v>
      </c>
      <c r="BJ95" s="73">
        <f>VLOOKUP(B95,[3]Hoja1!A$5:F$1139,5,0)</f>
        <v>190</v>
      </c>
      <c r="BK95" s="73">
        <f>VLOOKUP(B95,[3]Hoja1!A$5:F$1139,6,0)</f>
        <v>1</v>
      </c>
    </row>
    <row r="96" spans="1:63" s="38" customFormat="1" ht="13.5" customHeight="1" thickBot="1" x14ac:dyDescent="0.25">
      <c r="A96" s="43">
        <v>88</v>
      </c>
      <c r="B96" s="44">
        <v>214205642</v>
      </c>
      <c r="C96" s="44">
        <v>5642</v>
      </c>
      <c r="D96" s="45" t="s">
        <v>58</v>
      </c>
      <c r="E96" s="45" t="s">
        <v>190</v>
      </c>
      <c r="F96" s="67">
        <v>6</v>
      </c>
      <c r="G96" s="67" t="s">
        <v>56</v>
      </c>
      <c r="H96" s="67">
        <v>6</v>
      </c>
      <c r="I96" s="67" t="s">
        <v>56</v>
      </c>
      <c r="J96" s="67">
        <v>6</v>
      </c>
      <c r="K96" s="67" t="s">
        <v>56</v>
      </c>
      <c r="L96" s="67">
        <v>6</v>
      </c>
      <c r="M96" s="67" t="s">
        <v>56</v>
      </c>
      <c r="N96" s="67">
        <v>6</v>
      </c>
      <c r="O96" s="67" t="s">
        <v>56</v>
      </c>
      <c r="P96" s="67">
        <v>6</v>
      </c>
      <c r="Q96" s="67" t="s">
        <v>63</v>
      </c>
      <c r="R96" s="67">
        <v>6</v>
      </c>
      <c r="S96" s="67" t="s">
        <v>63</v>
      </c>
      <c r="T96" s="67">
        <v>6</v>
      </c>
      <c r="U96" s="67" t="s">
        <v>55</v>
      </c>
      <c r="V96" s="67">
        <v>6</v>
      </c>
      <c r="W96" s="67" t="s">
        <v>55</v>
      </c>
      <c r="X96" s="67">
        <v>6</v>
      </c>
      <c r="Y96" s="67" t="s">
        <v>55</v>
      </c>
      <c r="Z96" s="67">
        <v>6</v>
      </c>
      <c r="AA96" s="67" t="s">
        <v>55</v>
      </c>
      <c r="AB96" s="67">
        <v>6</v>
      </c>
      <c r="AC96" s="67" t="s">
        <v>55</v>
      </c>
      <c r="AD96" s="67">
        <v>6</v>
      </c>
      <c r="AE96" s="67" t="s">
        <v>55</v>
      </c>
      <c r="AF96" s="67">
        <v>6</v>
      </c>
      <c r="AG96" s="67" t="s">
        <v>55</v>
      </c>
      <c r="AH96" s="47"/>
      <c r="AI96" s="67" t="s">
        <v>1143</v>
      </c>
      <c r="AJ96" s="68" t="s">
        <v>1144</v>
      </c>
      <c r="AK96" s="69" t="s">
        <v>1261</v>
      </c>
      <c r="AL96" s="70">
        <v>42296</v>
      </c>
      <c r="AM96" s="69">
        <v>6</v>
      </c>
      <c r="AN96" s="67">
        <v>6</v>
      </c>
      <c r="AO96" s="67" t="s">
        <v>1307</v>
      </c>
      <c r="AP96" s="67">
        <v>6</v>
      </c>
      <c r="AQ96" s="67" t="s">
        <v>1307</v>
      </c>
      <c r="AR96" s="67">
        <v>6</v>
      </c>
      <c r="AS96" s="67" t="s">
        <v>55</v>
      </c>
      <c r="AT96" s="67">
        <v>6</v>
      </c>
      <c r="AU96" s="67" t="s">
        <v>1307</v>
      </c>
      <c r="AV96" s="67">
        <v>6</v>
      </c>
      <c r="AW96" s="67" t="s">
        <v>55</v>
      </c>
      <c r="AX96" s="67">
        <v>6</v>
      </c>
      <c r="AY96" s="67" t="s">
        <v>55</v>
      </c>
      <c r="AZ96" s="67">
        <v>6</v>
      </c>
      <c r="BA96" s="67" t="s">
        <v>55</v>
      </c>
      <c r="BB96" s="67">
        <v>6</v>
      </c>
      <c r="BC96" s="67" t="s">
        <v>1307</v>
      </c>
      <c r="BD96" s="67">
        <v>6</v>
      </c>
      <c r="BE96" s="67" t="str">
        <f>+IF(VLOOKUP(B96,'[1]Base Municipios'!$A$2:$O$1103,15,FALSE)="","INFO CGR","AUTOCAT")</f>
        <v>AUTOCAT</v>
      </c>
      <c r="BF96" s="73">
        <f>VLOOKUP(B96,'[2]Base Municipios'!A$2:O$1104,12,0)</f>
        <v>6</v>
      </c>
      <c r="BG96" s="73" t="s">
        <v>1425</v>
      </c>
      <c r="BH96" s="73"/>
      <c r="BI96" s="73"/>
      <c r="BJ96" s="73"/>
      <c r="BK96" s="73"/>
    </row>
    <row r="97" spans="1:63" s="38" customFormat="1" ht="13.5" customHeight="1" thickBot="1" x14ac:dyDescent="0.25">
      <c r="A97" s="43">
        <v>89</v>
      </c>
      <c r="B97" s="44">
        <v>214705647</v>
      </c>
      <c r="C97" s="44">
        <v>5647</v>
      </c>
      <c r="D97" s="45" t="s">
        <v>58</v>
      </c>
      <c r="E97" s="45" t="s">
        <v>84</v>
      </c>
      <c r="F97" s="67">
        <v>6</v>
      </c>
      <c r="G97" s="67" t="s">
        <v>56</v>
      </c>
      <c r="H97" s="67">
        <v>6</v>
      </c>
      <c r="I97" s="67" t="s">
        <v>56</v>
      </c>
      <c r="J97" s="67">
        <v>6</v>
      </c>
      <c r="K97" s="67" t="s">
        <v>56</v>
      </c>
      <c r="L97" s="67">
        <v>6</v>
      </c>
      <c r="M97" s="67" t="s">
        <v>56</v>
      </c>
      <c r="N97" s="67">
        <v>6</v>
      </c>
      <c r="O97" s="67" t="s">
        <v>56</v>
      </c>
      <c r="P97" s="67">
        <v>6</v>
      </c>
      <c r="Q97" s="67" t="s">
        <v>63</v>
      </c>
      <c r="R97" s="67">
        <v>6</v>
      </c>
      <c r="S97" s="67" t="s">
        <v>55</v>
      </c>
      <c r="T97" s="67">
        <v>6</v>
      </c>
      <c r="U97" s="67" t="s">
        <v>55</v>
      </c>
      <c r="V97" s="67">
        <v>6</v>
      </c>
      <c r="W97" s="67" t="s">
        <v>55</v>
      </c>
      <c r="X97" s="67">
        <v>6</v>
      </c>
      <c r="Y97" s="67" t="s">
        <v>63</v>
      </c>
      <c r="Z97" s="67">
        <v>6</v>
      </c>
      <c r="AA97" s="67" t="s">
        <v>55</v>
      </c>
      <c r="AB97" s="67">
        <v>6</v>
      </c>
      <c r="AC97" s="67" t="s">
        <v>57</v>
      </c>
      <c r="AD97" s="67">
        <v>6</v>
      </c>
      <c r="AE97" s="67" t="s">
        <v>55</v>
      </c>
      <c r="AF97" s="67">
        <v>6</v>
      </c>
      <c r="AG97" s="67" t="s">
        <v>1146</v>
      </c>
      <c r="AH97" s="47"/>
      <c r="AI97" s="67" t="s">
        <v>1146</v>
      </c>
      <c r="AJ97" s="68">
        <v>0</v>
      </c>
      <c r="AK97" s="69">
        <v>0</v>
      </c>
      <c r="AL97" s="70">
        <v>0</v>
      </c>
      <c r="AM97" s="69">
        <v>0</v>
      </c>
      <c r="AN97" s="67">
        <v>6</v>
      </c>
      <c r="AO97" s="67" t="s">
        <v>1307</v>
      </c>
      <c r="AP97" s="67">
        <v>6</v>
      </c>
      <c r="AQ97" s="67" t="s">
        <v>1307</v>
      </c>
      <c r="AR97" s="67">
        <v>6</v>
      </c>
      <c r="AS97" s="67" t="s">
        <v>1307</v>
      </c>
      <c r="AT97" s="67">
        <v>6</v>
      </c>
      <c r="AU97" s="67" t="s">
        <v>55</v>
      </c>
      <c r="AV97" s="67">
        <v>6</v>
      </c>
      <c r="AW97" s="67" t="s">
        <v>1307</v>
      </c>
      <c r="AX97" s="67">
        <v>6</v>
      </c>
      <c r="AY97" s="67" t="s">
        <v>1307</v>
      </c>
      <c r="AZ97" s="67">
        <v>6</v>
      </c>
      <c r="BA97" s="67" t="s">
        <v>1307</v>
      </c>
      <c r="BB97" s="67">
        <v>6</v>
      </c>
      <c r="BC97" s="67" t="s">
        <v>1307</v>
      </c>
      <c r="BD97" s="67">
        <v>6</v>
      </c>
      <c r="BE97" s="67" t="str">
        <f>+IF(VLOOKUP(B97,'[1]Base Municipios'!$A$2:$O$1103,15,FALSE)="","INFO CGR","AUTOCAT")</f>
        <v>INFO CGR</v>
      </c>
      <c r="BF97" s="73">
        <f>VLOOKUP(B97,'[2]Base Municipios'!A$2:O$1104,12,0)</f>
        <v>6</v>
      </c>
      <c r="BG97" s="73" t="s">
        <v>1425</v>
      </c>
      <c r="BH97" s="73"/>
      <c r="BI97" s="73"/>
      <c r="BJ97" s="73"/>
      <c r="BK97" s="73"/>
    </row>
    <row r="98" spans="1:63" s="38" customFormat="1" ht="13.5" customHeight="1" thickBot="1" x14ac:dyDescent="0.25">
      <c r="A98" s="43">
        <v>90</v>
      </c>
      <c r="B98" s="44">
        <v>214905649</v>
      </c>
      <c r="C98" s="44">
        <v>5649</v>
      </c>
      <c r="D98" s="45" t="s">
        <v>58</v>
      </c>
      <c r="E98" s="71" t="s">
        <v>191</v>
      </c>
      <c r="F98" s="67">
        <v>6</v>
      </c>
      <c r="G98" s="67" t="s">
        <v>56</v>
      </c>
      <c r="H98" s="67" t="s">
        <v>54</v>
      </c>
      <c r="I98" s="67" t="s">
        <v>98</v>
      </c>
      <c r="J98" s="67">
        <v>6</v>
      </c>
      <c r="K98" s="67" t="s">
        <v>56</v>
      </c>
      <c r="L98" s="67">
        <v>6</v>
      </c>
      <c r="M98" s="67" t="s">
        <v>56</v>
      </c>
      <c r="N98" s="67">
        <v>6</v>
      </c>
      <c r="O98" s="67" t="s">
        <v>56</v>
      </c>
      <c r="P98" s="67">
        <v>6</v>
      </c>
      <c r="Q98" s="67" t="s">
        <v>63</v>
      </c>
      <c r="R98" s="67">
        <v>6</v>
      </c>
      <c r="S98" s="67" t="s">
        <v>63</v>
      </c>
      <c r="T98" s="67">
        <v>6</v>
      </c>
      <c r="U98" s="67" t="s">
        <v>55</v>
      </c>
      <c r="V98" s="67">
        <v>6</v>
      </c>
      <c r="W98" s="67" t="s">
        <v>63</v>
      </c>
      <c r="X98" s="67">
        <v>6</v>
      </c>
      <c r="Y98" s="67" t="s">
        <v>63</v>
      </c>
      <c r="Z98" s="67">
        <v>6</v>
      </c>
      <c r="AA98" s="67" t="s">
        <v>55</v>
      </c>
      <c r="AB98" s="67">
        <v>6</v>
      </c>
      <c r="AC98" s="67" t="s">
        <v>57</v>
      </c>
      <c r="AD98" s="67">
        <v>6</v>
      </c>
      <c r="AE98" s="67" t="s">
        <v>57</v>
      </c>
      <c r="AF98" s="67">
        <v>6</v>
      </c>
      <c r="AG98" s="67" t="s">
        <v>57</v>
      </c>
      <c r="AH98" s="47"/>
      <c r="AI98" s="67" t="s">
        <v>57</v>
      </c>
      <c r="AJ98" s="68">
        <v>0</v>
      </c>
      <c r="AK98" s="69">
        <v>0</v>
      </c>
      <c r="AL98" s="70">
        <v>0</v>
      </c>
      <c r="AM98" s="69">
        <v>0</v>
      </c>
      <c r="AN98" s="67">
        <v>6</v>
      </c>
      <c r="AO98" s="67" t="s">
        <v>1307</v>
      </c>
      <c r="AP98" s="67">
        <v>6</v>
      </c>
      <c r="AQ98" s="67" t="s">
        <v>1307</v>
      </c>
      <c r="AR98" s="67">
        <v>6</v>
      </c>
      <c r="AS98" s="67" t="s">
        <v>1307</v>
      </c>
      <c r="AT98" s="67">
        <v>6</v>
      </c>
      <c r="AU98" s="67" t="s">
        <v>1307</v>
      </c>
      <c r="AV98" s="67">
        <v>6</v>
      </c>
      <c r="AW98" s="67" t="s">
        <v>1307</v>
      </c>
      <c r="AX98" s="67">
        <v>6</v>
      </c>
      <c r="AY98" s="67" t="s">
        <v>1307</v>
      </c>
      <c r="AZ98" s="67">
        <v>6</v>
      </c>
      <c r="BA98" s="67" t="s">
        <v>1307</v>
      </c>
      <c r="BB98" s="67">
        <v>6</v>
      </c>
      <c r="BC98" s="67" t="s">
        <v>1307</v>
      </c>
      <c r="BD98" s="67">
        <v>6</v>
      </c>
      <c r="BE98" s="67" t="str">
        <f>+IF(VLOOKUP(B98,'[1]Base Municipios'!$A$2:$O$1103,15,FALSE)="","INFO CGR","AUTOCAT")</f>
        <v>INFO CGR</v>
      </c>
      <c r="BF98" s="73">
        <f>VLOOKUP(B98,'[2]Base Municipios'!A$2:O$1104,12,0)</f>
        <v>6</v>
      </c>
      <c r="BG98" s="73" t="s">
        <v>1425</v>
      </c>
      <c r="BH98" s="73"/>
      <c r="BI98" s="73"/>
      <c r="BJ98" s="73"/>
      <c r="BK98" s="73"/>
    </row>
    <row r="99" spans="1:63" s="38" customFormat="1" ht="13.5" customHeight="1" thickBot="1" x14ac:dyDescent="0.25">
      <c r="A99" s="43">
        <v>91</v>
      </c>
      <c r="B99" s="44">
        <v>215205652</v>
      </c>
      <c r="C99" s="44">
        <v>5652</v>
      </c>
      <c r="D99" s="45" t="s">
        <v>58</v>
      </c>
      <c r="E99" s="45" t="s">
        <v>192</v>
      </c>
      <c r="F99" s="67" t="s">
        <v>54</v>
      </c>
      <c r="G99" s="67" t="s">
        <v>98</v>
      </c>
      <c r="H99" s="67">
        <v>6</v>
      </c>
      <c r="I99" s="67" t="s">
        <v>56</v>
      </c>
      <c r="J99" s="67">
        <v>6</v>
      </c>
      <c r="K99" s="67" t="s">
        <v>56</v>
      </c>
      <c r="L99" s="67">
        <v>6</v>
      </c>
      <c r="M99" s="67" t="s">
        <v>56</v>
      </c>
      <c r="N99" s="67">
        <v>6</v>
      </c>
      <c r="O99" s="67" t="s">
        <v>56</v>
      </c>
      <c r="P99" s="67">
        <v>6</v>
      </c>
      <c r="Q99" s="67" t="s">
        <v>63</v>
      </c>
      <c r="R99" s="67">
        <v>6</v>
      </c>
      <c r="S99" s="67" t="s">
        <v>63</v>
      </c>
      <c r="T99" s="67">
        <v>6</v>
      </c>
      <c r="U99" s="67" t="s">
        <v>63</v>
      </c>
      <c r="V99" s="67">
        <v>6</v>
      </c>
      <c r="W99" s="67" t="s">
        <v>55</v>
      </c>
      <c r="X99" s="67">
        <v>6</v>
      </c>
      <c r="Y99" s="67" t="s">
        <v>63</v>
      </c>
      <c r="Z99" s="67">
        <v>6</v>
      </c>
      <c r="AA99" s="67" t="s">
        <v>57</v>
      </c>
      <c r="AB99" s="67">
        <v>6</v>
      </c>
      <c r="AC99" s="67" t="s">
        <v>57</v>
      </c>
      <c r="AD99" s="67">
        <v>6</v>
      </c>
      <c r="AE99" s="67" t="s">
        <v>57</v>
      </c>
      <c r="AF99" s="67">
        <v>6</v>
      </c>
      <c r="AG99" s="67" t="s">
        <v>57</v>
      </c>
      <c r="AH99" s="47"/>
      <c r="AI99" s="67" t="s">
        <v>57</v>
      </c>
      <c r="AJ99" s="68">
        <v>0</v>
      </c>
      <c r="AK99" s="69">
        <v>0</v>
      </c>
      <c r="AL99" s="70">
        <v>0</v>
      </c>
      <c r="AM99" s="69">
        <v>0</v>
      </c>
      <c r="AN99" s="67">
        <v>6</v>
      </c>
      <c r="AO99" s="67" t="s">
        <v>1307</v>
      </c>
      <c r="AP99" s="67">
        <v>6</v>
      </c>
      <c r="AQ99" s="67" t="s">
        <v>1307</v>
      </c>
      <c r="AR99" s="67">
        <v>6</v>
      </c>
      <c r="AS99" s="67" t="s">
        <v>55</v>
      </c>
      <c r="AT99" s="67">
        <v>6</v>
      </c>
      <c r="AU99" s="67" t="s">
        <v>55</v>
      </c>
      <c r="AV99" s="67">
        <v>6</v>
      </c>
      <c r="AW99" s="67" t="s">
        <v>1307</v>
      </c>
      <c r="AX99" s="67">
        <v>6</v>
      </c>
      <c r="AY99" s="67" t="s">
        <v>1307</v>
      </c>
      <c r="AZ99" s="67">
        <v>6</v>
      </c>
      <c r="BA99" s="67" t="s">
        <v>1307</v>
      </c>
      <c r="BB99" s="67">
        <v>6</v>
      </c>
      <c r="BC99" s="67" t="s">
        <v>1307</v>
      </c>
      <c r="BD99" s="67">
        <v>6</v>
      </c>
      <c r="BE99" s="67" t="str">
        <f>+IF(VLOOKUP(B99,'[1]Base Municipios'!$A$2:$O$1103,15,FALSE)="","INFO CGR","AUTOCAT")</f>
        <v>INFO CGR</v>
      </c>
      <c r="BF99" s="73">
        <f>VLOOKUP(B99,'[2]Base Municipios'!A$2:O$1104,12,0)</f>
        <v>6</v>
      </c>
      <c r="BG99" s="73" t="s">
        <v>1425</v>
      </c>
      <c r="BH99" s="73"/>
      <c r="BI99" s="73"/>
      <c r="BJ99" s="73"/>
      <c r="BK99" s="73"/>
    </row>
    <row r="100" spans="1:63" s="38" customFormat="1" ht="13.5" customHeight="1" thickBot="1" x14ac:dyDescent="0.25">
      <c r="A100" s="43">
        <v>92</v>
      </c>
      <c r="B100" s="44">
        <v>215605656</v>
      </c>
      <c r="C100" s="44">
        <v>5656</v>
      </c>
      <c r="D100" s="45" t="s">
        <v>58</v>
      </c>
      <c r="E100" s="71" t="s">
        <v>193</v>
      </c>
      <c r="F100" s="67">
        <v>6</v>
      </c>
      <c r="G100" s="67" t="s">
        <v>108</v>
      </c>
      <c r="H100" s="67" t="s">
        <v>54</v>
      </c>
      <c r="I100" s="67" t="s">
        <v>98</v>
      </c>
      <c r="J100" s="67">
        <v>6</v>
      </c>
      <c r="K100" s="67" t="s">
        <v>56</v>
      </c>
      <c r="L100" s="67">
        <v>6</v>
      </c>
      <c r="M100" s="67" t="s">
        <v>56</v>
      </c>
      <c r="N100" s="67">
        <v>6</v>
      </c>
      <c r="O100" s="67" t="s">
        <v>56</v>
      </c>
      <c r="P100" s="67">
        <v>6</v>
      </c>
      <c r="Q100" s="67" t="s">
        <v>55</v>
      </c>
      <c r="R100" s="67">
        <v>6</v>
      </c>
      <c r="S100" s="67" t="s">
        <v>55</v>
      </c>
      <c r="T100" s="67">
        <v>6</v>
      </c>
      <c r="U100" s="67" t="s">
        <v>55</v>
      </c>
      <c r="V100" s="67">
        <v>6</v>
      </c>
      <c r="W100" s="67" t="s">
        <v>55</v>
      </c>
      <c r="X100" s="67">
        <v>6</v>
      </c>
      <c r="Y100" s="67" t="s">
        <v>55</v>
      </c>
      <c r="Z100" s="67">
        <v>6</v>
      </c>
      <c r="AA100" s="67" t="s">
        <v>55</v>
      </c>
      <c r="AB100" s="67">
        <v>6</v>
      </c>
      <c r="AC100" s="67" t="s">
        <v>55</v>
      </c>
      <c r="AD100" s="67">
        <v>6</v>
      </c>
      <c r="AE100" s="67" t="s">
        <v>55</v>
      </c>
      <c r="AF100" s="67">
        <v>6</v>
      </c>
      <c r="AG100" s="67" t="s">
        <v>55</v>
      </c>
      <c r="AH100" s="47"/>
      <c r="AI100" s="67" t="s">
        <v>1143</v>
      </c>
      <c r="AJ100" s="68" t="s">
        <v>1144</v>
      </c>
      <c r="AK100" s="69" t="s">
        <v>1258</v>
      </c>
      <c r="AL100" s="70">
        <v>42227</v>
      </c>
      <c r="AM100" s="69">
        <v>6</v>
      </c>
      <c r="AN100" s="67">
        <v>6</v>
      </c>
      <c r="AO100" s="67" t="s">
        <v>55</v>
      </c>
      <c r="AP100" s="67">
        <v>6</v>
      </c>
      <c r="AQ100" s="67" t="s">
        <v>55</v>
      </c>
      <c r="AR100" s="67">
        <v>6</v>
      </c>
      <c r="AS100" s="67" t="s">
        <v>55</v>
      </c>
      <c r="AT100" s="67">
        <v>6</v>
      </c>
      <c r="AU100" s="67" t="s">
        <v>55</v>
      </c>
      <c r="AV100" s="67">
        <v>6</v>
      </c>
      <c r="AW100" s="67" t="s">
        <v>55</v>
      </c>
      <c r="AX100" s="67">
        <v>6</v>
      </c>
      <c r="AY100" s="67" t="s">
        <v>1307</v>
      </c>
      <c r="AZ100" s="67">
        <v>6</v>
      </c>
      <c r="BA100" s="67" t="s">
        <v>55</v>
      </c>
      <c r="BB100" s="67">
        <v>6</v>
      </c>
      <c r="BC100" s="67" t="s">
        <v>55</v>
      </c>
      <c r="BD100" s="67">
        <v>6</v>
      </c>
      <c r="BE100" s="67" t="str">
        <f>+IF(VLOOKUP(B100,'[1]Base Municipios'!$A$2:$O$1103,15,FALSE)="","INFO CGR","AUTOCAT")</f>
        <v>AUTOCAT</v>
      </c>
      <c r="BF100" s="73">
        <f>VLOOKUP(B100,'[2]Base Municipios'!A$2:O$1104,12,0)</f>
        <v>6</v>
      </c>
      <c r="BG100" s="73" t="s">
        <v>1425</v>
      </c>
      <c r="BH100" s="73"/>
      <c r="BI100" s="73"/>
      <c r="BJ100" s="73"/>
      <c r="BK100" s="73"/>
    </row>
    <row r="101" spans="1:63" s="38" customFormat="1" ht="13.5" customHeight="1" thickBot="1" x14ac:dyDescent="0.25">
      <c r="A101" s="43">
        <v>93</v>
      </c>
      <c r="B101" s="44">
        <v>215805658</v>
      </c>
      <c r="C101" s="44">
        <v>5658</v>
      </c>
      <c r="D101" s="45" t="s">
        <v>58</v>
      </c>
      <c r="E101" s="45" t="s">
        <v>194</v>
      </c>
      <c r="F101" s="67">
        <v>6</v>
      </c>
      <c r="G101" s="67" t="s">
        <v>108</v>
      </c>
      <c r="H101" s="67">
        <v>6</v>
      </c>
      <c r="I101" s="67" t="s">
        <v>55</v>
      </c>
      <c r="J101" s="67">
        <v>6</v>
      </c>
      <c r="K101" s="67" t="s">
        <v>56</v>
      </c>
      <c r="L101" s="67">
        <v>6</v>
      </c>
      <c r="M101" s="67" t="s">
        <v>56</v>
      </c>
      <c r="N101" s="67">
        <v>6</v>
      </c>
      <c r="O101" s="67" t="s">
        <v>56</v>
      </c>
      <c r="P101" s="67">
        <v>6</v>
      </c>
      <c r="Q101" s="67" t="s">
        <v>63</v>
      </c>
      <c r="R101" s="67">
        <v>6</v>
      </c>
      <c r="S101" s="67" t="s">
        <v>55</v>
      </c>
      <c r="T101" s="67">
        <v>6</v>
      </c>
      <c r="U101" s="67" t="s">
        <v>55</v>
      </c>
      <c r="V101" s="67">
        <v>6</v>
      </c>
      <c r="W101" s="67" t="s">
        <v>55</v>
      </c>
      <c r="X101" s="67">
        <v>6</v>
      </c>
      <c r="Y101" s="67" t="s">
        <v>55</v>
      </c>
      <c r="Z101" s="67">
        <v>6</v>
      </c>
      <c r="AA101" s="67" t="s">
        <v>57</v>
      </c>
      <c r="AB101" s="67">
        <v>6</v>
      </c>
      <c r="AC101" s="67" t="s">
        <v>57</v>
      </c>
      <c r="AD101" s="67">
        <v>6</v>
      </c>
      <c r="AE101" s="67" t="s">
        <v>57</v>
      </c>
      <c r="AF101" s="67">
        <v>6</v>
      </c>
      <c r="AG101" s="67" t="s">
        <v>55</v>
      </c>
      <c r="AH101" s="47"/>
      <c r="AI101" s="67" t="s">
        <v>1143</v>
      </c>
      <c r="AJ101" s="68" t="s">
        <v>1144</v>
      </c>
      <c r="AK101" s="69" t="s">
        <v>1172</v>
      </c>
      <c r="AL101" s="70">
        <v>42293</v>
      </c>
      <c r="AM101" s="69">
        <v>6</v>
      </c>
      <c r="AN101" s="67">
        <v>6</v>
      </c>
      <c r="AO101" s="67" t="s">
        <v>1307</v>
      </c>
      <c r="AP101" s="67">
        <v>6</v>
      </c>
      <c r="AQ101" s="67" t="s">
        <v>1307</v>
      </c>
      <c r="AR101" s="67">
        <v>6</v>
      </c>
      <c r="AS101" s="67" t="s">
        <v>1307</v>
      </c>
      <c r="AT101" s="67">
        <v>6</v>
      </c>
      <c r="AU101" s="67" t="s">
        <v>1307</v>
      </c>
      <c r="AV101" s="67">
        <v>6</v>
      </c>
      <c r="AW101" s="67" t="s">
        <v>1307</v>
      </c>
      <c r="AX101" s="67">
        <v>6</v>
      </c>
      <c r="AY101" s="67" t="s">
        <v>1307</v>
      </c>
      <c r="AZ101" s="67">
        <v>6</v>
      </c>
      <c r="BA101" s="67" t="s">
        <v>1307</v>
      </c>
      <c r="BB101" s="67">
        <v>6</v>
      </c>
      <c r="BC101" s="67" t="s">
        <v>1307</v>
      </c>
      <c r="BD101" s="67">
        <v>6</v>
      </c>
      <c r="BE101" s="67" t="str">
        <f>+IF(VLOOKUP(B101,'[1]Base Municipios'!$A$2:$O$1103,15,FALSE)="","INFO CGR","AUTOCAT")</f>
        <v>INFO CGR</v>
      </c>
      <c r="BF101" s="73">
        <f>VLOOKUP(B101,'[2]Base Municipios'!A$2:O$1104,12,0)</f>
        <v>6</v>
      </c>
      <c r="BG101" s="73" t="s">
        <v>1425</v>
      </c>
      <c r="BH101" s="73"/>
      <c r="BI101" s="73"/>
      <c r="BJ101" s="73"/>
      <c r="BK101" s="73"/>
    </row>
    <row r="102" spans="1:63" s="38" customFormat="1" ht="13.5" customHeight="1" thickBot="1" x14ac:dyDescent="0.25">
      <c r="A102" s="43">
        <v>94</v>
      </c>
      <c r="B102" s="44">
        <v>215905659</v>
      </c>
      <c r="C102" s="44">
        <v>5659</v>
      </c>
      <c r="D102" s="45" t="s">
        <v>58</v>
      </c>
      <c r="E102" s="45" t="s">
        <v>195</v>
      </c>
      <c r="F102" s="67">
        <v>6</v>
      </c>
      <c r="G102" s="67" t="s">
        <v>56</v>
      </c>
      <c r="H102" s="67">
        <v>6</v>
      </c>
      <c r="I102" s="67" t="s">
        <v>56</v>
      </c>
      <c r="J102" s="67">
        <v>6</v>
      </c>
      <c r="K102" s="67" t="s">
        <v>56</v>
      </c>
      <c r="L102" s="67">
        <v>6</v>
      </c>
      <c r="M102" s="67" t="s">
        <v>56</v>
      </c>
      <c r="N102" s="67">
        <v>6</v>
      </c>
      <c r="O102" s="67" t="s">
        <v>56</v>
      </c>
      <c r="P102" s="67">
        <v>6</v>
      </c>
      <c r="Q102" s="67" t="s">
        <v>63</v>
      </c>
      <c r="R102" s="67">
        <v>6</v>
      </c>
      <c r="S102" s="67" t="s">
        <v>56</v>
      </c>
      <c r="T102" s="67">
        <v>6</v>
      </c>
      <c r="U102" s="67" t="s">
        <v>63</v>
      </c>
      <c r="V102" s="67">
        <v>6</v>
      </c>
      <c r="W102" s="67" t="s">
        <v>55</v>
      </c>
      <c r="X102" s="67">
        <v>6</v>
      </c>
      <c r="Y102" s="67" t="s">
        <v>63</v>
      </c>
      <c r="Z102" s="67">
        <v>6</v>
      </c>
      <c r="AA102" s="67" t="s">
        <v>57</v>
      </c>
      <c r="AB102" s="67">
        <v>6</v>
      </c>
      <c r="AC102" s="67" t="s">
        <v>57</v>
      </c>
      <c r="AD102" s="67">
        <v>6</v>
      </c>
      <c r="AE102" s="67" t="s">
        <v>57</v>
      </c>
      <c r="AF102" s="67">
        <v>6</v>
      </c>
      <c r="AG102" s="67" t="s">
        <v>1146</v>
      </c>
      <c r="AH102" s="47"/>
      <c r="AI102" s="67" t="s">
        <v>1146</v>
      </c>
      <c r="AJ102" s="68">
        <v>0</v>
      </c>
      <c r="AK102" s="69">
        <v>0</v>
      </c>
      <c r="AL102" s="70">
        <v>0</v>
      </c>
      <c r="AM102" s="69">
        <v>0</v>
      </c>
      <c r="AN102" s="67">
        <v>6</v>
      </c>
      <c r="AO102" s="67" t="s">
        <v>1307</v>
      </c>
      <c r="AP102" s="67">
        <v>6</v>
      </c>
      <c r="AQ102" s="67" t="s">
        <v>1307</v>
      </c>
      <c r="AR102" s="67">
        <v>6</v>
      </c>
      <c r="AS102" s="67" t="s">
        <v>1307</v>
      </c>
      <c r="AT102" s="67">
        <v>6</v>
      </c>
      <c r="AU102" s="67" t="s">
        <v>1307</v>
      </c>
      <c r="AV102" s="67">
        <v>6</v>
      </c>
      <c r="AW102" s="67" t="s">
        <v>1307</v>
      </c>
      <c r="AX102" s="67">
        <v>6</v>
      </c>
      <c r="AY102" s="67" t="s">
        <v>1307</v>
      </c>
      <c r="AZ102" s="67">
        <v>6</v>
      </c>
      <c r="BA102" s="67" t="s">
        <v>1307</v>
      </c>
      <c r="BB102" s="67">
        <v>6</v>
      </c>
      <c r="BC102" s="67" t="s">
        <v>1307</v>
      </c>
      <c r="BD102" s="67">
        <v>6</v>
      </c>
      <c r="BE102" s="67" t="str">
        <f>+IF(VLOOKUP(B102,'[1]Base Municipios'!$A$2:$O$1103,15,FALSE)="","INFO CGR","AUTOCAT")</f>
        <v>INFO CGR</v>
      </c>
      <c r="BF102" s="73">
        <f>VLOOKUP(B102,'[2]Base Municipios'!A$2:O$1104,12,0)</f>
        <v>6</v>
      </c>
      <c r="BG102" s="73" t="s">
        <v>1425</v>
      </c>
      <c r="BH102" s="73"/>
      <c r="BI102" s="73"/>
      <c r="BJ102" s="73"/>
      <c r="BK102" s="73"/>
    </row>
    <row r="103" spans="1:63" s="38" customFormat="1" ht="13.5" customHeight="1" thickBot="1" x14ac:dyDescent="0.25">
      <c r="A103" s="43">
        <v>95</v>
      </c>
      <c r="B103" s="44">
        <v>216005660</v>
      </c>
      <c r="C103" s="44">
        <v>5660</v>
      </c>
      <c r="D103" s="45" t="s">
        <v>58</v>
      </c>
      <c r="E103" s="45" t="s">
        <v>196</v>
      </c>
      <c r="F103" s="67" t="s">
        <v>54</v>
      </c>
      <c r="G103" s="67" t="s">
        <v>98</v>
      </c>
      <c r="H103" s="67">
        <v>6</v>
      </c>
      <c r="I103" s="67" t="s">
        <v>55</v>
      </c>
      <c r="J103" s="67">
        <v>6</v>
      </c>
      <c r="K103" s="67" t="s">
        <v>56</v>
      </c>
      <c r="L103" s="67">
        <v>6</v>
      </c>
      <c r="M103" s="67" t="s">
        <v>56</v>
      </c>
      <c r="N103" s="67">
        <v>6</v>
      </c>
      <c r="O103" s="67" t="s">
        <v>56</v>
      </c>
      <c r="P103" s="67">
        <v>6</v>
      </c>
      <c r="Q103" s="67" t="s">
        <v>63</v>
      </c>
      <c r="R103" s="67">
        <v>6</v>
      </c>
      <c r="S103" s="67" t="s">
        <v>55</v>
      </c>
      <c r="T103" s="67">
        <v>6</v>
      </c>
      <c r="U103" s="67" t="s">
        <v>55</v>
      </c>
      <c r="V103" s="67">
        <v>6</v>
      </c>
      <c r="W103" s="67" t="s">
        <v>63</v>
      </c>
      <c r="X103" s="67">
        <v>6</v>
      </c>
      <c r="Y103" s="67" t="s">
        <v>63</v>
      </c>
      <c r="Z103" s="67">
        <v>6</v>
      </c>
      <c r="AA103" s="67" t="s">
        <v>57</v>
      </c>
      <c r="AB103" s="67">
        <v>6</v>
      </c>
      <c r="AC103" s="67" t="s">
        <v>57</v>
      </c>
      <c r="AD103" s="67">
        <v>6</v>
      </c>
      <c r="AE103" s="67" t="s">
        <v>57</v>
      </c>
      <c r="AF103" s="67">
        <v>6</v>
      </c>
      <c r="AG103" s="67" t="s">
        <v>57</v>
      </c>
      <c r="AH103" s="47"/>
      <c r="AI103" s="67" t="s">
        <v>57</v>
      </c>
      <c r="AJ103" s="68">
        <v>0</v>
      </c>
      <c r="AK103" s="69">
        <v>0</v>
      </c>
      <c r="AL103" s="70">
        <v>0</v>
      </c>
      <c r="AM103" s="69">
        <v>0</v>
      </c>
      <c r="AN103" s="67">
        <v>6</v>
      </c>
      <c r="AO103" s="67" t="s">
        <v>1307</v>
      </c>
      <c r="AP103" s="67">
        <v>6</v>
      </c>
      <c r="AQ103" s="67" t="s">
        <v>1307</v>
      </c>
      <c r="AR103" s="67">
        <v>6</v>
      </c>
      <c r="AS103" s="67" t="s">
        <v>1307</v>
      </c>
      <c r="AT103" s="67">
        <v>6</v>
      </c>
      <c r="AU103" s="67" t="s">
        <v>55</v>
      </c>
      <c r="AV103" s="67">
        <v>6</v>
      </c>
      <c r="AW103" s="67" t="s">
        <v>1307</v>
      </c>
      <c r="AX103" s="67">
        <v>6</v>
      </c>
      <c r="AY103" s="67" t="s">
        <v>1307</v>
      </c>
      <c r="AZ103" s="67">
        <v>6</v>
      </c>
      <c r="BA103" s="67" t="s">
        <v>1307</v>
      </c>
      <c r="BB103" s="67">
        <v>6</v>
      </c>
      <c r="BC103" s="67" t="s">
        <v>1307</v>
      </c>
      <c r="BD103" s="67">
        <v>6</v>
      </c>
      <c r="BE103" s="67" t="str">
        <f>+IF(VLOOKUP(B103,'[1]Base Municipios'!$A$2:$O$1103,15,FALSE)="","INFO CGR","AUTOCAT")</f>
        <v>AUTOCAT</v>
      </c>
      <c r="BF103" s="73">
        <f>VLOOKUP(B103,'[2]Base Municipios'!A$2:O$1104,12,0)</f>
        <v>6</v>
      </c>
      <c r="BG103" s="73" t="s">
        <v>55</v>
      </c>
      <c r="BH103" s="73" t="str">
        <f>VLOOKUP(B103,[3]Hoja1!A$5:F$1139,3,0)</f>
        <v>DECRETO</v>
      </c>
      <c r="BI103" s="132">
        <f>VLOOKUP(B103,[3]Hoja1!A$5:F$1139,4,0)</f>
        <v>45936</v>
      </c>
      <c r="BJ103" s="73">
        <f>VLOOKUP(B103,[3]Hoja1!A$5:F$1139,5,0)</f>
        <v>337</v>
      </c>
      <c r="BK103" s="73">
        <f>VLOOKUP(B103,[3]Hoja1!A$5:F$1139,6,0)</f>
        <v>6</v>
      </c>
    </row>
    <row r="104" spans="1:63" s="38" customFormat="1" ht="13.5" customHeight="1" thickBot="1" x14ac:dyDescent="0.25">
      <c r="A104" s="43">
        <v>96</v>
      </c>
      <c r="B104" s="44">
        <v>216405664</v>
      </c>
      <c r="C104" s="44">
        <v>5664</v>
      </c>
      <c r="D104" s="45" t="s">
        <v>58</v>
      </c>
      <c r="E104" s="71" t="s">
        <v>197</v>
      </c>
      <c r="F104" s="67">
        <v>6</v>
      </c>
      <c r="G104" s="67" t="s">
        <v>56</v>
      </c>
      <c r="H104" s="67" t="s">
        <v>54</v>
      </c>
      <c r="I104" s="67" t="s">
        <v>98</v>
      </c>
      <c r="J104" s="67">
        <v>6</v>
      </c>
      <c r="K104" s="67" t="s">
        <v>56</v>
      </c>
      <c r="L104" s="67">
        <v>6</v>
      </c>
      <c r="M104" s="67" t="s">
        <v>55</v>
      </c>
      <c r="N104" s="67">
        <v>6</v>
      </c>
      <c r="O104" s="67" t="s">
        <v>56</v>
      </c>
      <c r="P104" s="67">
        <v>6</v>
      </c>
      <c r="Q104" s="67" t="s">
        <v>55</v>
      </c>
      <c r="R104" s="67">
        <v>6</v>
      </c>
      <c r="S104" s="67" t="s">
        <v>63</v>
      </c>
      <c r="T104" s="67">
        <v>6</v>
      </c>
      <c r="U104" s="67" t="s">
        <v>55</v>
      </c>
      <c r="V104" s="67">
        <v>6</v>
      </c>
      <c r="W104" s="67" t="s">
        <v>55</v>
      </c>
      <c r="X104" s="67">
        <v>6</v>
      </c>
      <c r="Y104" s="67" t="s">
        <v>63</v>
      </c>
      <c r="Z104" s="67">
        <v>6</v>
      </c>
      <c r="AA104" s="67" t="s">
        <v>55</v>
      </c>
      <c r="AB104" s="67">
        <v>6</v>
      </c>
      <c r="AC104" s="67" t="s">
        <v>55</v>
      </c>
      <c r="AD104" s="67">
        <v>6</v>
      </c>
      <c r="AE104" s="67" t="s">
        <v>55</v>
      </c>
      <c r="AF104" s="67">
        <v>6</v>
      </c>
      <c r="AG104" s="67" t="s">
        <v>55</v>
      </c>
      <c r="AH104" s="47"/>
      <c r="AI104" s="67" t="s">
        <v>1143</v>
      </c>
      <c r="AJ104" s="68" t="s">
        <v>1144</v>
      </c>
      <c r="AK104" s="69" t="s">
        <v>1173</v>
      </c>
      <c r="AL104" s="70">
        <v>42292</v>
      </c>
      <c r="AM104" s="69">
        <v>6</v>
      </c>
      <c r="AN104" s="67">
        <v>6</v>
      </c>
      <c r="AO104" s="67" t="s">
        <v>1307</v>
      </c>
      <c r="AP104" s="67">
        <v>6</v>
      </c>
      <c r="AQ104" s="67" t="s">
        <v>1307</v>
      </c>
      <c r="AR104" s="67">
        <v>6</v>
      </c>
      <c r="AS104" s="67" t="s">
        <v>1307</v>
      </c>
      <c r="AT104" s="67">
        <v>6</v>
      </c>
      <c r="AU104" s="67" t="s">
        <v>1307</v>
      </c>
      <c r="AV104" s="67">
        <v>6</v>
      </c>
      <c r="AW104" s="67" t="s">
        <v>1307</v>
      </c>
      <c r="AX104" s="67">
        <v>6</v>
      </c>
      <c r="AY104" s="67" t="s">
        <v>1307</v>
      </c>
      <c r="AZ104" s="67">
        <v>6</v>
      </c>
      <c r="BA104" s="67" t="s">
        <v>1307</v>
      </c>
      <c r="BB104" s="67">
        <v>5</v>
      </c>
      <c r="BC104" s="67" t="s">
        <v>1307</v>
      </c>
      <c r="BD104" s="67">
        <v>6</v>
      </c>
      <c r="BE104" s="67" t="str">
        <f>+IF(VLOOKUP(B104,'[1]Base Municipios'!$A$2:$O$1103,15,FALSE)="","INFO CGR","AUTOCAT")</f>
        <v>INFO CGR</v>
      </c>
      <c r="BF104" s="73">
        <f>VLOOKUP(B104,'[2]Base Municipios'!A$2:O$1104,12,0)</f>
        <v>5</v>
      </c>
      <c r="BG104" s="73" t="s">
        <v>55</v>
      </c>
      <c r="BH104" s="73" t="str">
        <f>VLOOKUP(B104,[3]Hoja1!A$5:F$1139,3,0)</f>
        <v>DECRETO</v>
      </c>
      <c r="BI104" s="132">
        <f>VLOOKUP(B104,[3]Hoja1!A$5:F$1139,4,0)</f>
        <v>45909</v>
      </c>
      <c r="BJ104" s="73">
        <f>VLOOKUP(B104,[3]Hoja1!A$5:F$1139,5,0)</f>
        <v>216</v>
      </c>
      <c r="BK104" s="73">
        <f>VLOOKUP(B104,[3]Hoja1!A$5:F$1139,6,0)</f>
        <v>5</v>
      </c>
    </row>
    <row r="105" spans="1:63" s="38" customFormat="1" ht="13.5" customHeight="1" thickBot="1" x14ac:dyDescent="0.25">
      <c r="A105" s="43">
        <v>97</v>
      </c>
      <c r="B105" s="44">
        <v>216505665</v>
      </c>
      <c r="C105" s="44">
        <v>5665</v>
      </c>
      <c r="D105" s="45" t="s">
        <v>58</v>
      </c>
      <c r="E105" s="45" t="s">
        <v>198</v>
      </c>
      <c r="F105" s="67">
        <v>6</v>
      </c>
      <c r="G105" s="67" t="s">
        <v>56</v>
      </c>
      <c r="H105" s="67">
        <v>6</v>
      </c>
      <c r="I105" s="67" t="s">
        <v>56</v>
      </c>
      <c r="J105" s="67">
        <v>6</v>
      </c>
      <c r="K105" s="67" t="s">
        <v>56</v>
      </c>
      <c r="L105" s="67">
        <v>6</v>
      </c>
      <c r="M105" s="67" t="s">
        <v>56</v>
      </c>
      <c r="N105" s="67">
        <v>6</v>
      </c>
      <c r="O105" s="67" t="s">
        <v>56</v>
      </c>
      <c r="P105" s="67">
        <v>6</v>
      </c>
      <c r="Q105" s="67" t="s">
        <v>63</v>
      </c>
      <c r="R105" s="67">
        <v>6</v>
      </c>
      <c r="S105" s="67" t="s">
        <v>63</v>
      </c>
      <c r="T105" s="67">
        <v>6</v>
      </c>
      <c r="U105" s="67" t="s">
        <v>63</v>
      </c>
      <c r="V105" s="67">
        <v>6</v>
      </c>
      <c r="W105" s="67" t="s">
        <v>63</v>
      </c>
      <c r="X105" s="67">
        <v>6</v>
      </c>
      <c r="Y105" s="67" t="s">
        <v>63</v>
      </c>
      <c r="Z105" s="67">
        <v>6</v>
      </c>
      <c r="AA105" s="67" t="s">
        <v>55</v>
      </c>
      <c r="AB105" s="67">
        <v>6</v>
      </c>
      <c r="AC105" s="67" t="s">
        <v>57</v>
      </c>
      <c r="AD105" s="67">
        <v>6</v>
      </c>
      <c r="AE105" s="67" t="s">
        <v>57</v>
      </c>
      <c r="AF105" s="67">
        <v>6</v>
      </c>
      <c r="AG105" s="67" t="s">
        <v>57</v>
      </c>
      <c r="AH105" s="47"/>
      <c r="AI105" s="67" t="s">
        <v>57</v>
      </c>
      <c r="AJ105" s="68">
        <v>0</v>
      </c>
      <c r="AK105" s="69">
        <v>0</v>
      </c>
      <c r="AL105" s="70">
        <v>0</v>
      </c>
      <c r="AM105" s="69">
        <v>0</v>
      </c>
      <c r="AN105" s="67">
        <v>6</v>
      </c>
      <c r="AO105" s="67" t="s">
        <v>1307</v>
      </c>
      <c r="AP105" s="67">
        <v>6</v>
      </c>
      <c r="AQ105" s="67" t="s">
        <v>1307</v>
      </c>
      <c r="AR105" s="67">
        <v>6</v>
      </c>
      <c r="AS105" s="67" t="s">
        <v>1307</v>
      </c>
      <c r="AT105" s="67">
        <v>6</v>
      </c>
      <c r="AU105" s="67" t="s">
        <v>1307</v>
      </c>
      <c r="AV105" s="67">
        <v>6</v>
      </c>
      <c r="AW105" s="67" t="s">
        <v>1307</v>
      </c>
      <c r="AX105" s="67">
        <v>6</v>
      </c>
      <c r="AY105" s="67" t="s">
        <v>1307</v>
      </c>
      <c r="AZ105" s="67">
        <v>6</v>
      </c>
      <c r="BA105" s="67" t="s">
        <v>1307</v>
      </c>
      <c r="BB105" s="67">
        <v>6</v>
      </c>
      <c r="BC105" s="67" t="s">
        <v>1307</v>
      </c>
      <c r="BD105" s="67">
        <v>6</v>
      </c>
      <c r="BE105" s="67" t="str">
        <f>+IF(VLOOKUP(B105,'[1]Base Municipios'!$A$2:$O$1103,15,FALSE)="","INFO CGR","AUTOCAT")</f>
        <v>AUTOCAT</v>
      </c>
      <c r="BF105" s="73">
        <f>VLOOKUP(B105,'[2]Base Municipios'!A$2:O$1104,12,0)</f>
        <v>6</v>
      </c>
      <c r="BG105" s="73" t="s">
        <v>1425</v>
      </c>
      <c r="BH105" s="73"/>
      <c r="BI105" s="73"/>
      <c r="BJ105" s="73"/>
      <c r="BK105" s="73"/>
    </row>
    <row r="106" spans="1:63" s="38" customFormat="1" ht="13.5" customHeight="1" thickBot="1" x14ac:dyDescent="0.25">
      <c r="A106" s="43">
        <v>98</v>
      </c>
      <c r="B106" s="44">
        <v>216705667</v>
      </c>
      <c r="C106" s="44">
        <v>5667</v>
      </c>
      <c r="D106" s="45" t="s">
        <v>58</v>
      </c>
      <c r="E106" s="45" t="s">
        <v>199</v>
      </c>
      <c r="F106" s="67">
        <v>5</v>
      </c>
      <c r="G106" s="67" t="s">
        <v>108</v>
      </c>
      <c r="H106" s="67">
        <v>6</v>
      </c>
      <c r="I106" s="67" t="s">
        <v>56</v>
      </c>
      <c r="J106" s="67">
        <v>6</v>
      </c>
      <c r="K106" s="67" t="s">
        <v>55</v>
      </c>
      <c r="L106" s="67" t="s">
        <v>103</v>
      </c>
      <c r="M106" s="67" t="s">
        <v>55</v>
      </c>
      <c r="N106" s="67">
        <v>6</v>
      </c>
      <c r="O106" s="67" t="s">
        <v>55</v>
      </c>
      <c r="P106" s="67">
        <v>6</v>
      </c>
      <c r="Q106" s="67" t="s">
        <v>55</v>
      </c>
      <c r="R106" s="67">
        <v>6</v>
      </c>
      <c r="S106" s="67" t="s">
        <v>63</v>
      </c>
      <c r="T106" s="67">
        <v>6</v>
      </c>
      <c r="U106" s="67" t="s">
        <v>55</v>
      </c>
      <c r="V106" s="67">
        <v>6</v>
      </c>
      <c r="W106" s="67" t="s">
        <v>55</v>
      </c>
      <c r="X106" s="67">
        <v>6</v>
      </c>
      <c r="Y106" s="67" t="s">
        <v>55</v>
      </c>
      <c r="Z106" s="67">
        <v>6</v>
      </c>
      <c r="AA106" s="67" t="s">
        <v>55</v>
      </c>
      <c r="AB106" s="67">
        <v>6</v>
      </c>
      <c r="AC106" s="67" t="s">
        <v>55</v>
      </c>
      <c r="AD106" s="67">
        <v>6</v>
      </c>
      <c r="AE106" s="67" t="s">
        <v>55</v>
      </c>
      <c r="AF106" s="67">
        <v>6</v>
      </c>
      <c r="AG106" s="67" t="s">
        <v>55</v>
      </c>
      <c r="AH106" s="47"/>
      <c r="AI106" s="67" t="s">
        <v>1143</v>
      </c>
      <c r="AJ106" s="68" t="s">
        <v>1144</v>
      </c>
      <c r="AK106" s="69" t="s">
        <v>1174</v>
      </c>
      <c r="AL106" s="70">
        <v>42287</v>
      </c>
      <c r="AM106" s="69">
        <v>6</v>
      </c>
      <c r="AN106" s="67">
        <v>6</v>
      </c>
      <c r="AO106" s="67" t="s">
        <v>1307</v>
      </c>
      <c r="AP106" s="67">
        <v>6</v>
      </c>
      <c r="AQ106" s="67" t="s">
        <v>55</v>
      </c>
      <c r="AR106" s="67">
        <v>6</v>
      </c>
      <c r="AS106" s="67" t="s">
        <v>1307</v>
      </c>
      <c r="AT106" s="67">
        <v>6</v>
      </c>
      <c r="AU106" s="67" t="s">
        <v>55</v>
      </c>
      <c r="AV106" s="67">
        <v>6</v>
      </c>
      <c r="AW106" s="67" t="s">
        <v>55</v>
      </c>
      <c r="AX106" s="67">
        <v>6</v>
      </c>
      <c r="AY106" s="67" t="s">
        <v>55</v>
      </c>
      <c r="AZ106" s="67">
        <v>6</v>
      </c>
      <c r="BA106" s="67" t="s">
        <v>55</v>
      </c>
      <c r="BB106" s="67">
        <v>6</v>
      </c>
      <c r="BC106" s="67" t="s">
        <v>55</v>
      </c>
      <c r="BD106" s="67">
        <v>6</v>
      </c>
      <c r="BE106" s="67" t="str">
        <f>+IF(VLOOKUP(B106,'[1]Base Municipios'!$A$2:$O$1103,15,FALSE)="","INFO CGR","AUTOCAT")</f>
        <v>AUTOCAT</v>
      </c>
      <c r="BF106" s="73">
        <f>VLOOKUP(B106,'[2]Base Municipios'!A$2:O$1104,12,0)</f>
        <v>6</v>
      </c>
      <c r="BG106" s="73" t="s">
        <v>1425</v>
      </c>
      <c r="BH106" s="73"/>
      <c r="BI106" s="73"/>
      <c r="BJ106" s="73"/>
      <c r="BK106" s="73"/>
    </row>
    <row r="107" spans="1:63" s="38" customFormat="1" ht="13.5" customHeight="1" thickBot="1" x14ac:dyDescent="0.25">
      <c r="A107" s="43">
        <v>99</v>
      </c>
      <c r="B107" s="44">
        <v>217005670</v>
      </c>
      <c r="C107" s="44">
        <v>5670</v>
      </c>
      <c r="D107" s="45" t="s">
        <v>58</v>
      </c>
      <c r="E107" s="71" t="s">
        <v>200</v>
      </c>
      <c r="F107" s="67">
        <v>6</v>
      </c>
      <c r="G107" s="67" t="s">
        <v>56</v>
      </c>
      <c r="H107" s="67" t="s">
        <v>54</v>
      </c>
      <c r="I107" s="67" t="s">
        <v>98</v>
      </c>
      <c r="J107" s="67">
        <v>6</v>
      </c>
      <c r="K107" s="67" t="s">
        <v>56</v>
      </c>
      <c r="L107" s="67">
        <v>6</v>
      </c>
      <c r="M107" s="67" t="s">
        <v>56</v>
      </c>
      <c r="N107" s="67">
        <v>6</v>
      </c>
      <c r="O107" s="67" t="s">
        <v>56</v>
      </c>
      <c r="P107" s="67">
        <v>6</v>
      </c>
      <c r="Q107" s="67" t="s">
        <v>63</v>
      </c>
      <c r="R107" s="67">
        <v>6</v>
      </c>
      <c r="S107" s="67" t="s">
        <v>63</v>
      </c>
      <c r="T107" s="67">
        <v>6</v>
      </c>
      <c r="U107" s="67" t="s">
        <v>63</v>
      </c>
      <c r="V107" s="67">
        <v>6</v>
      </c>
      <c r="W107" s="67" t="s">
        <v>63</v>
      </c>
      <c r="X107" s="67">
        <v>6</v>
      </c>
      <c r="Y107" s="67" t="s">
        <v>63</v>
      </c>
      <c r="Z107" s="67">
        <v>6</v>
      </c>
      <c r="AA107" s="67" t="s">
        <v>55</v>
      </c>
      <c r="AB107" s="67">
        <v>6</v>
      </c>
      <c r="AC107" s="67" t="s">
        <v>55</v>
      </c>
      <c r="AD107" s="67">
        <v>6</v>
      </c>
      <c r="AE107" s="67" t="s">
        <v>57</v>
      </c>
      <c r="AF107" s="67">
        <v>6</v>
      </c>
      <c r="AG107" s="67" t="s">
        <v>57</v>
      </c>
      <c r="AH107" s="47"/>
      <c r="AI107" s="67" t="s">
        <v>57</v>
      </c>
      <c r="AJ107" s="68">
        <v>0</v>
      </c>
      <c r="AK107" s="69">
        <v>0</v>
      </c>
      <c r="AL107" s="70">
        <v>0</v>
      </c>
      <c r="AM107" s="69">
        <v>0</v>
      </c>
      <c r="AN107" s="67">
        <v>6</v>
      </c>
      <c r="AO107" s="67" t="s">
        <v>1307</v>
      </c>
      <c r="AP107" s="67">
        <v>6</v>
      </c>
      <c r="AQ107" s="67" t="s">
        <v>1307</v>
      </c>
      <c r="AR107" s="67">
        <v>6</v>
      </c>
      <c r="AS107" s="67" t="s">
        <v>1307</v>
      </c>
      <c r="AT107" s="67">
        <v>6</v>
      </c>
      <c r="AU107" s="67" t="s">
        <v>55</v>
      </c>
      <c r="AV107" s="67">
        <v>6</v>
      </c>
      <c r="AW107" s="67" t="s">
        <v>1307</v>
      </c>
      <c r="AX107" s="67">
        <v>6</v>
      </c>
      <c r="AY107" s="67" t="s">
        <v>1307</v>
      </c>
      <c r="AZ107" s="67">
        <v>6</v>
      </c>
      <c r="BA107" s="67" t="s">
        <v>1307</v>
      </c>
      <c r="BB107" s="67">
        <v>6</v>
      </c>
      <c r="BC107" s="67" t="s">
        <v>1307</v>
      </c>
      <c r="BD107" s="67">
        <v>6</v>
      </c>
      <c r="BE107" s="67" t="str">
        <f>+IF(VLOOKUP(B107,'[1]Base Municipios'!$A$2:$O$1103,15,FALSE)="","INFO CGR","AUTOCAT")</f>
        <v>INFO CGR</v>
      </c>
      <c r="BF107" s="73">
        <f>VLOOKUP(B107,'[2]Base Municipios'!A$2:O$1104,12,0)</f>
        <v>6</v>
      </c>
      <c r="BG107" s="73" t="s">
        <v>55</v>
      </c>
      <c r="BH107" s="73" t="str">
        <f>VLOOKUP(B107,[3]Hoja1!A$5:F$1139,3,0)</f>
        <v>DECRETO</v>
      </c>
      <c r="BI107" s="132">
        <f>VLOOKUP(B107,[3]Hoja1!A$5:F$1139,4,0)</f>
        <v>45900</v>
      </c>
      <c r="BJ107" s="73">
        <f>VLOOKUP(B107,[3]Hoja1!A$5:F$1139,5,0)</f>
        <v>298</v>
      </c>
      <c r="BK107" s="73">
        <f>VLOOKUP(B107,[3]Hoja1!A$5:F$1139,6,0)</f>
        <v>6</v>
      </c>
    </row>
    <row r="108" spans="1:63" s="38" customFormat="1" ht="13.5" customHeight="1" thickBot="1" x14ac:dyDescent="0.25">
      <c r="A108" s="43">
        <v>100</v>
      </c>
      <c r="B108" s="44">
        <v>217405674</v>
      </c>
      <c r="C108" s="44">
        <v>5674</v>
      </c>
      <c r="D108" s="45" t="s">
        <v>58</v>
      </c>
      <c r="E108" s="45" t="s">
        <v>201</v>
      </c>
      <c r="F108" s="67">
        <v>6</v>
      </c>
      <c r="G108" s="67" t="s">
        <v>56</v>
      </c>
      <c r="H108" s="67">
        <v>6</v>
      </c>
      <c r="I108" s="67" t="s">
        <v>56</v>
      </c>
      <c r="J108" s="67">
        <v>6</v>
      </c>
      <c r="K108" s="67" t="s">
        <v>56</v>
      </c>
      <c r="L108" s="67" t="s">
        <v>103</v>
      </c>
      <c r="M108" s="67" t="s">
        <v>56</v>
      </c>
      <c r="N108" s="67">
        <v>6</v>
      </c>
      <c r="O108" s="67" t="s">
        <v>55</v>
      </c>
      <c r="P108" s="67">
        <v>6</v>
      </c>
      <c r="Q108" s="67" t="s">
        <v>63</v>
      </c>
      <c r="R108" s="67">
        <v>6</v>
      </c>
      <c r="S108" s="67" t="s">
        <v>63</v>
      </c>
      <c r="T108" s="67">
        <v>6</v>
      </c>
      <c r="U108" s="67" t="s">
        <v>55</v>
      </c>
      <c r="V108" s="67">
        <v>6</v>
      </c>
      <c r="W108" s="67" t="s">
        <v>63</v>
      </c>
      <c r="X108" s="67">
        <v>6</v>
      </c>
      <c r="Y108" s="67" t="s">
        <v>63</v>
      </c>
      <c r="Z108" s="67">
        <v>6</v>
      </c>
      <c r="AA108" s="67" t="s">
        <v>55</v>
      </c>
      <c r="AB108" s="67">
        <v>6</v>
      </c>
      <c r="AC108" s="67" t="s">
        <v>57</v>
      </c>
      <c r="AD108" s="67">
        <v>6</v>
      </c>
      <c r="AE108" s="67" t="s">
        <v>57</v>
      </c>
      <c r="AF108" s="67">
        <v>6</v>
      </c>
      <c r="AG108" s="67" t="s">
        <v>57</v>
      </c>
      <c r="AH108" s="47"/>
      <c r="AI108" s="67" t="s">
        <v>57</v>
      </c>
      <c r="AJ108" s="68">
        <v>0</v>
      </c>
      <c r="AK108" s="69">
        <v>0</v>
      </c>
      <c r="AL108" s="70">
        <v>0</v>
      </c>
      <c r="AM108" s="69">
        <v>0</v>
      </c>
      <c r="AN108" s="67">
        <v>6</v>
      </c>
      <c r="AO108" s="67" t="s">
        <v>1307</v>
      </c>
      <c r="AP108" s="67">
        <v>6</v>
      </c>
      <c r="AQ108" s="67" t="s">
        <v>55</v>
      </c>
      <c r="AR108" s="67">
        <v>6</v>
      </c>
      <c r="AS108" s="67" t="s">
        <v>1307</v>
      </c>
      <c r="AT108" s="67">
        <v>6</v>
      </c>
      <c r="AU108" s="67" t="s">
        <v>1307</v>
      </c>
      <c r="AV108" s="67">
        <v>6</v>
      </c>
      <c r="AW108" s="67" t="s">
        <v>1307</v>
      </c>
      <c r="AX108" s="67">
        <v>6</v>
      </c>
      <c r="AY108" s="67" t="s">
        <v>1307</v>
      </c>
      <c r="AZ108" s="67">
        <v>6</v>
      </c>
      <c r="BA108" s="67" t="s">
        <v>55</v>
      </c>
      <c r="BB108" s="67">
        <v>6</v>
      </c>
      <c r="BC108" s="67" t="s">
        <v>1307</v>
      </c>
      <c r="BD108" s="67">
        <v>6</v>
      </c>
      <c r="BE108" s="67" t="str">
        <f>+IF(VLOOKUP(B108,'[1]Base Municipios'!$A$2:$O$1103,15,FALSE)="","INFO CGR","AUTOCAT")</f>
        <v>INFO CGR</v>
      </c>
      <c r="BF108" s="73">
        <f>VLOOKUP(B108,'[2]Base Municipios'!A$2:O$1104,12,0)</f>
        <v>6</v>
      </c>
      <c r="BG108" s="73" t="s">
        <v>55</v>
      </c>
      <c r="BH108" s="73" t="str">
        <f>VLOOKUP(B108,[3]Hoja1!A$5:F$1139,3,0)</f>
        <v>DECRETO</v>
      </c>
      <c r="BI108" s="132">
        <f>VLOOKUP(B108,[3]Hoja1!A$5:F$1139,4,0)</f>
        <v>45959</v>
      </c>
      <c r="BJ108" s="73">
        <f>VLOOKUP(B108,[3]Hoja1!A$5:F$1139,5,0)</f>
        <v>113</v>
      </c>
      <c r="BK108" s="73">
        <f>VLOOKUP(B108,[3]Hoja1!A$5:F$1139,6,0)</f>
        <v>6</v>
      </c>
    </row>
    <row r="109" spans="1:63" s="38" customFormat="1" ht="13.5" customHeight="1" thickBot="1" x14ac:dyDescent="0.25">
      <c r="A109" s="43">
        <v>101</v>
      </c>
      <c r="B109" s="44">
        <v>217905679</v>
      </c>
      <c r="C109" s="44">
        <v>5679</v>
      </c>
      <c r="D109" s="45" t="s">
        <v>58</v>
      </c>
      <c r="E109" s="45" t="s">
        <v>202</v>
      </c>
      <c r="F109" s="67">
        <v>6</v>
      </c>
      <c r="G109" s="67" t="s">
        <v>56</v>
      </c>
      <c r="H109" s="67">
        <v>5</v>
      </c>
      <c r="I109" s="67" t="s">
        <v>55</v>
      </c>
      <c r="J109" s="67">
        <v>6</v>
      </c>
      <c r="K109" s="67" t="s">
        <v>56</v>
      </c>
      <c r="L109" s="67">
        <v>6</v>
      </c>
      <c r="M109" s="67" t="s">
        <v>56</v>
      </c>
      <c r="N109" s="67">
        <v>6</v>
      </c>
      <c r="O109" s="67" t="s">
        <v>56</v>
      </c>
      <c r="P109" s="67">
        <v>6</v>
      </c>
      <c r="Q109" s="67" t="s">
        <v>63</v>
      </c>
      <c r="R109" s="67">
        <v>6</v>
      </c>
      <c r="S109" s="67" t="s">
        <v>63</v>
      </c>
      <c r="T109" s="67">
        <v>6</v>
      </c>
      <c r="U109" s="67" t="s">
        <v>63</v>
      </c>
      <c r="V109" s="67">
        <v>6</v>
      </c>
      <c r="W109" s="67" t="s">
        <v>63</v>
      </c>
      <c r="X109" s="67">
        <v>6</v>
      </c>
      <c r="Y109" s="67" t="s">
        <v>63</v>
      </c>
      <c r="Z109" s="67">
        <v>6</v>
      </c>
      <c r="AA109" s="67" t="s">
        <v>55</v>
      </c>
      <c r="AB109" s="67">
        <v>6</v>
      </c>
      <c r="AC109" s="67" t="s">
        <v>57</v>
      </c>
      <c r="AD109" s="67">
        <v>6</v>
      </c>
      <c r="AE109" s="67" t="s">
        <v>57</v>
      </c>
      <c r="AF109" s="67">
        <v>6</v>
      </c>
      <c r="AG109" s="67" t="s">
        <v>55</v>
      </c>
      <c r="AH109" s="47"/>
      <c r="AI109" s="67" t="s">
        <v>1143</v>
      </c>
      <c r="AJ109" s="68" t="s">
        <v>1144</v>
      </c>
      <c r="AK109" s="69" t="s">
        <v>1321</v>
      </c>
      <c r="AL109" s="70">
        <v>42244</v>
      </c>
      <c r="AM109" s="69">
        <v>6</v>
      </c>
      <c r="AN109" s="67">
        <v>6</v>
      </c>
      <c r="AO109" s="67" t="s">
        <v>1307</v>
      </c>
      <c r="AP109" s="67">
        <v>6</v>
      </c>
      <c r="AQ109" s="67" t="s">
        <v>55</v>
      </c>
      <c r="AR109" s="67">
        <v>6</v>
      </c>
      <c r="AS109" s="67" t="s">
        <v>55</v>
      </c>
      <c r="AT109" s="67">
        <v>6</v>
      </c>
      <c r="AU109" s="67" t="s">
        <v>55</v>
      </c>
      <c r="AV109" s="67">
        <v>6</v>
      </c>
      <c r="AW109" s="67" t="s">
        <v>55</v>
      </c>
      <c r="AX109" s="67">
        <v>6</v>
      </c>
      <c r="AY109" s="67" t="s">
        <v>1307</v>
      </c>
      <c r="AZ109" s="67">
        <v>6</v>
      </c>
      <c r="BA109" s="67" t="s">
        <v>55</v>
      </c>
      <c r="BB109" s="67">
        <v>6</v>
      </c>
      <c r="BC109" s="67" t="s">
        <v>1307</v>
      </c>
      <c r="BD109" s="67">
        <v>6</v>
      </c>
      <c r="BE109" s="67" t="str">
        <f>+IF(VLOOKUP(B109,'[1]Base Municipios'!$A$2:$O$1103,15,FALSE)="","INFO CGR","AUTOCAT")</f>
        <v>INFO CGR</v>
      </c>
      <c r="BF109" s="73">
        <f>VLOOKUP(B109,'[2]Base Municipios'!A$2:O$1104,12,0)</f>
        <v>6</v>
      </c>
      <c r="BG109" s="73" t="s">
        <v>1425</v>
      </c>
      <c r="BH109" s="73"/>
      <c r="BI109" s="73"/>
      <c r="BJ109" s="73"/>
      <c r="BK109" s="73"/>
    </row>
    <row r="110" spans="1:63" s="38" customFormat="1" ht="13.5" customHeight="1" thickBot="1" x14ac:dyDescent="0.25">
      <c r="A110" s="43">
        <v>102</v>
      </c>
      <c r="B110" s="44">
        <v>218605686</v>
      </c>
      <c r="C110" s="44">
        <v>5686</v>
      </c>
      <c r="D110" s="45" t="s">
        <v>58</v>
      </c>
      <c r="E110" s="45" t="s">
        <v>203</v>
      </c>
      <c r="F110" s="67">
        <v>6</v>
      </c>
      <c r="G110" s="67" t="s">
        <v>56</v>
      </c>
      <c r="H110" s="67">
        <v>6</v>
      </c>
      <c r="I110" s="67" t="s">
        <v>56</v>
      </c>
      <c r="J110" s="67">
        <v>6</v>
      </c>
      <c r="K110" s="67" t="s">
        <v>56</v>
      </c>
      <c r="L110" s="67">
        <v>6</v>
      </c>
      <c r="M110" s="67" t="s">
        <v>56</v>
      </c>
      <c r="N110" s="67">
        <v>6</v>
      </c>
      <c r="O110" s="67" t="s">
        <v>56</v>
      </c>
      <c r="P110" s="67">
        <v>6</v>
      </c>
      <c r="Q110" s="67" t="s">
        <v>63</v>
      </c>
      <c r="R110" s="67">
        <v>6</v>
      </c>
      <c r="S110" s="67" t="s">
        <v>55</v>
      </c>
      <c r="T110" s="67">
        <v>6</v>
      </c>
      <c r="U110" s="67" t="s">
        <v>55</v>
      </c>
      <c r="V110" s="67">
        <v>6</v>
      </c>
      <c r="W110" s="67" t="s">
        <v>55</v>
      </c>
      <c r="X110" s="67">
        <v>6</v>
      </c>
      <c r="Y110" s="67" t="s">
        <v>63</v>
      </c>
      <c r="Z110" s="67">
        <v>6</v>
      </c>
      <c r="AA110" s="67" t="s">
        <v>57</v>
      </c>
      <c r="AB110" s="67">
        <v>6</v>
      </c>
      <c r="AC110" s="67" t="s">
        <v>57</v>
      </c>
      <c r="AD110" s="67">
        <v>5</v>
      </c>
      <c r="AE110" s="67" t="s">
        <v>57</v>
      </c>
      <c r="AF110" s="67">
        <v>5</v>
      </c>
      <c r="AG110" s="67" t="s">
        <v>57</v>
      </c>
      <c r="AH110" s="47"/>
      <c r="AI110" s="67" t="s">
        <v>57</v>
      </c>
      <c r="AJ110" s="68">
        <v>0</v>
      </c>
      <c r="AK110" s="69">
        <v>0</v>
      </c>
      <c r="AL110" s="70">
        <v>0</v>
      </c>
      <c r="AM110" s="69">
        <v>0</v>
      </c>
      <c r="AN110" s="67">
        <v>5</v>
      </c>
      <c r="AO110" s="67" t="s">
        <v>1307</v>
      </c>
      <c r="AP110" s="67">
        <v>5</v>
      </c>
      <c r="AQ110" s="67" t="s">
        <v>1307</v>
      </c>
      <c r="AR110" s="67">
        <v>5</v>
      </c>
      <c r="AS110" s="67" t="s">
        <v>1307</v>
      </c>
      <c r="AT110" s="67">
        <v>5</v>
      </c>
      <c r="AU110" s="67" t="s">
        <v>1307</v>
      </c>
      <c r="AV110" s="67">
        <v>5</v>
      </c>
      <c r="AW110" s="67" t="s">
        <v>1307</v>
      </c>
      <c r="AX110" s="67">
        <v>6</v>
      </c>
      <c r="AY110" s="67" t="s">
        <v>1307</v>
      </c>
      <c r="AZ110" s="67">
        <v>5</v>
      </c>
      <c r="BA110" s="67" t="s">
        <v>1307</v>
      </c>
      <c r="BB110" s="67">
        <v>5</v>
      </c>
      <c r="BC110" s="67" t="s">
        <v>55</v>
      </c>
      <c r="BD110" s="67">
        <v>5</v>
      </c>
      <c r="BE110" s="67" t="str">
        <f>+IF(VLOOKUP(B110,'[1]Base Municipios'!$A$2:$O$1103,15,FALSE)="","INFO CGR","AUTOCAT")</f>
        <v>AUTOCAT</v>
      </c>
      <c r="BF110" s="73">
        <f>VLOOKUP(B110,'[2]Base Municipios'!A$2:O$1104,12,0)</f>
        <v>5</v>
      </c>
      <c r="BG110" s="73" t="s">
        <v>55</v>
      </c>
      <c r="BH110" s="73" t="str">
        <f>VLOOKUP(B110,[3]Hoja1!A$5:F$1139,3,0)</f>
        <v>DECRETO</v>
      </c>
      <c r="BI110" s="132">
        <f>VLOOKUP(B110,[3]Hoja1!A$5:F$1139,4,0)</f>
        <v>45944</v>
      </c>
      <c r="BJ110" s="73">
        <f>VLOOKUP(B110,[3]Hoja1!A$5:F$1139,5,0)</f>
        <v>246</v>
      </c>
      <c r="BK110" s="73">
        <f>VLOOKUP(B110,[3]Hoja1!A$5:F$1139,6,0)</f>
        <v>5</v>
      </c>
    </row>
    <row r="111" spans="1:63" s="38" customFormat="1" ht="13.5" customHeight="1" thickBot="1" x14ac:dyDescent="0.25">
      <c r="A111" s="43">
        <v>103</v>
      </c>
      <c r="B111" s="44">
        <v>219005690</v>
      </c>
      <c r="C111" s="44">
        <v>5690</v>
      </c>
      <c r="D111" s="45" t="s">
        <v>58</v>
      </c>
      <c r="E111" s="45" t="s">
        <v>204</v>
      </c>
      <c r="F111" s="67">
        <v>6</v>
      </c>
      <c r="G111" s="67" t="s">
        <v>56</v>
      </c>
      <c r="H111" s="67">
        <v>6</v>
      </c>
      <c r="I111" s="67" t="s">
        <v>56</v>
      </c>
      <c r="J111" s="67">
        <v>6</v>
      </c>
      <c r="K111" s="67" t="s">
        <v>56</v>
      </c>
      <c r="L111" s="67">
        <v>6</v>
      </c>
      <c r="M111" s="67" t="s">
        <v>56</v>
      </c>
      <c r="N111" s="67">
        <v>6</v>
      </c>
      <c r="O111" s="67" t="s">
        <v>56</v>
      </c>
      <c r="P111" s="67">
        <v>6</v>
      </c>
      <c r="Q111" s="67" t="s">
        <v>63</v>
      </c>
      <c r="R111" s="67">
        <v>6</v>
      </c>
      <c r="S111" s="67" t="s">
        <v>63</v>
      </c>
      <c r="T111" s="67">
        <v>6</v>
      </c>
      <c r="U111" s="67" t="s">
        <v>63</v>
      </c>
      <c r="V111" s="67">
        <v>6</v>
      </c>
      <c r="W111" s="67" t="s">
        <v>63</v>
      </c>
      <c r="X111" s="67">
        <v>6</v>
      </c>
      <c r="Y111" s="67" t="s">
        <v>63</v>
      </c>
      <c r="Z111" s="67">
        <v>6</v>
      </c>
      <c r="AA111" s="67" t="s">
        <v>57</v>
      </c>
      <c r="AB111" s="67">
        <v>6</v>
      </c>
      <c r="AC111" s="67" t="s">
        <v>57</v>
      </c>
      <c r="AD111" s="67">
        <v>6</v>
      </c>
      <c r="AE111" s="67" t="s">
        <v>57</v>
      </c>
      <c r="AF111" s="67">
        <v>6</v>
      </c>
      <c r="AG111" s="67" t="s">
        <v>57</v>
      </c>
      <c r="AH111" s="47"/>
      <c r="AI111" s="67" t="s">
        <v>57</v>
      </c>
      <c r="AJ111" s="68">
        <v>0</v>
      </c>
      <c r="AK111" s="69">
        <v>0</v>
      </c>
      <c r="AL111" s="70">
        <v>0</v>
      </c>
      <c r="AM111" s="69">
        <v>0</v>
      </c>
      <c r="AN111" s="67">
        <v>6</v>
      </c>
      <c r="AO111" s="67" t="s">
        <v>1307</v>
      </c>
      <c r="AP111" s="67">
        <v>6</v>
      </c>
      <c r="AQ111" s="67" t="s">
        <v>1307</v>
      </c>
      <c r="AR111" s="67">
        <v>6</v>
      </c>
      <c r="AS111" s="67" t="s">
        <v>1307</v>
      </c>
      <c r="AT111" s="67">
        <v>6</v>
      </c>
      <c r="AU111" s="67" t="s">
        <v>1307</v>
      </c>
      <c r="AV111" s="67">
        <v>6</v>
      </c>
      <c r="AW111" s="67" t="s">
        <v>1307</v>
      </c>
      <c r="AX111" s="67">
        <v>6</v>
      </c>
      <c r="AY111" s="67" t="s">
        <v>1307</v>
      </c>
      <c r="AZ111" s="67">
        <v>6</v>
      </c>
      <c r="BA111" s="67" t="s">
        <v>1146</v>
      </c>
      <c r="BB111" s="67">
        <v>6</v>
      </c>
      <c r="BC111" s="67" t="s">
        <v>1307</v>
      </c>
      <c r="BD111" s="67">
        <v>6</v>
      </c>
      <c r="BE111" s="67" t="str">
        <f>+IF(VLOOKUP(B111,'[1]Base Municipios'!$A$2:$O$1103,15,FALSE)="","INFO CGR","AUTOCAT")</f>
        <v>AUTOCAT</v>
      </c>
      <c r="BF111" s="73">
        <f>VLOOKUP(B111,'[2]Base Municipios'!A$2:O$1104,12,0)</f>
        <v>6</v>
      </c>
      <c r="BG111" s="73" t="s">
        <v>1425</v>
      </c>
      <c r="BH111" s="73"/>
      <c r="BI111" s="73"/>
      <c r="BJ111" s="73"/>
      <c r="BK111" s="73"/>
    </row>
    <row r="112" spans="1:63" s="38" customFormat="1" ht="13.5" customHeight="1" thickBot="1" x14ac:dyDescent="0.25">
      <c r="A112" s="43">
        <v>104</v>
      </c>
      <c r="B112" s="44">
        <v>219705697</v>
      </c>
      <c r="C112" s="44">
        <v>5697</v>
      </c>
      <c r="D112" s="45" t="s">
        <v>58</v>
      </c>
      <c r="E112" s="45" t="s">
        <v>205</v>
      </c>
      <c r="F112" s="67" t="s">
        <v>54</v>
      </c>
      <c r="G112" s="67" t="s">
        <v>98</v>
      </c>
      <c r="H112" s="67">
        <v>6</v>
      </c>
      <c r="I112" s="67" t="s">
        <v>55</v>
      </c>
      <c r="J112" s="67">
        <v>6</v>
      </c>
      <c r="K112" s="67" t="s">
        <v>56</v>
      </c>
      <c r="L112" s="67">
        <v>6</v>
      </c>
      <c r="M112" s="67" t="s">
        <v>56</v>
      </c>
      <c r="N112" s="67">
        <v>6</v>
      </c>
      <c r="O112" s="67" t="s">
        <v>56</v>
      </c>
      <c r="P112" s="67">
        <v>6</v>
      </c>
      <c r="Q112" s="67" t="s">
        <v>55</v>
      </c>
      <c r="R112" s="67">
        <v>6</v>
      </c>
      <c r="S112" s="67" t="s">
        <v>63</v>
      </c>
      <c r="T112" s="67">
        <v>6</v>
      </c>
      <c r="U112" s="67" t="s">
        <v>63</v>
      </c>
      <c r="V112" s="67">
        <v>6</v>
      </c>
      <c r="W112" s="67" t="s">
        <v>63</v>
      </c>
      <c r="X112" s="67">
        <v>6</v>
      </c>
      <c r="Y112" s="67" t="s">
        <v>63</v>
      </c>
      <c r="Z112" s="67">
        <v>6</v>
      </c>
      <c r="AA112" s="67" t="s">
        <v>55</v>
      </c>
      <c r="AB112" s="67">
        <v>6</v>
      </c>
      <c r="AC112" s="67" t="s">
        <v>57</v>
      </c>
      <c r="AD112" s="67">
        <v>6</v>
      </c>
      <c r="AE112" s="67" t="s">
        <v>57</v>
      </c>
      <c r="AF112" s="67">
        <v>6</v>
      </c>
      <c r="AG112" s="67" t="s">
        <v>57</v>
      </c>
      <c r="AH112" s="47"/>
      <c r="AI112" s="67" t="s">
        <v>57</v>
      </c>
      <c r="AJ112" s="68">
        <v>0</v>
      </c>
      <c r="AK112" s="69">
        <v>0</v>
      </c>
      <c r="AL112" s="70">
        <v>0</v>
      </c>
      <c r="AM112" s="69">
        <v>0</v>
      </c>
      <c r="AN112" s="67">
        <v>6</v>
      </c>
      <c r="AO112" s="67" t="s">
        <v>1307</v>
      </c>
      <c r="AP112" s="67">
        <v>6</v>
      </c>
      <c r="AQ112" s="67" t="s">
        <v>1307</v>
      </c>
      <c r="AR112" s="67">
        <v>6</v>
      </c>
      <c r="AS112" s="67" t="s">
        <v>1307</v>
      </c>
      <c r="AT112" s="67">
        <v>6</v>
      </c>
      <c r="AU112" s="67" t="s">
        <v>1307</v>
      </c>
      <c r="AV112" s="67">
        <v>6</v>
      </c>
      <c r="AW112" s="67" t="s">
        <v>1307</v>
      </c>
      <c r="AX112" s="67">
        <v>6</v>
      </c>
      <c r="AY112" s="67" t="s">
        <v>1307</v>
      </c>
      <c r="AZ112" s="67">
        <v>6</v>
      </c>
      <c r="BA112" s="67" t="s">
        <v>1307</v>
      </c>
      <c r="BB112" s="67">
        <v>6</v>
      </c>
      <c r="BC112" s="67" t="s">
        <v>55</v>
      </c>
      <c r="BD112" s="67">
        <v>6</v>
      </c>
      <c r="BE112" s="67" t="str">
        <f>+IF(VLOOKUP(B112,'[1]Base Municipios'!$A$2:$O$1103,15,FALSE)="","INFO CGR","AUTOCAT")</f>
        <v>INFO CGR</v>
      </c>
      <c r="BF112" s="73">
        <f>VLOOKUP(B112,'[2]Base Municipios'!A$2:O$1104,12,0)</f>
        <v>6</v>
      </c>
      <c r="BG112" s="73" t="s">
        <v>1425</v>
      </c>
      <c r="BH112" s="73"/>
      <c r="BI112" s="73"/>
      <c r="BJ112" s="73"/>
      <c r="BK112" s="73"/>
    </row>
    <row r="113" spans="1:63" s="38" customFormat="1" ht="13.5" customHeight="1" thickBot="1" x14ac:dyDescent="0.25">
      <c r="A113" s="43">
        <v>105</v>
      </c>
      <c r="B113" s="44">
        <v>213605736</v>
      </c>
      <c r="C113" s="44">
        <v>5736</v>
      </c>
      <c r="D113" s="45" t="s">
        <v>58</v>
      </c>
      <c r="E113" s="45" t="s">
        <v>206</v>
      </c>
      <c r="F113" s="67">
        <v>6</v>
      </c>
      <c r="G113" s="67" t="s">
        <v>56</v>
      </c>
      <c r="H113" s="67">
        <v>5</v>
      </c>
      <c r="I113" s="67" t="s">
        <v>55</v>
      </c>
      <c r="J113" s="67">
        <v>6</v>
      </c>
      <c r="K113" s="67" t="s">
        <v>56</v>
      </c>
      <c r="L113" s="67">
        <v>6</v>
      </c>
      <c r="M113" s="67" t="s">
        <v>56</v>
      </c>
      <c r="N113" s="67">
        <v>6</v>
      </c>
      <c r="O113" s="67" t="s">
        <v>56</v>
      </c>
      <c r="P113" s="67">
        <v>6</v>
      </c>
      <c r="Q113" s="67" t="s">
        <v>63</v>
      </c>
      <c r="R113" s="67">
        <v>6</v>
      </c>
      <c r="S113" s="67" t="s">
        <v>63</v>
      </c>
      <c r="T113" s="67">
        <v>6</v>
      </c>
      <c r="U113" s="67" t="s">
        <v>55</v>
      </c>
      <c r="V113" s="67">
        <v>6</v>
      </c>
      <c r="W113" s="67" t="s">
        <v>55</v>
      </c>
      <c r="X113" s="67">
        <v>6</v>
      </c>
      <c r="Y113" s="67" t="s">
        <v>55</v>
      </c>
      <c r="Z113" s="67">
        <v>6</v>
      </c>
      <c r="AA113" s="67" t="s">
        <v>57</v>
      </c>
      <c r="AB113" s="67">
        <v>5</v>
      </c>
      <c r="AC113" s="67" t="s">
        <v>55</v>
      </c>
      <c r="AD113" s="67">
        <v>5</v>
      </c>
      <c r="AE113" s="67" t="s">
        <v>57</v>
      </c>
      <c r="AF113" s="67">
        <v>6</v>
      </c>
      <c r="AG113" s="67" t="s">
        <v>55</v>
      </c>
      <c r="AH113" s="47"/>
      <c r="AI113" s="67" t="s">
        <v>1143</v>
      </c>
      <c r="AJ113" s="68" t="s">
        <v>1144</v>
      </c>
      <c r="AK113" s="69" t="s">
        <v>1279</v>
      </c>
      <c r="AL113" s="70">
        <v>42297</v>
      </c>
      <c r="AM113" s="69">
        <v>6</v>
      </c>
      <c r="AN113" s="67">
        <v>6</v>
      </c>
      <c r="AO113" s="67" t="s">
        <v>1146</v>
      </c>
      <c r="AP113" s="67">
        <v>5</v>
      </c>
      <c r="AQ113" s="67" t="s">
        <v>55</v>
      </c>
      <c r="AR113" s="67">
        <v>5</v>
      </c>
      <c r="AS113" s="67" t="s">
        <v>1307</v>
      </c>
      <c r="AT113" s="67">
        <v>5</v>
      </c>
      <c r="AU113" s="67" t="s">
        <v>1307</v>
      </c>
      <c r="AV113" s="67">
        <v>4</v>
      </c>
      <c r="AW113" s="67" t="s">
        <v>55</v>
      </c>
      <c r="AX113" s="67">
        <v>4</v>
      </c>
      <c r="AY113" s="67" t="s">
        <v>55</v>
      </c>
      <c r="AZ113" s="67">
        <v>3</v>
      </c>
      <c r="BA113" s="67" t="s">
        <v>1307</v>
      </c>
      <c r="BB113" s="67">
        <v>2</v>
      </c>
      <c r="BC113" s="67" t="s">
        <v>55</v>
      </c>
      <c r="BD113" s="67">
        <v>2</v>
      </c>
      <c r="BE113" s="67" t="str">
        <f>+IF(VLOOKUP(B113,'[1]Base Municipios'!$A$2:$O$1103,15,FALSE)="","INFO CGR","AUTOCAT")</f>
        <v>INFO CGR</v>
      </c>
      <c r="BF113" s="73">
        <f>VLOOKUP(B113,'[2]Base Municipios'!A$2:O$1104,12,0)</f>
        <v>2</v>
      </c>
      <c r="BG113" s="73" t="s">
        <v>55</v>
      </c>
      <c r="BH113" s="73" t="str">
        <f>VLOOKUP(B113,[3]Hoja1!A$5:F$1139,3,0)</f>
        <v>DECRETO</v>
      </c>
      <c r="BI113" s="132">
        <f>VLOOKUP(B113,[3]Hoja1!A$5:F$1139,4,0)</f>
        <v>45960</v>
      </c>
      <c r="BJ113" s="73">
        <f>VLOOKUP(B113,[3]Hoja1!A$5:F$1139,5,0)</f>
        <v>134</v>
      </c>
      <c r="BK113" s="73">
        <f>VLOOKUP(B113,[3]Hoja1!A$5:F$1139,6,0)</f>
        <v>2</v>
      </c>
    </row>
    <row r="114" spans="1:63" s="38" customFormat="1" ht="13.5" customHeight="1" thickBot="1" x14ac:dyDescent="0.25">
      <c r="A114" s="43">
        <v>106</v>
      </c>
      <c r="B114" s="44">
        <v>215605756</v>
      </c>
      <c r="C114" s="44">
        <v>5756</v>
      </c>
      <c r="D114" s="45" t="s">
        <v>58</v>
      </c>
      <c r="E114" s="45" t="s">
        <v>207</v>
      </c>
      <c r="F114" s="67">
        <v>6</v>
      </c>
      <c r="G114" s="67" t="s">
        <v>56</v>
      </c>
      <c r="H114" s="67">
        <v>6</v>
      </c>
      <c r="I114" s="67" t="s">
        <v>55</v>
      </c>
      <c r="J114" s="67">
        <v>6</v>
      </c>
      <c r="K114" s="67" t="s">
        <v>56</v>
      </c>
      <c r="L114" s="67" t="s">
        <v>103</v>
      </c>
      <c r="M114" s="67" t="s">
        <v>56</v>
      </c>
      <c r="N114" s="67">
        <v>6</v>
      </c>
      <c r="O114" s="67" t="s">
        <v>55</v>
      </c>
      <c r="P114" s="67">
        <v>6</v>
      </c>
      <c r="Q114" s="67" t="s">
        <v>63</v>
      </c>
      <c r="R114" s="67">
        <v>6</v>
      </c>
      <c r="S114" s="67" t="s">
        <v>63</v>
      </c>
      <c r="T114" s="67">
        <v>6</v>
      </c>
      <c r="U114" s="67" t="s">
        <v>55</v>
      </c>
      <c r="V114" s="67">
        <v>6</v>
      </c>
      <c r="W114" s="67" t="s">
        <v>63</v>
      </c>
      <c r="X114" s="67">
        <v>5</v>
      </c>
      <c r="Y114" s="67" t="s">
        <v>55</v>
      </c>
      <c r="Z114" s="67">
        <v>6</v>
      </c>
      <c r="AA114" s="67" t="s">
        <v>55</v>
      </c>
      <c r="AB114" s="67">
        <v>6</v>
      </c>
      <c r="AC114" s="67" t="s">
        <v>57</v>
      </c>
      <c r="AD114" s="67">
        <v>5</v>
      </c>
      <c r="AE114" s="67" t="s">
        <v>57</v>
      </c>
      <c r="AF114" s="67">
        <v>5</v>
      </c>
      <c r="AG114" s="67" t="s">
        <v>55</v>
      </c>
      <c r="AH114" s="47"/>
      <c r="AI114" s="67" t="s">
        <v>1143</v>
      </c>
      <c r="AJ114" s="68" t="s">
        <v>1144</v>
      </c>
      <c r="AK114" s="69" t="s">
        <v>1251</v>
      </c>
      <c r="AL114" s="70">
        <v>42263</v>
      </c>
      <c r="AM114" s="69">
        <v>5</v>
      </c>
      <c r="AN114" s="67">
        <v>5</v>
      </c>
      <c r="AO114" s="67" t="s">
        <v>1307</v>
      </c>
      <c r="AP114" s="67">
        <v>5</v>
      </c>
      <c r="AQ114" s="67" t="s">
        <v>55</v>
      </c>
      <c r="AR114" s="67">
        <v>5</v>
      </c>
      <c r="AS114" s="67" t="s">
        <v>55</v>
      </c>
      <c r="AT114" s="67">
        <v>5</v>
      </c>
      <c r="AU114" s="67" t="s">
        <v>55</v>
      </c>
      <c r="AV114" s="67">
        <v>5</v>
      </c>
      <c r="AW114" s="67" t="s">
        <v>1307</v>
      </c>
      <c r="AX114" s="67">
        <v>5</v>
      </c>
      <c r="AY114" s="67" t="s">
        <v>55</v>
      </c>
      <c r="AZ114" s="67">
        <v>5</v>
      </c>
      <c r="BA114" s="67" t="s">
        <v>55</v>
      </c>
      <c r="BB114" s="67">
        <v>5</v>
      </c>
      <c r="BC114" s="67" t="s">
        <v>55</v>
      </c>
      <c r="BD114" s="67">
        <v>5</v>
      </c>
      <c r="BE114" s="67" t="str">
        <f>+IF(VLOOKUP(B114,'[1]Base Municipios'!$A$2:$O$1103,15,FALSE)="","INFO CGR","AUTOCAT")</f>
        <v>AUTOCAT</v>
      </c>
      <c r="BF114" s="73">
        <f>VLOOKUP(B114,'[2]Base Municipios'!A$2:O$1104,12,0)</f>
        <v>5</v>
      </c>
      <c r="BG114" s="73" t="s">
        <v>1425</v>
      </c>
      <c r="BH114" s="73"/>
      <c r="BI114" s="73"/>
      <c r="BJ114" s="73"/>
      <c r="BK114" s="73"/>
    </row>
    <row r="115" spans="1:63" s="38" customFormat="1" ht="13.5" customHeight="1" thickBot="1" x14ac:dyDescent="0.25">
      <c r="A115" s="43">
        <v>107</v>
      </c>
      <c r="B115" s="44">
        <v>216105761</v>
      </c>
      <c r="C115" s="44">
        <v>5761</v>
      </c>
      <c r="D115" s="45" t="s">
        <v>58</v>
      </c>
      <c r="E115" s="45" t="s">
        <v>208</v>
      </c>
      <c r="F115" s="67">
        <v>6</v>
      </c>
      <c r="G115" s="67" t="s">
        <v>108</v>
      </c>
      <c r="H115" s="67">
        <v>6</v>
      </c>
      <c r="I115" s="67" t="s">
        <v>55</v>
      </c>
      <c r="J115" s="67">
        <v>6</v>
      </c>
      <c r="K115" s="67" t="s">
        <v>56</v>
      </c>
      <c r="L115" s="67" t="s">
        <v>103</v>
      </c>
      <c r="M115" s="67" t="s">
        <v>55</v>
      </c>
      <c r="N115" s="67">
        <v>6</v>
      </c>
      <c r="O115" s="67" t="s">
        <v>55</v>
      </c>
      <c r="P115" s="67">
        <v>6</v>
      </c>
      <c r="Q115" s="67" t="s">
        <v>63</v>
      </c>
      <c r="R115" s="67">
        <v>6</v>
      </c>
      <c r="S115" s="67" t="s">
        <v>55</v>
      </c>
      <c r="T115" s="67">
        <v>6</v>
      </c>
      <c r="U115" s="67" t="s">
        <v>55</v>
      </c>
      <c r="V115" s="67">
        <v>6</v>
      </c>
      <c r="W115" s="67" t="s">
        <v>55</v>
      </c>
      <c r="X115" s="67">
        <v>6</v>
      </c>
      <c r="Y115" s="67" t="s">
        <v>63</v>
      </c>
      <c r="Z115" s="67">
        <v>6</v>
      </c>
      <c r="AA115" s="67" t="s">
        <v>55</v>
      </c>
      <c r="AB115" s="67">
        <v>6</v>
      </c>
      <c r="AC115" s="67" t="s">
        <v>55</v>
      </c>
      <c r="AD115" s="67">
        <v>6</v>
      </c>
      <c r="AE115" s="67" t="s">
        <v>55</v>
      </c>
      <c r="AF115" s="67">
        <v>6</v>
      </c>
      <c r="AG115" s="67" t="s">
        <v>57</v>
      </c>
      <c r="AH115" s="47"/>
      <c r="AI115" s="67" t="s">
        <v>57</v>
      </c>
      <c r="AJ115" s="68">
        <v>0</v>
      </c>
      <c r="AK115" s="69">
        <v>0</v>
      </c>
      <c r="AL115" s="70">
        <v>0</v>
      </c>
      <c r="AM115" s="69">
        <v>0</v>
      </c>
      <c r="AN115" s="67">
        <v>6</v>
      </c>
      <c r="AO115" s="67" t="s">
        <v>1307</v>
      </c>
      <c r="AP115" s="67">
        <v>6</v>
      </c>
      <c r="AQ115" s="67" t="s">
        <v>1307</v>
      </c>
      <c r="AR115" s="67">
        <v>6</v>
      </c>
      <c r="AS115" s="67" t="s">
        <v>1307</v>
      </c>
      <c r="AT115" s="67">
        <v>6</v>
      </c>
      <c r="AU115" s="67" t="s">
        <v>1307</v>
      </c>
      <c r="AV115" s="67">
        <v>6</v>
      </c>
      <c r="AW115" s="67" t="s">
        <v>1307</v>
      </c>
      <c r="AX115" s="67">
        <v>6</v>
      </c>
      <c r="AY115" s="67" t="s">
        <v>1307</v>
      </c>
      <c r="AZ115" s="67">
        <v>6</v>
      </c>
      <c r="BA115" s="67" t="s">
        <v>1307</v>
      </c>
      <c r="BB115" s="67">
        <v>6</v>
      </c>
      <c r="BC115" s="67" t="s">
        <v>1307</v>
      </c>
      <c r="BD115" s="67">
        <v>6</v>
      </c>
      <c r="BE115" s="67" t="str">
        <f>+IF(VLOOKUP(B115,'[1]Base Municipios'!$A$2:$O$1103,15,FALSE)="","INFO CGR","AUTOCAT")</f>
        <v>INFO CGR</v>
      </c>
      <c r="BF115" s="73">
        <f>VLOOKUP(B115,'[2]Base Municipios'!A$2:O$1104,12,0)</f>
        <v>6</v>
      </c>
      <c r="BG115" s="73" t="s">
        <v>1425</v>
      </c>
      <c r="BH115" s="73"/>
      <c r="BI115" s="73"/>
      <c r="BJ115" s="73"/>
      <c r="BK115" s="73"/>
    </row>
    <row r="116" spans="1:63" s="38" customFormat="1" ht="13.5" customHeight="1" thickBot="1" x14ac:dyDescent="0.25">
      <c r="A116" s="43">
        <v>108</v>
      </c>
      <c r="B116" s="44">
        <v>218905789</v>
      </c>
      <c r="C116" s="44">
        <v>5789</v>
      </c>
      <c r="D116" s="45" t="s">
        <v>58</v>
      </c>
      <c r="E116" s="45" t="s">
        <v>209</v>
      </c>
      <c r="F116" s="67">
        <v>6</v>
      </c>
      <c r="G116" s="67" t="s">
        <v>56</v>
      </c>
      <c r="H116" s="67">
        <v>6</v>
      </c>
      <c r="I116" s="67" t="s">
        <v>55</v>
      </c>
      <c r="J116" s="67">
        <v>6</v>
      </c>
      <c r="K116" s="67" t="s">
        <v>56</v>
      </c>
      <c r="L116" s="67">
        <v>6</v>
      </c>
      <c r="M116" s="67" t="s">
        <v>55</v>
      </c>
      <c r="N116" s="67">
        <v>6</v>
      </c>
      <c r="O116" s="67" t="s">
        <v>56</v>
      </c>
      <c r="P116" s="67">
        <v>6</v>
      </c>
      <c r="Q116" s="67" t="s">
        <v>55</v>
      </c>
      <c r="R116" s="67">
        <v>6</v>
      </c>
      <c r="S116" s="67" t="s">
        <v>55</v>
      </c>
      <c r="T116" s="67">
        <v>6</v>
      </c>
      <c r="U116" s="67" t="s">
        <v>63</v>
      </c>
      <c r="V116" s="67">
        <v>6</v>
      </c>
      <c r="W116" s="67" t="s">
        <v>55</v>
      </c>
      <c r="X116" s="67">
        <v>6</v>
      </c>
      <c r="Y116" s="67" t="s">
        <v>55</v>
      </c>
      <c r="Z116" s="67">
        <v>6</v>
      </c>
      <c r="AA116" s="67" t="s">
        <v>57</v>
      </c>
      <c r="AB116" s="67">
        <v>6</v>
      </c>
      <c r="AC116" s="67" t="s">
        <v>55</v>
      </c>
      <c r="AD116" s="67">
        <v>6</v>
      </c>
      <c r="AE116" s="67" t="s">
        <v>55</v>
      </c>
      <c r="AF116" s="67">
        <v>6</v>
      </c>
      <c r="AG116" s="67" t="s">
        <v>57</v>
      </c>
      <c r="AH116" s="47"/>
      <c r="AI116" s="67" t="s">
        <v>57</v>
      </c>
      <c r="AJ116" s="68">
        <v>0</v>
      </c>
      <c r="AK116" s="69">
        <v>0</v>
      </c>
      <c r="AL116" s="70">
        <v>0</v>
      </c>
      <c r="AM116" s="69">
        <v>0</v>
      </c>
      <c r="AN116" s="67">
        <v>6</v>
      </c>
      <c r="AO116" s="67" t="s">
        <v>1307</v>
      </c>
      <c r="AP116" s="67">
        <v>6</v>
      </c>
      <c r="AQ116" s="67" t="s">
        <v>1307</v>
      </c>
      <c r="AR116" s="67">
        <v>6</v>
      </c>
      <c r="AS116" s="67" t="s">
        <v>55</v>
      </c>
      <c r="AT116" s="67">
        <v>6</v>
      </c>
      <c r="AU116" s="67" t="s">
        <v>55</v>
      </c>
      <c r="AV116" s="67">
        <v>6</v>
      </c>
      <c r="AW116" s="67" t="s">
        <v>1307</v>
      </c>
      <c r="AX116" s="67">
        <v>6</v>
      </c>
      <c r="AY116" s="67" t="s">
        <v>55</v>
      </c>
      <c r="AZ116" s="67">
        <v>6</v>
      </c>
      <c r="BA116" s="67" t="s">
        <v>1307</v>
      </c>
      <c r="BB116" s="67">
        <v>6</v>
      </c>
      <c r="BC116" s="67" t="s">
        <v>55</v>
      </c>
      <c r="BD116" s="67">
        <v>6</v>
      </c>
      <c r="BE116" s="67" t="str">
        <f>+IF(VLOOKUP(B116,'[1]Base Municipios'!$A$2:$O$1103,15,FALSE)="","INFO CGR","AUTOCAT")</f>
        <v>AUTOCAT</v>
      </c>
      <c r="BF116" s="73">
        <f>VLOOKUP(B116,'[2]Base Municipios'!A$2:O$1104,12,0)</f>
        <v>6</v>
      </c>
      <c r="BG116" s="73" t="s">
        <v>55</v>
      </c>
      <c r="BH116" s="73" t="str">
        <f>VLOOKUP(B116,[3]Hoja1!A$5:F$1139,3,0)</f>
        <v>DECRETO</v>
      </c>
      <c r="BI116" s="132">
        <f>VLOOKUP(B116,[3]Hoja1!A$5:F$1139,4,0)</f>
        <v>45945</v>
      </c>
      <c r="BJ116" s="73">
        <f>VLOOKUP(B116,[3]Hoja1!A$5:F$1139,5,0)</f>
        <v>81</v>
      </c>
      <c r="BK116" s="73">
        <f>VLOOKUP(B116,[3]Hoja1!A$5:F$1139,6,0)</f>
        <v>6</v>
      </c>
    </row>
    <row r="117" spans="1:63" s="38" customFormat="1" ht="13.5" customHeight="1" thickBot="1" x14ac:dyDescent="0.25">
      <c r="A117" s="43">
        <v>109</v>
      </c>
      <c r="B117" s="44">
        <v>219005790</v>
      </c>
      <c r="C117" s="44">
        <v>5790</v>
      </c>
      <c r="D117" s="45" t="s">
        <v>58</v>
      </c>
      <c r="E117" s="45" t="s">
        <v>210</v>
      </c>
      <c r="F117" s="67" t="s">
        <v>54</v>
      </c>
      <c r="G117" s="67" t="s">
        <v>98</v>
      </c>
      <c r="H117" s="67">
        <v>6</v>
      </c>
      <c r="I117" s="67" t="s">
        <v>56</v>
      </c>
      <c r="J117" s="67">
        <v>6</v>
      </c>
      <c r="K117" s="67" t="s">
        <v>56</v>
      </c>
      <c r="L117" s="67">
        <v>6</v>
      </c>
      <c r="M117" s="67" t="s">
        <v>56</v>
      </c>
      <c r="N117" s="67">
        <v>6</v>
      </c>
      <c r="O117" s="67" t="s">
        <v>56</v>
      </c>
      <c r="P117" s="67">
        <v>6</v>
      </c>
      <c r="Q117" s="67" t="s">
        <v>63</v>
      </c>
      <c r="R117" s="67">
        <v>6</v>
      </c>
      <c r="S117" s="67" t="s">
        <v>63</v>
      </c>
      <c r="T117" s="67">
        <v>6</v>
      </c>
      <c r="U117" s="67" t="s">
        <v>63</v>
      </c>
      <c r="V117" s="67">
        <v>6</v>
      </c>
      <c r="W117" s="67" t="s">
        <v>63</v>
      </c>
      <c r="X117" s="67">
        <v>6</v>
      </c>
      <c r="Y117" s="67" t="s">
        <v>63</v>
      </c>
      <c r="Z117" s="67">
        <v>6</v>
      </c>
      <c r="AA117" s="67" t="s">
        <v>55</v>
      </c>
      <c r="AB117" s="67">
        <v>6</v>
      </c>
      <c r="AC117" s="67" t="s">
        <v>55</v>
      </c>
      <c r="AD117" s="67">
        <v>6</v>
      </c>
      <c r="AE117" s="67" t="s">
        <v>57</v>
      </c>
      <c r="AF117" s="67">
        <v>6</v>
      </c>
      <c r="AG117" s="67" t="s">
        <v>1146</v>
      </c>
      <c r="AH117" s="47"/>
      <c r="AI117" s="67" t="s">
        <v>1146</v>
      </c>
      <c r="AJ117" s="68">
        <v>0</v>
      </c>
      <c r="AK117" s="69">
        <v>0</v>
      </c>
      <c r="AL117" s="70">
        <v>0</v>
      </c>
      <c r="AM117" s="69">
        <v>0</v>
      </c>
      <c r="AN117" s="67">
        <v>6</v>
      </c>
      <c r="AO117" s="67" t="s">
        <v>1307</v>
      </c>
      <c r="AP117" s="67">
        <v>6</v>
      </c>
      <c r="AQ117" s="67" t="s">
        <v>1307</v>
      </c>
      <c r="AR117" s="67">
        <v>6</v>
      </c>
      <c r="AS117" s="67" t="s">
        <v>1307</v>
      </c>
      <c r="AT117" s="67">
        <v>6</v>
      </c>
      <c r="AU117" s="67" t="s">
        <v>55</v>
      </c>
      <c r="AV117" s="67">
        <v>6</v>
      </c>
      <c r="AW117" s="67" t="s">
        <v>55</v>
      </c>
      <c r="AX117" s="67">
        <v>6</v>
      </c>
      <c r="AY117" s="67" t="s">
        <v>1307</v>
      </c>
      <c r="AZ117" s="67">
        <v>6</v>
      </c>
      <c r="BA117" s="67" t="s">
        <v>55</v>
      </c>
      <c r="BB117" s="67">
        <v>6</v>
      </c>
      <c r="BC117" s="67" t="s">
        <v>1307</v>
      </c>
      <c r="BD117" s="67">
        <v>6</v>
      </c>
      <c r="BE117" s="67" t="str">
        <f>+IF(VLOOKUP(B117,'[1]Base Municipios'!$A$2:$O$1103,15,FALSE)="","INFO CGR","AUTOCAT")</f>
        <v>INFO CGR</v>
      </c>
      <c r="BF117" s="73">
        <f>VLOOKUP(B117,'[2]Base Municipios'!A$2:O$1104,12,0)</f>
        <v>6</v>
      </c>
      <c r="BG117" s="73" t="s">
        <v>1425</v>
      </c>
      <c r="BH117" s="73"/>
      <c r="BI117" s="73"/>
      <c r="BJ117" s="73"/>
      <c r="BK117" s="73"/>
    </row>
    <row r="118" spans="1:63" s="38" customFormat="1" ht="13.5" customHeight="1" thickBot="1" x14ac:dyDescent="0.25">
      <c r="A118" s="43">
        <v>110</v>
      </c>
      <c r="B118" s="44">
        <v>219205792</v>
      </c>
      <c r="C118" s="44">
        <v>5792</v>
      </c>
      <c r="D118" s="45" t="s">
        <v>58</v>
      </c>
      <c r="E118" s="45" t="s">
        <v>211</v>
      </c>
      <c r="F118" s="67">
        <v>6</v>
      </c>
      <c r="G118" s="67" t="s">
        <v>56</v>
      </c>
      <c r="H118" s="67">
        <v>6</v>
      </c>
      <c r="I118" s="67" t="s">
        <v>56</v>
      </c>
      <c r="J118" s="67">
        <v>6</v>
      </c>
      <c r="K118" s="67" t="s">
        <v>56</v>
      </c>
      <c r="L118" s="67" t="s">
        <v>103</v>
      </c>
      <c r="M118" s="67" t="s">
        <v>55</v>
      </c>
      <c r="N118" s="67">
        <v>6</v>
      </c>
      <c r="O118" s="67" t="s">
        <v>55</v>
      </c>
      <c r="P118" s="67">
        <v>6</v>
      </c>
      <c r="Q118" s="67" t="s">
        <v>55</v>
      </c>
      <c r="R118" s="67">
        <v>6</v>
      </c>
      <c r="S118" s="67" t="s">
        <v>55</v>
      </c>
      <c r="T118" s="67">
        <v>6</v>
      </c>
      <c r="U118" s="67" t="s">
        <v>63</v>
      </c>
      <c r="V118" s="67">
        <v>6</v>
      </c>
      <c r="W118" s="67" t="s">
        <v>63</v>
      </c>
      <c r="X118" s="67">
        <v>6</v>
      </c>
      <c r="Y118" s="67" t="s">
        <v>63</v>
      </c>
      <c r="Z118" s="67">
        <v>6</v>
      </c>
      <c r="AA118" s="67" t="s">
        <v>55</v>
      </c>
      <c r="AB118" s="67">
        <v>6</v>
      </c>
      <c r="AC118" s="67" t="s">
        <v>55</v>
      </c>
      <c r="AD118" s="67">
        <v>6</v>
      </c>
      <c r="AE118" s="67" t="s">
        <v>55</v>
      </c>
      <c r="AF118" s="67">
        <v>6</v>
      </c>
      <c r="AG118" s="67" t="s">
        <v>55</v>
      </c>
      <c r="AH118" s="47"/>
      <c r="AI118" s="67" t="s">
        <v>1143</v>
      </c>
      <c r="AJ118" s="68" t="s">
        <v>1144</v>
      </c>
      <c r="AK118" s="69" t="s">
        <v>1175</v>
      </c>
      <c r="AL118" s="70">
        <v>42219</v>
      </c>
      <c r="AM118" s="69">
        <v>6</v>
      </c>
      <c r="AN118" s="67">
        <v>6</v>
      </c>
      <c r="AO118" s="67" t="s">
        <v>1307</v>
      </c>
      <c r="AP118" s="67">
        <v>6</v>
      </c>
      <c r="AQ118" s="67" t="s">
        <v>55</v>
      </c>
      <c r="AR118" s="67">
        <v>6</v>
      </c>
      <c r="AS118" s="67" t="s">
        <v>1307</v>
      </c>
      <c r="AT118" s="67">
        <v>6</v>
      </c>
      <c r="AU118" s="67" t="s">
        <v>1307</v>
      </c>
      <c r="AV118" s="67">
        <v>6</v>
      </c>
      <c r="AW118" s="67" t="s">
        <v>1307</v>
      </c>
      <c r="AX118" s="67">
        <v>6</v>
      </c>
      <c r="AY118" s="67" t="s">
        <v>1307</v>
      </c>
      <c r="AZ118" s="67">
        <v>6</v>
      </c>
      <c r="BA118" s="67" t="s">
        <v>1307</v>
      </c>
      <c r="BB118" s="67">
        <v>6</v>
      </c>
      <c r="BC118" s="67" t="s">
        <v>1307</v>
      </c>
      <c r="BD118" s="67">
        <v>6</v>
      </c>
      <c r="BE118" s="67" t="str">
        <f>+IF(VLOOKUP(B118,'[1]Base Municipios'!$A$2:$O$1103,15,FALSE)="","INFO CGR","AUTOCAT")</f>
        <v>INFO CGR</v>
      </c>
      <c r="BF118" s="73">
        <f>VLOOKUP(B118,'[2]Base Municipios'!A$2:O$1104,12,0)</f>
        <v>6</v>
      </c>
      <c r="BG118" s="73" t="s">
        <v>55</v>
      </c>
      <c r="BH118" s="73" t="str">
        <f>VLOOKUP(B118,[3]Hoja1!A$5:F$1139,3,0)</f>
        <v>DECRETO</v>
      </c>
      <c r="BI118" s="132">
        <f>VLOOKUP(B118,[3]Hoja1!A$5:F$1139,4,0)</f>
        <v>45875</v>
      </c>
      <c r="BJ118" s="73">
        <f>VLOOKUP(B118,[3]Hoja1!A$5:F$1139,5,0)</f>
        <v>118</v>
      </c>
      <c r="BK118" s="73">
        <f>VLOOKUP(B118,[3]Hoja1!A$5:F$1139,6,0)</f>
        <v>6</v>
      </c>
    </row>
    <row r="119" spans="1:63" s="38" customFormat="1" ht="13.5" customHeight="1" thickBot="1" x14ac:dyDescent="0.25">
      <c r="A119" s="43">
        <v>111</v>
      </c>
      <c r="B119" s="44">
        <v>210905809</v>
      </c>
      <c r="C119" s="44">
        <v>5809</v>
      </c>
      <c r="D119" s="45" t="s">
        <v>58</v>
      </c>
      <c r="E119" s="45" t="s">
        <v>212</v>
      </c>
      <c r="F119" s="67">
        <v>6</v>
      </c>
      <c r="G119" s="67" t="s">
        <v>108</v>
      </c>
      <c r="H119" s="67">
        <v>6</v>
      </c>
      <c r="I119" s="67" t="s">
        <v>55</v>
      </c>
      <c r="J119" s="67">
        <v>6</v>
      </c>
      <c r="K119" s="67" t="s">
        <v>56</v>
      </c>
      <c r="L119" s="67">
        <v>6</v>
      </c>
      <c r="M119" s="67" t="s">
        <v>56</v>
      </c>
      <c r="N119" s="67">
        <v>6</v>
      </c>
      <c r="O119" s="67" t="s">
        <v>56</v>
      </c>
      <c r="P119" s="67">
        <v>6</v>
      </c>
      <c r="Q119" s="67" t="s">
        <v>63</v>
      </c>
      <c r="R119" s="67">
        <v>6</v>
      </c>
      <c r="S119" s="67" t="s">
        <v>63</v>
      </c>
      <c r="T119" s="67">
        <v>6</v>
      </c>
      <c r="U119" s="67" t="s">
        <v>55</v>
      </c>
      <c r="V119" s="67">
        <v>6</v>
      </c>
      <c r="W119" s="67" t="s">
        <v>63</v>
      </c>
      <c r="X119" s="67">
        <v>6</v>
      </c>
      <c r="Y119" s="67" t="s">
        <v>55</v>
      </c>
      <c r="Z119" s="67">
        <v>6</v>
      </c>
      <c r="AA119" s="67" t="s">
        <v>55</v>
      </c>
      <c r="AB119" s="67">
        <v>6</v>
      </c>
      <c r="AC119" s="67" t="s">
        <v>55</v>
      </c>
      <c r="AD119" s="67">
        <v>6</v>
      </c>
      <c r="AE119" s="67" t="s">
        <v>57</v>
      </c>
      <c r="AF119" s="67">
        <v>6</v>
      </c>
      <c r="AG119" s="67" t="s">
        <v>57</v>
      </c>
      <c r="AH119" s="47"/>
      <c r="AI119" s="67" t="s">
        <v>57</v>
      </c>
      <c r="AJ119" s="68">
        <v>0</v>
      </c>
      <c r="AK119" s="69">
        <v>0</v>
      </c>
      <c r="AL119" s="70">
        <v>0</v>
      </c>
      <c r="AM119" s="69">
        <v>0</v>
      </c>
      <c r="AN119" s="67">
        <v>6</v>
      </c>
      <c r="AO119" s="67" t="s">
        <v>1307</v>
      </c>
      <c r="AP119" s="67">
        <v>6</v>
      </c>
      <c r="AQ119" s="67" t="s">
        <v>1146</v>
      </c>
      <c r="AR119" s="67">
        <v>6</v>
      </c>
      <c r="AS119" s="67" t="s">
        <v>1307</v>
      </c>
      <c r="AT119" s="67">
        <v>6</v>
      </c>
      <c r="AU119" s="67" t="s">
        <v>55</v>
      </c>
      <c r="AV119" s="67">
        <v>6</v>
      </c>
      <c r="AW119" s="67" t="s">
        <v>55</v>
      </c>
      <c r="AX119" s="67">
        <v>6</v>
      </c>
      <c r="AY119" s="67" t="s">
        <v>1307</v>
      </c>
      <c r="AZ119" s="67">
        <v>6</v>
      </c>
      <c r="BA119" s="67" t="s">
        <v>55</v>
      </c>
      <c r="BB119" s="67">
        <v>6</v>
      </c>
      <c r="BC119" s="67" t="s">
        <v>55</v>
      </c>
      <c r="BD119" s="67">
        <v>6</v>
      </c>
      <c r="BE119" s="67" t="str">
        <f>+IF(VLOOKUP(B119,'[1]Base Municipios'!$A$2:$O$1103,15,FALSE)="","INFO CGR","AUTOCAT")</f>
        <v>AUTOCAT</v>
      </c>
      <c r="BF119" s="73">
        <f>VLOOKUP(B119,'[2]Base Municipios'!A$2:O$1104,12,0)</f>
        <v>6</v>
      </c>
      <c r="BG119" s="73" t="s">
        <v>55</v>
      </c>
      <c r="BH119" s="73" t="str">
        <f>VLOOKUP(B119,[3]Hoja1!A$5:F$1139,3,0)</f>
        <v>DECRETO</v>
      </c>
      <c r="BI119" s="132">
        <f>VLOOKUP(B119,[3]Hoja1!A$5:F$1139,4,0)</f>
        <v>45945</v>
      </c>
      <c r="BJ119" s="73">
        <f>VLOOKUP(B119,[3]Hoja1!A$5:F$1139,5,0)</f>
        <v>82</v>
      </c>
      <c r="BK119" s="73">
        <f>VLOOKUP(B119,[3]Hoja1!A$5:F$1139,6,0)</f>
        <v>6</v>
      </c>
    </row>
    <row r="120" spans="1:63" s="38" customFormat="1" ht="13.5" customHeight="1" thickBot="1" x14ac:dyDescent="0.25">
      <c r="A120" s="43">
        <v>112</v>
      </c>
      <c r="B120" s="44">
        <v>211905819</v>
      </c>
      <c r="C120" s="44">
        <v>5819</v>
      </c>
      <c r="D120" s="45" t="s">
        <v>58</v>
      </c>
      <c r="E120" s="45" t="s">
        <v>213</v>
      </c>
      <c r="F120" s="67" t="s">
        <v>54</v>
      </c>
      <c r="G120" s="67" t="s">
        <v>98</v>
      </c>
      <c r="H120" s="67">
        <v>6</v>
      </c>
      <c r="I120" s="67" t="s">
        <v>55</v>
      </c>
      <c r="J120" s="67">
        <v>6</v>
      </c>
      <c r="K120" s="67" t="s">
        <v>55</v>
      </c>
      <c r="L120" s="67" t="s">
        <v>103</v>
      </c>
      <c r="M120" s="67" t="s">
        <v>55</v>
      </c>
      <c r="N120" s="67">
        <v>6</v>
      </c>
      <c r="O120" s="67" t="s">
        <v>55</v>
      </c>
      <c r="P120" s="67">
        <v>6</v>
      </c>
      <c r="Q120" s="67" t="s">
        <v>63</v>
      </c>
      <c r="R120" s="67">
        <v>6</v>
      </c>
      <c r="S120" s="67" t="s">
        <v>55</v>
      </c>
      <c r="T120" s="67">
        <v>6</v>
      </c>
      <c r="U120" s="67" t="s">
        <v>55</v>
      </c>
      <c r="V120" s="67">
        <v>6</v>
      </c>
      <c r="W120" s="67" t="s">
        <v>55</v>
      </c>
      <c r="X120" s="67">
        <v>6</v>
      </c>
      <c r="Y120" s="67" t="s">
        <v>63</v>
      </c>
      <c r="Z120" s="67">
        <v>6</v>
      </c>
      <c r="AA120" s="67" t="s">
        <v>57</v>
      </c>
      <c r="AB120" s="67">
        <v>6</v>
      </c>
      <c r="AC120" s="67" t="s">
        <v>57</v>
      </c>
      <c r="AD120" s="67">
        <v>6</v>
      </c>
      <c r="AE120" s="67" t="s">
        <v>57</v>
      </c>
      <c r="AF120" s="67">
        <v>6</v>
      </c>
      <c r="AG120" s="67" t="s">
        <v>57</v>
      </c>
      <c r="AH120" s="47"/>
      <c r="AI120" s="67" t="s">
        <v>57</v>
      </c>
      <c r="AJ120" s="68">
        <v>0</v>
      </c>
      <c r="AK120" s="69">
        <v>0</v>
      </c>
      <c r="AL120" s="70">
        <v>0</v>
      </c>
      <c r="AM120" s="69">
        <v>0</v>
      </c>
      <c r="AN120" s="67">
        <v>6</v>
      </c>
      <c r="AO120" s="67" t="s">
        <v>1307</v>
      </c>
      <c r="AP120" s="67">
        <v>6</v>
      </c>
      <c r="AQ120" s="67" t="s">
        <v>1307</v>
      </c>
      <c r="AR120" s="67">
        <v>6</v>
      </c>
      <c r="AS120" s="67" t="s">
        <v>1307</v>
      </c>
      <c r="AT120" s="67">
        <v>6</v>
      </c>
      <c r="AU120" s="67" t="s">
        <v>1307</v>
      </c>
      <c r="AV120" s="67">
        <v>6</v>
      </c>
      <c r="AW120" s="67" t="s">
        <v>55</v>
      </c>
      <c r="AX120" s="67">
        <v>6</v>
      </c>
      <c r="AY120" s="67" t="s">
        <v>55</v>
      </c>
      <c r="AZ120" s="67">
        <v>6</v>
      </c>
      <c r="BA120" s="67" t="s">
        <v>55</v>
      </c>
      <c r="BB120" s="67">
        <v>6</v>
      </c>
      <c r="BC120" s="67" t="s">
        <v>55</v>
      </c>
      <c r="BD120" s="67">
        <v>6</v>
      </c>
      <c r="BE120" s="67" t="str">
        <f>+IF(VLOOKUP(B120,'[1]Base Municipios'!$A$2:$O$1103,15,FALSE)="","INFO CGR","AUTOCAT")</f>
        <v>INFO CGR</v>
      </c>
      <c r="BF120" s="73">
        <f>VLOOKUP(B120,'[2]Base Municipios'!A$2:O$1104,12,0)</f>
        <v>6</v>
      </c>
      <c r="BG120" s="73" t="s">
        <v>55</v>
      </c>
      <c r="BH120" s="73" t="str">
        <f>VLOOKUP(B120,[3]Hoja1!A$5:F$1139,3,0)</f>
        <v>DECRETO</v>
      </c>
      <c r="BI120" s="132">
        <f>VLOOKUP(B120,[3]Hoja1!A$5:F$1139,4,0)</f>
        <v>45959</v>
      </c>
      <c r="BJ120" s="73">
        <f>VLOOKUP(B120,[3]Hoja1!A$5:F$1139,5,0)</f>
        <v>88</v>
      </c>
      <c r="BK120" s="73">
        <f>VLOOKUP(B120,[3]Hoja1!A$5:F$1139,6,0)</f>
        <v>6</v>
      </c>
    </row>
    <row r="121" spans="1:63" s="38" customFormat="1" ht="13.5" customHeight="1" thickBot="1" x14ac:dyDescent="0.25">
      <c r="A121" s="43">
        <v>113</v>
      </c>
      <c r="B121" s="44">
        <v>213705837</v>
      </c>
      <c r="C121" s="44">
        <v>5837</v>
      </c>
      <c r="D121" s="45" t="s">
        <v>58</v>
      </c>
      <c r="E121" s="45" t="s">
        <v>214</v>
      </c>
      <c r="F121" s="67">
        <v>6</v>
      </c>
      <c r="G121" s="67" t="s">
        <v>56</v>
      </c>
      <c r="H121" s="67">
        <v>6</v>
      </c>
      <c r="I121" s="67" t="s">
        <v>55</v>
      </c>
      <c r="J121" s="67">
        <v>5</v>
      </c>
      <c r="K121" s="67" t="s">
        <v>56</v>
      </c>
      <c r="L121" s="67">
        <v>5</v>
      </c>
      <c r="M121" s="67" t="s">
        <v>56</v>
      </c>
      <c r="N121" s="67">
        <v>5</v>
      </c>
      <c r="O121" s="67" t="s">
        <v>56</v>
      </c>
      <c r="P121" s="67">
        <v>5</v>
      </c>
      <c r="Q121" s="67" t="s">
        <v>63</v>
      </c>
      <c r="R121" s="67">
        <v>5</v>
      </c>
      <c r="S121" s="67" t="s">
        <v>55</v>
      </c>
      <c r="T121" s="67">
        <v>5</v>
      </c>
      <c r="U121" s="67" t="s">
        <v>63</v>
      </c>
      <c r="V121" s="67">
        <v>5</v>
      </c>
      <c r="W121" s="67" t="s">
        <v>55</v>
      </c>
      <c r="X121" s="67">
        <v>5</v>
      </c>
      <c r="Y121" s="67" t="s">
        <v>63</v>
      </c>
      <c r="Z121" s="67">
        <v>5</v>
      </c>
      <c r="AA121" s="67" t="s">
        <v>55</v>
      </c>
      <c r="AB121" s="67">
        <v>3</v>
      </c>
      <c r="AC121" s="67" t="s">
        <v>57</v>
      </c>
      <c r="AD121" s="67">
        <v>4</v>
      </c>
      <c r="AE121" s="67" t="s">
        <v>55</v>
      </c>
      <c r="AF121" s="67">
        <v>5</v>
      </c>
      <c r="AG121" s="67" t="s">
        <v>57</v>
      </c>
      <c r="AH121" s="47"/>
      <c r="AI121" s="67" t="s">
        <v>57</v>
      </c>
      <c r="AJ121" s="68">
        <v>0</v>
      </c>
      <c r="AK121" s="69">
        <v>0</v>
      </c>
      <c r="AL121" s="70">
        <v>0</v>
      </c>
      <c r="AM121" s="69">
        <v>0</v>
      </c>
      <c r="AN121" s="67">
        <v>4</v>
      </c>
      <c r="AO121" s="67" t="s">
        <v>1307</v>
      </c>
      <c r="AP121" s="67">
        <v>4</v>
      </c>
      <c r="AQ121" s="67" t="s">
        <v>1307</v>
      </c>
      <c r="AR121" s="67">
        <v>4</v>
      </c>
      <c r="AS121" s="67" t="s">
        <v>1146</v>
      </c>
      <c r="AT121" s="67">
        <v>4</v>
      </c>
      <c r="AU121" s="67" t="s">
        <v>1307</v>
      </c>
      <c r="AV121" s="67">
        <v>5</v>
      </c>
      <c r="AW121" s="67" t="s">
        <v>1307</v>
      </c>
      <c r="AX121" s="67">
        <v>4</v>
      </c>
      <c r="AY121" s="67" t="s">
        <v>1307</v>
      </c>
      <c r="AZ121" s="67">
        <v>4</v>
      </c>
      <c r="BA121" s="67" t="s">
        <v>1307</v>
      </c>
      <c r="BB121" s="67">
        <v>5</v>
      </c>
      <c r="BC121" s="67" t="s">
        <v>55</v>
      </c>
      <c r="BD121" s="67">
        <v>5</v>
      </c>
      <c r="BE121" s="67" t="str">
        <f>+IF(VLOOKUP(B121,'[1]Base Municipios'!$A$2:$O$1103,15,FALSE)="","INFO CGR","AUTOCAT")</f>
        <v>AUTOCAT</v>
      </c>
      <c r="BF121" s="73">
        <f>VLOOKUP(B121,'[2]Base Municipios'!A$2:O$1104,12,0)</f>
        <v>5</v>
      </c>
      <c r="BG121" s="73" t="s">
        <v>55</v>
      </c>
      <c r="BH121" s="73" t="str">
        <f>VLOOKUP(B121,[3]Hoja1!A$5:F$1139,3,0)</f>
        <v>DECRETO</v>
      </c>
      <c r="BI121" s="132">
        <f>VLOOKUP(B121,[3]Hoja1!A$5:F$1139,4,0)</f>
        <v>45959</v>
      </c>
      <c r="BJ121" s="73">
        <f>VLOOKUP(B121,[3]Hoja1!A$5:F$1139,5,0)</f>
        <v>1398</v>
      </c>
      <c r="BK121" s="73">
        <f>VLOOKUP(B121,[3]Hoja1!A$5:F$1139,6,0)</f>
        <v>5</v>
      </c>
    </row>
    <row r="122" spans="1:63" s="38" customFormat="1" ht="13.5" customHeight="1" thickBot="1" x14ac:dyDescent="0.25">
      <c r="A122" s="43">
        <v>114</v>
      </c>
      <c r="B122" s="44">
        <v>214205842</v>
      </c>
      <c r="C122" s="44">
        <v>5842</v>
      </c>
      <c r="D122" s="45" t="s">
        <v>58</v>
      </c>
      <c r="E122" s="45" t="s">
        <v>215</v>
      </c>
      <c r="F122" s="67">
        <v>6</v>
      </c>
      <c r="G122" s="67" t="s">
        <v>108</v>
      </c>
      <c r="H122" s="67">
        <v>6</v>
      </c>
      <c r="I122" s="67" t="s">
        <v>56</v>
      </c>
      <c r="J122" s="67">
        <v>6</v>
      </c>
      <c r="K122" s="67" t="s">
        <v>56</v>
      </c>
      <c r="L122" s="67" t="s">
        <v>103</v>
      </c>
      <c r="M122" s="67" t="s">
        <v>56</v>
      </c>
      <c r="N122" s="67">
        <v>6</v>
      </c>
      <c r="O122" s="67" t="s">
        <v>55</v>
      </c>
      <c r="P122" s="67">
        <v>6</v>
      </c>
      <c r="Q122" s="67" t="s">
        <v>63</v>
      </c>
      <c r="R122" s="67">
        <v>6</v>
      </c>
      <c r="S122" s="67" t="s">
        <v>63</v>
      </c>
      <c r="T122" s="67">
        <v>6</v>
      </c>
      <c r="U122" s="67" t="s">
        <v>55</v>
      </c>
      <c r="V122" s="67">
        <v>6</v>
      </c>
      <c r="W122" s="67" t="s">
        <v>55</v>
      </c>
      <c r="X122" s="67">
        <v>6</v>
      </c>
      <c r="Y122" s="67" t="s">
        <v>63</v>
      </c>
      <c r="Z122" s="67">
        <v>6</v>
      </c>
      <c r="AA122" s="67" t="s">
        <v>55</v>
      </c>
      <c r="AB122" s="67">
        <v>6</v>
      </c>
      <c r="AC122" s="67" t="s">
        <v>55</v>
      </c>
      <c r="AD122" s="67">
        <v>6</v>
      </c>
      <c r="AE122" s="67" t="s">
        <v>57</v>
      </c>
      <c r="AF122" s="67">
        <v>6</v>
      </c>
      <c r="AG122" s="67" t="s">
        <v>55</v>
      </c>
      <c r="AH122" s="47"/>
      <c r="AI122" s="67" t="s">
        <v>1143</v>
      </c>
      <c r="AJ122" s="68" t="s">
        <v>1144</v>
      </c>
      <c r="AK122" s="69" t="s">
        <v>1208</v>
      </c>
      <c r="AL122" s="70">
        <v>42312</v>
      </c>
      <c r="AM122" s="69">
        <v>6</v>
      </c>
      <c r="AN122" s="67">
        <v>6</v>
      </c>
      <c r="AO122" s="67" t="s">
        <v>1307</v>
      </c>
      <c r="AP122" s="67">
        <v>6</v>
      </c>
      <c r="AQ122" s="67" t="s">
        <v>1307</v>
      </c>
      <c r="AR122" s="67">
        <v>6</v>
      </c>
      <c r="AS122" s="67" t="s">
        <v>1307</v>
      </c>
      <c r="AT122" s="67">
        <v>6</v>
      </c>
      <c r="AU122" s="67" t="s">
        <v>55</v>
      </c>
      <c r="AV122" s="67">
        <v>6</v>
      </c>
      <c r="AW122" s="67" t="s">
        <v>55</v>
      </c>
      <c r="AX122" s="67">
        <v>6</v>
      </c>
      <c r="AY122" s="67" t="s">
        <v>1307</v>
      </c>
      <c r="AZ122" s="67">
        <v>6</v>
      </c>
      <c r="BA122" s="67" t="s">
        <v>1307</v>
      </c>
      <c r="BB122" s="67">
        <v>6</v>
      </c>
      <c r="BC122" s="67" t="s">
        <v>1307</v>
      </c>
      <c r="BD122" s="67">
        <v>6</v>
      </c>
      <c r="BE122" s="67" t="str">
        <f>+IF(VLOOKUP(B122,'[1]Base Municipios'!$A$2:$O$1103,15,FALSE)="","INFO CGR","AUTOCAT")</f>
        <v>AUTOCAT</v>
      </c>
      <c r="BF122" s="73">
        <f>VLOOKUP(B122,'[2]Base Municipios'!A$2:O$1104,12,0)</f>
        <v>6</v>
      </c>
      <c r="BG122" s="73" t="s">
        <v>55</v>
      </c>
      <c r="BH122" s="73" t="str">
        <f>VLOOKUP(B122,[3]Hoja1!A$5:F$1139,3,0)</f>
        <v>DECRETO</v>
      </c>
      <c r="BI122" s="132">
        <f>VLOOKUP(B122,[3]Hoja1!A$5:F$1139,4,0)</f>
        <v>45950</v>
      </c>
      <c r="BJ122" s="73">
        <f>VLOOKUP(B122,[3]Hoja1!A$5:F$1139,5,0)</f>
        <v>53</v>
      </c>
      <c r="BK122" s="73">
        <f>VLOOKUP(B122,[3]Hoja1!A$5:F$1139,6,0)</f>
        <v>6</v>
      </c>
    </row>
    <row r="123" spans="1:63" s="38" customFormat="1" ht="13.5" customHeight="1" thickBot="1" x14ac:dyDescent="0.25">
      <c r="A123" s="43">
        <v>115</v>
      </c>
      <c r="B123" s="44">
        <v>214705847</v>
      </c>
      <c r="C123" s="44">
        <v>5847</v>
      </c>
      <c r="D123" s="45" t="s">
        <v>58</v>
      </c>
      <c r="E123" s="45" t="s">
        <v>216</v>
      </c>
      <c r="F123" s="67">
        <v>6</v>
      </c>
      <c r="G123" s="67" t="s">
        <v>56</v>
      </c>
      <c r="H123" s="67">
        <v>6</v>
      </c>
      <c r="I123" s="67" t="s">
        <v>56</v>
      </c>
      <c r="J123" s="67">
        <v>6</v>
      </c>
      <c r="K123" s="67" t="s">
        <v>55</v>
      </c>
      <c r="L123" s="67" t="s">
        <v>103</v>
      </c>
      <c r="M123" s="67" t="s">
        <v>56</v>
      </c>
      <c r="N123" s="67">
        <v>6</v>
      </c>
      <c r="O123" s="67" t="s">
        <v>55</v>
      </c>
      <c r="P123" s="67">
        <v>6</v>
      </c>
      <c r="Q123" s="67" t="s">
        <v>63</v>
      </c>
      <c r="R123" s="67">
        <v>6</v>
      </c>
      <c r="S123" s="67" t="s">
        <v>55</v>
      </c>
      <c r="T123" s="67">
        <v>6</v>
      </c>
      <c r="U123" s="67" t="s">
        <v>63</v>
      </c>
      <c r="V123" s="67">
        <v>6</v>
      </c>
      <c r="W123" s="67" t="s">
        <v>55</v>
      </c>
      <c r="X123" s="67">
        <v>6</v>
      </c>
      <c r="Y123" s="67" t="s">
        <v>55</v>
      </c>
      <c r="Z123" s="67">
        <v>6</v>
      </c>
      <c r="AA123" s="67" t="s">
        <v>55</v>
      </c>
      <c r="AB123" s="67">
        <v>6</v>
      </c>
      <c r="AC123" s="67" t="s">
        <v>55</v>
      </c>
      <c r="AD123" s="67">
        <v>6</v>
      </c>
      <c r="AE123" s="67" t="s">
        <v>57</v>
      </c>
      <c r="AF123" s="67">
        <v>6</v>
      </c>
      <c r="AG123" s="67" t="s">
        <v>57</v>
      </c>
      <c r="AH123" s="47"/>
      <c r="AI123" s="67" t="s">
        <v>57</v>
      </c>
      <c r="AJ123" s="68">
        <v>0</v>
      </c>
      <c r="AK123" s="69">
        <v>0</v>
      </c>
      <c r="AL123" s="70">
        <v>0</v>
      </c>
      <c r="AM123" s="69">
        <v>0</v>
      </c>
      <c r="AN123" s="67">
        <v>6</v>
      </c>
      <c r="AO123" s="67" t="s">
        <v>1307</v>
      </c>
      <c r="AP123" s="67">
        <v>6</v>
      </c>
      <c r="AQ123" s="67" t="s">
        <v>1307</v>
      </c>
      <c r="AR123" s="67">
        <v>6</v>
      </c>
      <c r="AS123" s="67" t="s">
        <v>55</v>
      </c>
      <c r="AT123" s="67">
        <v>6</v>
      </c>
      <c r="AU123" s="67" t="s">
        <v>1307</v>
      </c>
      <c r="AV123" s="67">
        <v>6</v>
      </c>
      <c r="AW123" s="67" t="s">
        <v>55</v>
      </c>
      <c r="AX123" s="67">
        <v>6</v>
      </c>
      <c r="AY123" s="67" t="s">
        <v>55</v>
      </c>
      <c r="AZ123" s="67">
        <v>6</v>
      </c>
      <c r="BA123" s="67" t="s">
        <v>1307</v>
      </c>
      <c r="BB123" s="67">
        <v>6</v>
      </c>
      <c r="BC123" s="67" t="s">
        <v>1307</v>
      </c>
      <c r="BD123" s="67">
        <v>6</v>
      </c>
      <c r="BE123" s="67" t="str">
        <f>+IF(VLOOKUP(B123,'[1]Base Municipios'!$A$2:$O$1103,15,FALSE)="","INFO CGR","AUTOCAT")</f>
        <v>INFO CGR</v>
      </c>
      <c r="BF123" s="73">
        <f>VLOOKUP(B123,'[2]Base Municipios'!A$2:O$1104,12,0)</f>
        <v>6</v>
      </c>
      <c r="BG123" s="73" t="s">
        <v>1425</v>
      </c>
      <c r="BH123" s="73"/>
      <c r="BI123" s="73"/>
      <c r="BJ123" s="73"/>
      <c r="BK123" s="73"/>
    </row>
    <row r="124" spans="1:63" s="38" customFormat="1" ht="13.5" customHeight="1" thickBot="1" x14ac:dyDescent="0.25">
      <c r="A124" s="43">
        <v>116</v>
      </c>
      <c r="B124" s="44">
        <v>215405854</v>
      </c>
      <c r="C124" s="44">
        <v>5854</v>
      </c>
      <c r="D124" s="45" t="s">
        <v>58</v>
      </c>
      <c r="E124" s="45" t="s">
        <v>217</v>
      </c>
      <c r="F124" s="67">
        <v>6</v>
      </c>
      <c r="G124" s="67" t="s">
        <v>108</v>
      </c>
      <c r="H124" s="67">
        <v>6</v>
      </c>
      <c r="I124" s="67" t="s">
        <v>55</v>
      </c>
      <c r="J124" s="67">
        <v>6</v>
      </c>
      <c r="K124" s="67" t="s">
        <v>55</v>
      </c>
      <c r="L124" s="67">
        <v>6</v>
      </c>
      <c r="M124" s="67" t="s">
        <v>56</v>
      </c>
      <c r="N124" s="67">
        <v>6</v>
      </c>
      <c r="O124" s="67" t="s">
        <v>56</v>
      </c>
      <c r="P124" s="67">
        <v>6</v>
      </c>
      <c r="Q124" s="67" t="s">
        <v>55</v>
      </c>
      <c r="R124" s="67">
        <v>6</v>
      </c>
      <c r="S124" s="67" t="s">
        <v>55</v>
      </c>
      <c r="T124" s="67">
        <v>6</v>
      </c>
      <c r="U124" s="67" t="s">
        <v>55</v>
      </c>
      <c r="V124" s="67">
        <v>6</v>
      </c>
      <c r="W124" s="67" t="s">
        <v>63</v>
      </c>
      <c r="X124" s="67">
        <v>6</v>
      </c>
      <c r="Y124" s="67" t="s">
        <v>55</v>
      </c>
      <c r="Z124" s="67">
        <v>6</v>
      </c>
      <c r="AA124" s="67" t="s">
        <v>57</v>
      </c>
      <c r="AB124" s="67">
        <v>6</v>
      </c>
      <c r="AC124" s="67" t="s">
        <v>57</v>
      </c>
      <c r="AD124" s="67">
        <v>6</v>
      </c>
      <c r="AE124" s="67" t="s">
        <v>57</v>
      </c>
      <c r="AF124" s="67">
        <v>6</v>
      </c>
      <c r="AG124" s="67" t="s">
        <v>1146</v>
      </c>
      <c r="AH124" s="47"/>
      <c r="AI124" s="67" t="s">
        <v>1146</v>
      </c>
      <c r="AJ124" s="68">
        <v>0</v>
      </c>
      <c r="AK124" s="69">
        <v>0</v>
      </c>
      <c r="AL124" s="70">
        <v>0</v>
      </c>
      <c r="AM124" s="69">
        <v>0</v>
      </c>
      <c r="AN124" s="67">
        <v>6</v>
      </c>
      <c r="AO124" s="67" t="s">
        <v>1307</v>
      </c>
      <c r="AP124" s="67">
        <v>6</v>
      </c>
      <c r="AQ124" s="67" t="s">
        <v>1307</v>
      </c>
      <c r="AR124" s="67">
        <v>6</v>
      </c>
      <c r="AS124" s="67" t="s">
        <v>1307</v>
      </c>
      <c r="AT124" s="67">
        <v>6</v>
      </c>
      <c r="AU124" s="67" t="s">
        <v>1307</v>
      </c>
      <c r="AV124" s="67">
        <v>6</v>
      </c>
      <c r="AW124" s="67" t="s">
        <v>1307</v>
      </c>
      <c r="AX124" s="67">
        <v>6</v>
      </c>
      <c r="AY124" s="67" t="s">
        <v>55</v>
      </c>
      <c r="AZ124" s="67">
        <v>6</v>
      </c>
      <c r="BA124" s="67" t="s">
        <v>1307</v>
      </c>
      <c r="BB124" s="67">
        <v>6</v>
      </c>
      <c r="BC124" s="67" t="s">
        <v>1307</v>
      </c>
      <c r="BD124" s="67">
        <v>6</v>
      </c>
      <c r="BE124" s="67" t="str">
        <f>+IF(VLOOKUP(B124,'[1]Base Municipios'!$A$2:$O$1103,15,FALSE)="","INFO CGR","AUTOCAT")</f>
        <v>INFO CGR</v>
      </c>
      <c r="BF124" s="73">
        <f>VLOOKUP(B124,'[2]Base Municipios'!A$2:O$1104,12,0)</f>
        <v>6</v>
      </c>
      <c r="BG124" s="73" t="s">
        <v>1425</v>
      </c>
      <c r="BH124" s="73"/>
      <c r="BI124" s="73"/>
      <c r="BJ124" s="73"/>
      <c r="BK124" s="73"/>
    </row>
    <row r="125" spans="1:63" s="38" customFormat="1" ht="13.5" customHeight="1" thickBot="1" x14ac:dyDescent="0.25">
      <c r="A125" s="43">
        <v>117</v>
      </c>
      <c r="B125" s="44">
        <v>215605856</v>
      </c>
      <c r="C125" s="44">
        <v>5856</v>
      </c>
      <c r="D125" s="45" t="s">
        <v>58</v>
      </c>
      <c r="E125" s="45" t="s">
        <v>218</v>
      </c>
      <c r="F125" s="67">
        <v>6</v>
      </c>
      <c r="G125" s="67" t="s">
        <v>108</v>
      </c>
      <c r="H125" s="67">
        <v>6</v>
      </c>
      <c r="I125" s="67" t="s">
        <v>56</v>
      </c>
      <c r="J125" s="67">
        <v>6</v>
      </c>
      <c r="K125" s="67" t="s">
        <v>55</v>
      </c>
      <c r="L125" s="67">
        <v>6</v>
      </c>
      <c r="M125" s="67" t="s">
        <v>56</v>
      </c>
      <c r="N125" s="67">
        <v>6</v>
      </c>
      <c r="O125" s="67" t="s">
        <v>56</v>
      </c>
      <c r="P125" s="67">
        <v>6</v>
      </c>
      <c r="Q125" s="67" t="s">
        <v>55</v>
      </c>
      <c r="R125" s="67">
        <v>6</v>
      </c>
      <c r="S125" s="67" t="s">
        <v>55</v>
      </c>
      <c r="T125" s="67">
        <v>6</v>
      </c>
      <c r="U125" s="67" t="s">
        <v>55</v>
      </c>
      <c r="V125" s="67">
        <v>6</v>
      </c>
      <c r="W125" s="67" t="s">
        <v>55</v>
      </c>
      <c r="X125" s="67">
        <v>6</v>
      </c>
      <c r="Y125" s="67" t="s">
        <v>55</v>
      </c>
      <c r="Z125" s="67">
        <v>6</v>
      </c>
      <c r="AA125" s="67" t="s">
        <v>55</v>
      </c>
      <c r="AB125" s="67">
        <v>6</v>
      </c>
      <c r="AC125" s="67" t="s">
        <v>57</v>
      </c>
      <c r="AD125" s="67">
        <v>6</v>
      </c>
      <c r="AE125" s="67" t="s">
        <v>55</v>
      </c>
      <c r="AF125" s="67">
        <v>6</v>
      </c>
      <c r="AG125" s="67" t="s">
        <v>57</v>
      </c>
      <c r="AH125" s="47"/>
      <c r="AI125" s="67" t="s">
        <v>57</v>
      </c>
      <c r="AJ125" s="68">
        <v>0</v>
      </c>
      <c r="AK125" s="69">
        <v>0</v>
      </c>
      <c r="AL125" s="70">
        <v>0</v>
      </c>
      <c r="AM125" s="69">
        <v>0</v>
      </c>
      <c r="AN125" s="67">
        <v>6</v>
      </c>
      <c r="AO125" s="67" t="s">
        <v>1307</v>
      </c>
      <c r="AP125" s="67">
        <v>6</v>
      </c>
      <c r="AQ125" s="67" t="s">
        <v>1307</v>
      </c>
      <c r="AR125" s="67">
        <v>6</v>
      </c>
      <c r="AS125" s="67" t="s">
        <v>1307</v>
      </c>
      <c r="AT125" s="67">
        <v>6</v>
      </c>
      <c r="AU125" s="67" t="s">
        <v>1307</v>
      </c>
      <c r="AV125" s="67">
        <v>6</v>
      </c>
      <c r="AW125" s="67" t="s">
        <v>1307</v>
      </c>
      <c r="AX125" s="67">
        <v>6</v>
      </c>
      <c r="AY125" s="67" t="s">
        <v>1307</v>
      </c>
      <c r="AZ125" s="67">
        <v>6</v>
      </c>
      <c r="BA125" s="67" t="s">
        <v>55</v>
      </c>
      <c r="BB125" s="67">
        <v>6</v>
      </c>
      <c r="BC125" s="67" t="s">
        <v>1307</v>
      </c>
      <c r="BD125" s="67">
        <v>6</v>
      </c>
      <c r="BE125" s="67" t="str">
        <f>+IF(VLOOKUP(B125,'[1]Base Municipios'!$A$2:$O$1103,15,FALSE)="","INFO CGR","AUTOCAT")</f>
        <v>AUTOCAT</v>
      </c>
      <c r="BF125" s="73">
        <f>VLOOKUP(B125,'[2]Base Municipios'!A$2:O$1104,12,0)</f>
        <v>6</v>
      </c>
      <c r="BG125" s="73" t="s">
        <v>1425</v>
      </c>
      <c r="BH125" s="73"/>
      <c r="BI125" s="73"/>
      <c r="BJ125" s="73"/>
      <c r="BK125" s="73"/>
    </row>
    <row r="126" spans="1:63" s="38" customFormat="1" ht="13.5" customHeight="1" thickBot="1" x14ac:dyDescent="0.25">
      <c r="A126" s="43">
        <v>118</v>
      </c>
      <c r="B126" s="44">
        <v>215805858</v>
      </c>
      <c r="C126" s="44">
        <v>5858</v>
      </c>
      <c r="D126" s="45" t="s">
        <v>58</v>
      </c>
      <c r="E126" s="71" t="s">
        <v>219</v>
      </c>
      <c r="F126" s="67" t="s">
        <v>54</v>
      </c>
      <c r="G126" s="67" t="s">
        <v>98</v>
      </c>
      <c r="H126" s="67" t="s">
        <v>54</v>
      </c>
      <c r="I126" s="67" t="s">
        <v>98</v>
      </c>
      <c r="J126" s="67">
        <v>6</v>
      </c>
      <c r="K126" s="67" t="s">
        <v>56</v>
      </c>
      <c r="L126" s="67">
        <v>6</v>
      </c>
      <c r="M126" s="67" t="s">
        <v>56</v>
      </c>
      <c r="N126" s="67">
        <v>6</v>
      </c>
      <c r="O126" s="67" t="s">
        <v>56</v>
      </c>
      <c r="P126" s="67">
        <v>6</v>
      </c>
      <c r="Q126" s="67" t="s">
        <v>63</v>
      </c>
      <c r="R126" s="67">
        <v>6</v>
      </c>
      <c r="S126" s="67" t="s">
        <v>63</v>
      </c>
      <c r="T126" s="67">
        <v>6</v>
      </c>
      <c r="U126" s="67" t="s">
        <v>63</v>
      </c>
      <c r="V126" s="67">
        <v>6</v>
      </c>
      <c r="W126" s="67" t="s">
        <v>63</v>
      </c>
      <c r="X126" s="67">
        <v>6</v>
      </c>
      <c r="Y126" s="67" t="s">
        <v>63</v>
      </c>
      <c r="Z126" s="67">
        <v>6</v>
      </c>
      <c r="AA126" s="67" t="s">
        <v>57</v>
      </c>
      <c r="AB126" s="67">
        <v>6</v>
      </c>
      <c r="AC126" s="67" t="s">
        <v>57</v>
      </c>
      <c r="AD126" s="67">
        <v>6</v>
      </c>
      <c r="AE126" s="67" t="s">
        <v>55</v>
      </c>
      <c r="AF126" s="67">
        <v>6</v>
      </c>
      <c r="AG126" s="67" t="s">
        <v>55</v>
      </c>
      <c r="AH126" s="47"/>
      <c r="AI126" s="67" t="s">
        <v>1143</v>
      </c>
      <c r="AJ126" s="68" t="s">
        <v>1144</v>
      </c>
      <c r="AK126" s="69" t="s">
        <v>1176</v>
      </c>
      <c r="AL126" s="70">
        <v>42290</v>
      </c>
      <c r="AM126" s="69">
        <v>6</v>
      </c>
      <c r="AN126" s="67">
        <v>6</v>
      </c>
      <c r="AO126" s="67" t="s">
        <v>1307</v>
      </c>
      <c r="AP126" s="67">
        <v>6</v>
      </c>
      <c r="AQ126" s="67" t="s">
        <v>1307</v>
      </c>
      <c r="AR126" s="67">
        <v>6</v>
      </c>
      <c r="AS126" s="67" t="s">
        <v>55</v>
      </c>
      <c r="AT126" s="67">
        <v>6</v>
      </c>
      <c r="AU126" s="67" t="s">
        <v>55</v>
      </c>
      <c r="AV126" s="67">
        <v>6</v>
      </c>
      <c r="AW126" s="67" t="s">
        <v>55</v>
      </c>
      <c r="AX126" s="67">
        <v>6</v>
      </c>
      <c r="AY126" s="67" t="s">
        <v>55</v>
      </c>
      <c r="AZ126" s="67">
        <v>6</v>
      </c>
      <c r="BA126" s="67" t="s">
        <v>1307</v>
      </c>
      <c r="BB126" s="67">
        <v>6</v>
      </c>
      <c r="BC126" s="67" t="s">
        <v>1307</v>
      </c>
      <c r="BD126" s="67">
        <v>6</v>
      </c>
      <c r="BE126" s="67" t="str">
        <f>+IF(VLOOKUP(B126,'[1]Base Municipios'!$A$2:$O$1103,15,FALSE)="","INFO CGR","AUTOCAT")</f>
        <v>AUTOCAT</v>
      </c>
      <c r="BF126" s="73">
        <f>VLOOKUP(B126,'[2]Base Municipios'!A$2:O$1104,12,0)</f>
        <v>6</v>
      </c>
      <c r="BG126" s="73" t="s">
        <v>55</v>
      </c>
      <c r="BH126" s="73" t="str">
        <f>VLOOKUP(B126,[3]Hoja1!A$5:F$1139,3,0)</f>
        <v>DECRETO</v>
      </c>
      <c r="BI126" s="132">
        <f>VLOOKUP(B126,[3]Hoja1!A$5:F$1139,4,0)</f>
        <v>45918</v>
      </c>
      <c r="BJ126" s="73">
        <f>VLOOKUP(B126,[3]Hoja1!A$5:F$1139,5,0)</f>
        <v>100</v>
      </c>
      <c r="BK126" s="73">
        <f>VLOOKUP(B126,[3]Hoja1!A$5:F$1139,6,0)</f>
        <v>6</v>
      </c>
    </row>
    <row r="127" spans="1:63" s="38" customFormat="1" ht="13.5" customHeight="1" thickBot="1" x14ac:dyDescent="0.25">
      <c r="A127" s="43">
        <v>119</v>
      </c>
      <c r="B127" s="44">
        <v>216105861</v>
      </c>
      <c r="C127" s="44">
        <v>5861</v>
      </c>
      <c r="D127" s="45" t="s">
        <v>58</v>
      </c>
      <c r="E127" s="45" t="s">
        <v>220</v>
      </c>
      <c r="F127" s="67">
        <v>6</v>
      </c>
      <c r="G127" s="67" t="s">
        <v>56</v>
      </c>
      <c r="H127" s="67">
        <v>6</v>
      </c>
      <c r="I127" s="67" t="s">
        <v>56</v>
      </c>
      <c r="J127" s="67">
        <v>6</v>
      </c>
      <c r="K127" s="67" t="s">
        <v>56</v>
      </c>
      <c r="L127" s="67">
        <v>6</v>
      </c>
      <c r="M127" s="67" t="s">
        <v>56</v>
      </c>
      <c r="N127" s="67">
        <v>6</v>
      </c>
      <c r="O127" s="67" t="s">
        <v>56</v>
      </c>
      <c r="P127" s="67">
        <v>6</v>
      </c>
      <c r="Q127" s="67" t="s">
        <v>63</v>
      </c>
      <c r="R127" s="67">
        <v>6</v>
      </c>
      <c r="S127" s="67" t="s">
        <v>55</v>
      </c>
      <c r="T127" s="67">
        <v>6</v>
      </c>
      <c r="U127" s="67" t="s">
        <v>55</v>
      </c>
      <c r="V127" s="67">
        <v>6</v>
      </c>
      <c r="W127" s="67" t="s">
        <v>63</v>
      </c>
      <c r="X127" s="67">
        <v>6</v>
      </c>
      <c r="Y127" s="67" t="s">
        <v>63</v>
      </c>
      <c r="Z127" s="67">
        <v>6</v>
      </c>
      <c r="AA127" s="67" t="s">
        <v>57</v>
      </c>
      <c r="AB127" s="67">
        <v>6</v>
      </c>
      <c r="AC127" s="67" t="s">
        <v>55</v>
      </c>
      <c r="AD127" s="67">
        <v>6</v>
      </c>
      <c r="AE127" s="67" t="s">
        <v>57</v>
      </c>
      <c r="AF127" s="67">
        <v>6</v>
      </c>
      <c r="AG127" s="67" t="s">
        <v>57</v>
      </c>
      <c r="AH127" s="47"/>
      <c r="AI127" s="67" t="s">
        <v>57</v>
      </c>
      <c r="AJ127" s="68">
        <v>0</v>
      </c>
      <c r="AK127" s="69">
        <v>0</v>
      </c>
      <c r="AL127" s="70">
        <v>0</v>
      </c>
      <c r="AM127" s="69">
        <v>0</v>
      </c>
      <c r="AN127" s="67">
        <v>6</v>
      </c>
      <c r="AO127" s="67" t="s">
        <v>1307</v>
      </c>
      <c r="AP127" s="67">
        <v>6</v>
      </c>
      <c r="AQ127" s="67" t="s">
        <v>1307</v>
      </c>
      <c r="AR127" s="67">
        <v>6</v>
      </c>
      <c r="AS127" s="67" t="s">
        <v>1307</v>
      </c>
      <c r="AT127" s="67">
        <v>6</v>
      </c>
      <c r="AU127" s="67" t="s">
        <v>1307</v>
      </c>
      <c r="AV127" s="67">
        <v>6</v>
      </c>
      <c r="AW127" s="67" t="s">
        <v>55</v>
      </c>
      <c r="AX127" s="67">
        <v>6</v>
      </c>
      <c r="AY127" s="67" t="s">
        <v>1307</v>
      </c>
      <c r="AZ127" s="67">
        <v>6</v>
      </c>
      <c r="BA127" s="67" t="s">
        <v>1307</v>
      </c>
      <c r="BB127" s="67">
        <v>6</v>
      </c>
      <c r="BC127" s="67" t="s">
        <v>1307</v>
      </c>
      <c r="BD127" s="67">
        <v>6</v>
      </c>
      <c r="BE127" s="67" t="str">
        <f>+IF(VLOOKUP(B127,'[1]Base Municipios'!$A$2:$O$1103,15,FALSE)="","INFO CGR","AUTOCAT")</f>
        <v>INFO CGR</v>
      </c>
      <c r="BF127" s="73">
        <f>VLOOKUP(B127,'[2]Base Municipios'!A$2:O$1104,12,0)</f>
        <v>6</v>
      </c>
      <c r="BG127" s="73" t="s">
        <v>55</v>
      </c>
      <c r="BH127" s="73" t="str">
        <f>VLOOKUP(B127,[3]Hoja1!A$5:F$1139,3,0)</f>
        <v>DECRETO</v>
      </c>
      <c r="BI127" s="132">
        <f>VLOOKUP(B127,[3]Hoja1!A$5:F$1139,4,0)</f>
        <v>45896</v>
      </c>
      <c r="BJ127" s="73">
        <f>VLOOKUP(B127,[3]Hoja1!A$5:F$1139,5,0)</f>
        <v>78</v>
      </c>
      <c r="BK127" s="73">
        <f>VLOOKUP(B127,[3]Hoja1!A$5:F$1139,6,0)</f>
        <v>6</v>
      </c>
    </row>
    <row r="128" spans="1:63" s="38" customFormat="1" ht="13.5" customHeight="1" thickBot="1" x14ac:dyDescent="0.25">
      <c r="A128" s="43">
        <v>120</v>
      </c>
      <c r="B128" s="44">
        <v>217305873</v>
      </c>
      <c r="C128" s="44">
        <v>5873</v>
      </c>
      <c r="D128" s="45" t="s">
        <v>58</v>
      </c>
      <c r="E128" s="71" t="s">
        <v>221</v>
      </c>
      <c r="F128" s="67" t="s">
        <v>54</v>
      </c>
      <c r="G128" s="67" t="s">
        <v>98</v>
      </c>
      <c r="H128" s="67" t="s">
        <v>54</v>
      </c>
      <c r="I128" s="67" t="s">
        <v>98</v>
      </c>
      <c r="J128" s="67">
        <v>6</v>
      </c>
      <c r="K128" s="67" t="s">
        <v>56</v>
      </c>
      <c r="L128" s="67">
        <v>6</v>
      </c>
      <c r="M128" s="67" t="s">
        <v>56</v>
      </c>
      <c r="N128" s="67">
        <v>6</v>
      </c>
      <c r="O128" s="67" t="s">
        <v>56</v>
      </c>
      <c r="P128" s="67">
        <v>6</v>
      </c>
      <c r="Q128" s="67" t="s">
        <v>63</v>
      </c>
      <c r="R128" s="67">
        <v>6</v>
      </c>
      <c r="S128" s="67" t="s">
        <v>63</v>
      </c>
      <c r="T128" s="67">
        <v>6</v>
      </c>
      <c r="U128" s="67" t="s">
        <v>63</v>
      </c>
      <c r="V128" s="67">
        <v>6</v>
      </c>
      <c r="W128" s="67" t="s">
        <v>55</v>
      </c>
      <c r="X128" s="67">
        <v>6</v>
      </c>
      <c r="Y128" s="67" t="s">
        <v>55</v>
      </c>
      <c r="Z128" s="67">
        <v>6</v>
      </c>
      <c r="AA128" s="67" t="s">
        <v>57</v>
      </c>
      <c r="AB128" s="67">
        <v>6</v>
      </c>
      <c r="AC128" s="67" t="s">
        <v>57</v>
      </c>
      <c r="AD128" s="67">
        <v>6</v>
      </c>
      <c r="AE128" s="67" t="s">
        <v>57</v>
      </c>
      <c r="AF128" s="67">
        <v>6</v>
      </c>
      <c r="AG128" s="67" t="s">
        <v>57</v>
      </c>
      <c r="AH128" s="47"/>
      <c r="AI128" s="67" t="s">
        <v>57</v>
      </c>
      <c r="AJ128" s="68">
        <v>0</v>
      </c>
      <c r="AK128" s="69">
        <v>0</v>
      </c>
      <c r="AL128" s="70">
        <v>0</v>
      </c>
      <c r="AM128" s="69">
        <v>0</v>
      </c>
      <c r="AN128" s="67">
        <v>6</v>
      </c>
      <c r="AO128" s="67" t="s">
        <v>1307</v>
      </c>
      <c r="AP128" s="67">
        <v>6</v>
      </c>
      <c r="AQ128" s="67" t="s">
        <v>1307</v>
      </c>
      <c r="AR128" s="67">
        <v>6</v>
      </c>
      <c r="AS128" s="67" t="s">
        <v>1307</v>
      </c>
      <c r="AT128" s="67">
        <v>6</v>
      </c>
      <c r="AU128" s="67" t="s">
        <v>1307</v>
      </c>
      <c r="AV128" s="67">
        <v>6</v>
      </c>
      <c r="AW128" s="67" t="s">
        <v>1307</v>
      </c>
      <c r="AX128" s="67">
        <v>6</v>
      </c>
      <c r="AY128" s="67" t="s">
        <v>1307</v>
      </c>
      <c r="AZ128" s="67">
        <v>6</v>
      </c>
      <c r="BA128" s="67" t="s">
        <v>1146</v>
      </c>
      <c r="BB128" s="67">
        <v>6</v>
      </c>
      <c r="BC128" s="67" t="s">
        <v>1307</v>
      </c>
      <c r="BD128" s="67">
        <v>6</v>
      </c>
      <c r="BE128" s="67" t="str">
        <f>+IF(VLOOKUP(B128,'[1]Base Municipios'!$A$2:$O$1103,15,FALSE)="","INFO CGR","AUTOCAT")</f>
        <v>AUTOCAT</v>
      </c>
      <c r="BF128" s="73">
        <f>VLOOKUP(B128,'[2]Base Municipios'!A$2:O$1104,12,0)</f>
        <v>6</v>
      </c>
      <c r="BG128" s="73" t="s">
        <v>1425</v>
      </c>
      <c r="BH128" s="73"/>
      <c r="BI128" s="73"/>
      <c r="BJ128" s="73"/>
      <c r="BK128" s="73"/>
    </row>
    <row r="129" spans="1:63" s="38" customFormat="1" ht="13.5" customHeight="1" thickBot="1" x14ac:dyDescent="0.25">
      <c r="A129" s="43">
        <v>121</v>
      </c>
      <c r="B129" s="44">
        <v>218505885</v>
      </c>
      <c r="C129" s="44">
        <v>5885</v>
      </c>
      <c r="D129" s="45" t="s">
        <v>58</v>
      </c>
      <c r="E129" s="45" t="s">
        <v>222</v>
      </c>
      <c r="F129" s="67">
        <v>6</v>
      </c>
      <c r="G129" s="67" t="s">
        <v>56</v>
      </c>
      <c r="H129" s="67">
        <v>6</v>
      </c>
      <c r="I129" s="67" t="s">
        <v>56</v>
      </c>
      <c r="J129" s="67">
        <v>6</v>
      </c>
      <c r="K129" s="67" t="s">
        <v>56</v>
      </c>
      <c r="L129" s="67">
        <v>6</v>
      </c>
      <c r="M129" s="67" t="s">
        <v>56</v>
      </c>
      <c r="N129" s="67">
        <v>6</v>
      </c>
      <c r="O129" s="67" t="s">
        <v>56</v>
      </c>
      <c r="P129" s="67">
        <v>6</v>
      </c>
      <c r="Q129" s="67" t="s">
        <v>55</v>
      </c>
      <c r="R129" s="67">
        <v>6</v>
      </c>
      <c r="S129" s="67" t="s">
        <v>55</v>
      </c>
      <c r="T129" s="67">
        <v>6</v>
      </c>
      <c r="U129" s="67" t="s">
        <v>63</v>
      </c>
      <c r="V129" s="67">
        <v>6</v>
      </c>
      <c r="W129" s="67" t="s">
        <v>55</v>
      </c>
      <c r="X129" s="67">
        <v>6</v>
      </c>
      <c r="Y129" s="67" t="s">
        <v>56</v>
      </c>
      <c r="Z129" s="67">
        <v>6</v>
      </c>
      <c r="AA129" s="67" t="s">
        <v>55</v>
      </c>
      <c r="AB129" s="67">
        <v>6</v>
      </c>
      <c r="AC129" s="67" t="s">
        <v>55</v>
      </c>
      <c r="AD129" s="67">
        <v>6</v>
      </c>
      <c r="AE129" s="67" t="s">
        <v>55</v>
      </c>
      <c r="AF129" s="67">
        <v>6</v>
      </c>
      <c r="AG129" s="67" t="s">
        <v>57</v>
      </c>
      <c r="AH129" s="47"/>
      <c r="AI129" s="67" t="s">
        <v>57</v>
      </c>
      <c r="AJ129" s="68">
        <v>0</v>
      </c>
      <c r="AK129" s="69">
        <v>0</v>
      </c>
      <c r="AL129" s="70">
        <v>0</v>
      </c>
      <c r="AM129" s="69">
        <v>0</v>
      </c>
      <c r="AN129" s="67">
        <v>6</v>
      </c>
      <c r="AO129" s="67" t="s">
        <v>1307</v>
      </c>
      <c r="AP129" s="67">
        <v>6</v>
      </c>
      <c r="AQ129" s="67" t="s">
        <v>1307</v>
      </c>
      <c r="AR129" s="67">
        <v>6</v>
      </c>
      <c r="AS129" s="67" t="s">
        <v>1307</v>
      </c>
      <c r="AT129" s="67">
        <v>6</v>
      </c>
      <c r="AU129" s="67" t="s">
        <v>1307</v>
      </c>
      <c r="AV129" s="67">
        <v>6</v>
      </c>
      <c r="AW129" s="67" t="s">
        <v>55</v>
      </c>
      <c r="AX129" s="67">
        <v>6</v>
      </c>
      <c r="AY129" s="67" t="s">
        <v>1307</v>
      </c>
      <c r="AZ129" s="67">
        <v>6</v>
      </c>
      <c r="BA129" s="67" t="s">
        <v>1307</v>
      </c>
      <c r="BB129" s="67">
        <v>6</v>
      </c>
      <c r="BC129" s="67" t="s">
        <v>1307</v>
      </c>
      <c r="BD129" s="67">
        <v>6</v>
      </c>
      <c r="BE129" s="67" t="str">
        <f>+IF(VLOOKUP(B129,'[1]Base Municipios'!$A$2:$O$1103,15,FALSE)="","INFO CGR","AUTOCAT")</f>
        <v>AUTOCAT</v>
      </c>
      <c r="BF129" s="73">
        <f>VLOOKUP(B129,'[2]Base Municipios'!A$2:O$1104,12,0)</f>
        <v>6</v>
      </c>
      <c r="BG129" s="73" t="s">
        <v>1425</v>
      </c>
      <c r="BH129" s="73"/>
      <c r="BI129" s="73"/>
      <c r="BJ129" s="73"/>
      <c r="BK129" s="73"/>
    </row>
    <row r="130" spans="1:63" s="38" customFormat="1" ht="13.5" customHeight="1" thickBot="1" x14ac:dyDescent="0.25">
      <c r="A130" s="43">
        <v>122</v>
      </c>
      <c r="B130" s="44">
        <v>218705887</v>
      </c>
      <c r="C130" s="44">
        <v>5887</v>
      </c>
      <c r="D130" s="45" t="s">
        <v>58</v>
      </c>
      <c r="E130" s="45" t="s">
        <v>223</v>
      </c>
      <c r="F130" s="67">
        <v>6</v>
      </c>
      <c r="G130" s="67" t="s">
        <v>56</v>
      </c>
      <c r="H130" s="67">
        <v>6</v>
      </c>
      <c r="I130" s="67" t="s">
        <v>55</v>
      </c>
      <c r="J130" s="67">
        <v>6</v>
      </c>
      <c r="K130" s="67" t="s">
        <v>56</v>
      </c>
      <c r="L130" s="67" t="s">
        <v>103</v>
      </c>
      <c r="M130" s="67" t="s">
        <v>56</v>
      </c>
      <c r="N130" s="67">
        <v>6</v>
      </c>
      <c r="O130" s="67" t="s">
        <v>55</v>
      </c>
      <c r="P130" s="67">
        <v>6</v>
      </c>
      <c r="Q130" s="67" t="s">
        <v>55</v>
      </c>
      <c r="R130" s="67">
        <v>6</v>
      </c>
      <c r="S130" s="67" t="s">
        <v>63</v>
      </c>
      <c r="T130" s="67">
        <v>6</v>
      </c>
      <c r="U130" s="67" t="s">
        <v>63</v>
      </c>
      <c r="V130" s="67">
        <v>6</v>
      </c>
      <c r="W130" s="67" t="s">
        <v>63</v>
      </c>
      <c r="X130" s="67">
        <v>6</v>
      </c>
      <c r="Y130" s="67" t="s">
        <v>63</v>
      </c>
      <c r="Z130" s="67">
        <v>6</v>
      </c>
      <c r="AA130" s="67" t="s">
        <v>55</v>
      </c>
      <c r="AB130" s="67">
        <v>6</v>
      </c>
      <c r="AC130" s="67" t="s">
        <v>57</v>
      </c>
      <c r="AD130" s="67">
        <v>6</v>
      </c>
      <c r="AE130" s="67" t="s">
        <v>55</v>
      </c>
      <c r="AF130" s="67">
        <v>6</v>
      </c>
      <c r="AG130" s="67" t="s">
        <v>55</v>
      </c>
      <c r="AH130" s="47"/>
      <c r="AI130" s="67" t="s">
        <v>1143</v>
      </c>
      <c r="AJ130" s="68" t="s">
        <v>1144</v>
      </c>
      <c r="AK130" s="69" t="s">
        <v>1202</v>
      </c>
      <c r="AL130" s="70">
        <v>42304</v>
      </c>
      <c r="AM130" s="69">
        <v>6</v>
      </c>
      <c r="AN130" s="67">
        <v>6</v>
      </c>
      <c r="AO130" s="67" t="s">
        <v>1307</v>
      </c>
      <c r="AP130" s="67">
        <v>6</v>
      </c>
      <c r="AQ130" s="67" t="s">
        <v>55</v>
      </c>
      <c r="AR130" s="67">
        <v>6</v>
      </c>
      <c r="AS130" s="67" t="s">
        <v>55</v>
      </c>
      <c r="AT130" s="67">
        <v>6</v>
      </c>
      <c r="AU130" s="67" t="s">
        <v>55</v>
      </c>
      <c r="AV130" s="67">
        <v>6</v>
      </c>
      <c r="AW130" s="67" t="s">
        <v>55</v>
      </c>
      <c r="AX130" s="67">
        <v>6</v>
      </c>
      <c r="AY130" s="67" t="s">
        <v>1307</v>
      </c>
      <c r="AZ130" s="67">
        <v>6</v>
      </c>
      <c r="BA130" s="67" t="s">
        <v>1307</v>
      </c>
      <c r="BB130" s="67">
        <v>5</v>
      </c>
      <c r="BC130" s="67" t="s">
        <v>55</v>
      </c>
      <c r="BD130" s="67">
        <v>5</v>
      </c>
      <c r="BE130" s="67" t="str">
        <f>+IF(VLOOKUP(B130,'[1]Base Municipios'!$A$2:$O$1103,15,FALSE)="","INFO CGR","AUTOCAT")</f>
        <v>AUTOCAT</v>
      </c>
      <c r="BF130" s="73">
        <f>VLOOKUP(B130,'[2]Base Municipios'!A$2:O$1104,12,0)</f>
        <v>5</v>
      </c>
      <c r="BG130" s="73" t="s">
        <v>55</v>
      </c>
      <c r="BH130" s="73" t="str">
        <f>VLOOKUP(B130,[3]Hoja1!A$5:F$1139,3,0)</f>
        <v>DECRETO</v>
      </c>
      <c r="BI130" s="132">
        <f>VLOOKUP(B130,[3]Hoja1!A$5:F$1139,4,0)</f>
        <v>45875</v>
      </c>
      <c r="BJ130" s="73">
        <f>VLOOKUP(B130,[3]Hoja1!A$5:F$1139,5,0)</f>
        <v>130</v>
      </c>
      <c r="BK130" s="73">
        <f>VLOOKUP(B130,[3]Hoja1!A$5:F$1139,6,0)</f>
        <v>5</v>
      </c>
    </row>
    <row r="131" spans="1:63" s="38" customFormat="1" ht="13.5" customHeight="1" thickBot="1" x14ac:dyDescent="0.25">
      <c r="A131" s="43">
        <v>123</v>
      </c>
      <c r="B131" s="44">
        <v>219005890</v>
      </c>
      <c r="C131" s="44">
        <v>5890</v>
      </c>
      <c r="D131" s="45" t="s">
        <v>58</v>
      </c>
      <c r="E131" s="45" t="s">
        <v>224</v>
      </c>
      <c r="F131" s="67">
        <v>6</v>
      </c>
      <c r="G131" s="67" t="s">
        <v>56</v>
      </c>
      <c r="H131" s="67">
        <v>6</v>
      </c>
      <c r="I131" s="67" t="s">
        <v>55</v>
      </c>
      <c r="J131" s="67">
        <v>6</v>
      </c>
      <c r="K131" s="67" t="s">
        <v>56</v>
      </c>
      <c r="L131" s="67">
        <v>6</v>
      </c>
      <c r="M131" s="67" t="s">
        <v>56</v>
      </c>
      <c r="N131" s="67">
        <v>6</v>
      </c>
      <c r="O131" s="67" t="s">
        <v>56</v>
      </c>
      <c r="P131" s="67">
        <v>6</v>
      </c>
      <c r="Q131" s="67" t="s">
        <v>63</v>
      </c>
      <c r="R131" s="67">
        <v>6</v>
      </c>
      <c r="S131" s="67" t="s">
        <v>55</v>
      </c>
      <c r="T131" s="67">
        <v>6</v>
      </c>
      <c r="U131" s="67" t="s">
        <v>55</v>
      </c>
      <c r="V131" s="67">
        <v>6</v>
      </c>
      <c r="W131" s="67" t="s">
        <v>55</v>
      </c>
      <c r="X131" s="67">
        <v>6</v>
      </c>
      <c r="Y131" s="67" t="s">
        <v>63</v>
      </c>
      <c r="Z131" s="67">
        <v>6</v>
      </c>
      <c r="AA131" s="67" t="s">
        <v>55</v>
      </c>
      <c r="AB131" s="67">
        <v>6</v>
      </c>
      <c r="AC131" s="67" t="s">
        <v>55</v>
      </c>
      <c r="AD131" s="67">
        <v>6</v>
      </c>
      <c r="AE131" s="67" t="s">
        <v>57</v>
      </c>
      <c r="AF131" s="67">
        <v>6</v>
      </c>
      <c r="AG131" s="67" t="s">
        <v>57</v>
      </c>
      <c r="AH131" s="47"/>
      <c r="AI131" s="67" t="s">
        <v>57</v>
      </c>
      <c r="AJ131" s="68">
        <v>0</v>
      </c>
      <c r="AK131" s="69">
        <v>0</v>
      </c>
      <c r="AL131" s="70">
        <v>0</v>
      </c>
      <c r="AM131" s="69">
        <v>0</v>
      </c>
      <c r="AN131" s="67">
        <v>6</v>
      </c>
      <c r="AO131" s="67" t="s">
        <v>1307</v>
      </c>
      <c r="AP131" s="67">
        <v>6</v>
      </c>
      <c r="AQ131" s="67" t="s">
        <v>55</v>
      </c>
      <c r="AR131" s="67">
        <v>6</v>
      </c>
      <c r="AS131" s="67" t="s">
        <v>1307</v>
      </c>
      <c r="AT131" s="67">
        <v>6</v>
      </c>
      <c r="AU131" s="67" t="s">
        <v>55</v>
      </c>
      <c r="AV131" s="67">
        <v>6</v>
      </c>
      <c r="AW131" s="67" t="s">
        <v>55</v>
      </c>
      <c r="AX131" s="67">
        <v>6</v>
      </c>
      <c r="AY131" s="67" t="s">
        <v>55</v>
      </c>
      <c r="AZ131" s="67">
        <v>6</v>
      </c>
      <c r="BA131" s="67" t="s">
        <v>1307</v>
      </c>
      <c r="BB131" s="67">
        <v>6</v>
      </c>
      <c r="BC131" s="67" t="s">
        <v>1307</v>
      </c>
      <c r="BD131" s="67">
        <v>6</v>
      </c>
      <c r="BE131" s="67" t="str">
        <f>+IF(VLOOKUP(B131,'[1]Base Municipios'!$A$2:$O$1103,15,FALSE)="","INFO CGR","AUTOCAT")</f>
        <v>AUTOCAT</v>
      </c>
      <c r="BF131" s="73">
        <f>VLOOKUP(B131,'[2]Base Municipios'!A$2:O$1104,12,0)</f>
        <v>6</v>
      </c>
      <c r="BG131" s="73" t="s">
        <v>55</v>
      </c>
      <c r="BH131" s="73" t="str">
        <f>VLOOKUP(B131,[3]Hoja1!A$5:F$1139,3,0)</f>
        <v>DECRETO</v>
      </c>
      <c r="BI131" s="132">
        <f>VLOOKUP(B131,[3]Hoja1!A$5:F$1139,4,0)</f>
        <v>45936</v>
      </c>
      <c r="BJ131" s="73">
        <f>VLOOKUP(B131,[3]Hoja1!A$5:F$1139,5,0)</f>
        <v>192</v>
      </c>
      <c r="BK131" s="73">
        <f>VLOOKUP(B131,[3]Hoja1!A$5:F$1139,6,0)</f>
        <v>6</v>
      </c>
    </row>
    <row r="132" spans="1:63" s="38" customFormat="1" ht="13.5" customHeight="1" thickBot="1" x14ac:dyDescent="0.25">
      <c r="A132" s="43">
        <v>124</v>
      </c>
      <c r="B132" s="44">
        <v>219305893</v>
      </c>
      <c r="C132" s="44">
        <v>5893</v>
      </c>
      <c r="D132" s="45" t="s">
        <v>58</v>
      </c>
      <c r="E132" s="45" t="s">
        <v>225</v>
      </c>
      <c r="F132" s="67" t="s">
        <v>54</v>
      </c>
      <c r="G132" s="67"/>
      <c r="H132" s="67" t="s">
        <v>54</v>
      </c>
      <c r="I132" s="67" t="s">
        <v>98</v>
      </c>
      <c r="J132" s="67">
        <v>6</v>
      </c>
      <c r="K132" s="67" t="s">
        <v>56</v>
      </c>
      <c r="L132" s="67">
        <v>6</v>
      </c>
      <c r="M132" s="67" t="s">
        <v>56</v>
      </c>
      <c r="N132" s="67">
        <v>6</v>
      </c>
      <c r="O132" s="67" t="s">
        <v>56</v>
      </c>
      <c r="P132" s="67">
        <v>6</v>
      </c>
      <c r="Q132" s="67" t="s">
        <v>63</v>
      </c>
      <c r="R132" s="67">
        <v>6</v>
      </c>
      <c r="S132" s="67" t="s">
        <v>63</v>
      </c>
      <c r="T132" s="67">
        <v>6</v>
      </c>
      <c r="U132" s="67" t="s">
        <v>55</v>
      </c>
      <c r="V132" s="67">
        <v>5</v>
      </c>
      <c r="W132" s="67" t="s">
        <v>63</v>
      </c>
      <c r="X132" s="67">
        <v>5</v>
      </c>
      <c r="Y132" s="67" t="s">
        <v>63</v>
      </c>
      <c r="Z132" s="67">
        <v>5</v>
      </c>
      <c r="AA132" s="67" t="s">
        <v>55</v>
      </c>
      <c r="AB132" s="67">
        <v>5</v>
      </c>
      <c r="AC132" s="67" t="s">
        <v>57</v>
      </c>
      <c r="AD132" s="67">
        <v>5</v>
      </c>
      <c r="AE132" s="67" t="s">
        <v>57</v>
      </c>
      <c r="AF132" s="67">
        <v>5</v>
      </c>
      <c r="AG132" s="67" t="s">
        <v>57</v>
      </c>
      <c r="AH132" s="47"/>
      <c r="AI132" s="67" t="s">
        <v>57</v>
      </c>
      <c r="AJ132" s="68">
        <v>0</v>
      </c>
      <c r="AK132" s="69">
        <v>0</v>
      </c>
      <c r="AL132" s="70">
        <v>0</v>
      </c>
      <c r="AM132" s="69">
        <v>0</v>
      </c>
      <c r="AN132" s="67">
        <v>5</v>
      </c>
      <c r="AO132" s="67" t="s">
        <v>1307</v>
      </c>
      <c r="AP132" s="67">
        <v>6</v>
      </c>
      <c r="AQ132" s="67" t="s">
        <v>1307</v>
      </c>
      <c r="AR132" s="67">
        <v>6</v>
      </c>
      <c r="AS132" s="67" t="s">
        <v>1307</v>
      </c>
      <c r="AT132" s="67">
        <v>6</v>
      </c>
      <c r="AU132" s="67" t="s">
        <v>1307</v>
      </c>
      <c r="AV132" s="67">
        <v>5</v>
      </c>
      <c r="AW132" s="67" t="s">
        <v>1307</v>
      </c>
      <c r="AX132" s="67">
        <v>6</v>
      </c>
      <c r="AY132" s="67" t="s">
        <v>1307</v>
      </c>
      <c r="AZ132" s="67">
        <v>5</v>
      </c>
      <c r="BA132" s="67" t="s">
        <v>55</v>
      </c>
      <c r="BB132" s="67">
        <v>5</v>
      </c>
      <c r="BC132" s="67" t="s">
        <v>55</v>
      </c>
      <c r="BD132" s="67">
        <v>6</v>
      </c>
      <c r="BE132" s="67" t="str">
        <f>+IF(VLOOKUP(B132,'[1]Base Municipios'!$A$2:$O$1103,15,FALSE)="","INFO CGR","AUTOCAT")</f>
        <v>AUTOCAT</v>
      </c>
      <c r="BF132" s="73">
        <f>VLOOKUP(B132,'[2]Base Municipios'!A$2:O$1104,12,0)</f>
        <v>6</v>
      </c>
      <c r="BG132" s="73" t="s">
        <v>1425</v>
      </c>
      <c r="BH132" s="73"/>
      <c r="BI132" s="73"/>
      <c r="BJ132" s="73"/>
      <c r="BK132" s="73"/>
    </row>
    <row r="133" spans="1:63" s="38" customFormat="1" ht="13.5" customHeight="1" thickBot="1" x14ac:dyDescent="0.25">
      <c r="A133" s="43">
        <v>125</v>
      </c>
      <c r="B133" s="44">
        <v>219505895</v>
      </c>
      <c r="C133" s="44">
        <v>5895</v>
      </c>
      <c r="D133" s="45" t="s">
        <v>58</v>
      </c>
      <c r="E133" s="71" t="s">
        <v>226</v>
      </c>
      <c r="F133" s="67">
        <v>6</v>
      </c>
      <c r="G133" s="67" t="s">
        <v>56</v>
      </c>
      <c r="H133" s="67" t="s">
        <v>54</v>
      </c>
      <c r="I133" s="67" t="s">
        <v>98</v>
      </c>
      <c r="J133" s="67">
        <v>6</v>
      </c>
      <c r="K133" s="67" t="s">
        <v>56</v>
      </c>
      <c r="L133" s="67" t="s">
        <v>103</v>
      </c>
      <c r="M133" s="67" t="s">
        <v>56</v>
      </c>
      <c r="N133" s="67">
        <v>6</v>
      </c>
      <c r="O133" s="67" t="s">
        <v>55</v>
      </c>
      <c r="P133" s="67">
        <v>6</v>
      </c>
      <c r="Q133" s="67" t="s">
        <v>55</v>
      </c>
      <c r="R133" s="67">
        <v>6</v>
      </c>
      <c r="S133" s="67" t="s">
        <v>55</v>
      </c>
      <c r="T133" s="67">
        <v>6</v>
      </c>
      <c r="U133" s="67" t="s">
        <v>55</v>
      </c>
      <c r="V133" s="67">
        <v>6</v>
      </c>
      <c r="W133" s="67" t="s">
        <v>55</v>
      </c>
      <c r="X133" s="67">
        <v>6</v>
      </c>
      <c r="Y133" s="67" t="s">
        <v>63</v>
      </c>
      <c r="Z133" s="67">
        <v>6</v>
      </c>
      <c r="AA133" s="67" t="s">
        <v>57</v>
      </c>
      <c r="AB133" s="67">
        <v>6</v>
      </c>
      <c r="AC133" s="67" t="s">
        <v>55</v>
      </c>
      <c r="AD133" s="67">
        <v>6</v>
      </c>
      <c r="AE133" s="67" t="s">
        <v>55</v>
      </c>
      <c r="AF133" s="67">
        <v>6</v>
      </c>
      <c r="AG133" s="67" t="s">
        <v>55</v>
      </c>
      <c r="AH133" s="47"/>
      <c r="AI133" s="67" t="s">
        <v>1143</v>
      </c>
      <c r="AJ133" s="68" t="s">
        <v>1144</v>
      </c>
      <c r="AK133" s="69" t="s">
        <v>1247</v>
      </c>
      <c r="AL133" s="70">
        <v>42306</v>
      </c>
      <c r="AM133" s="69">
        <v>6</v>
      </c>
      <c r="AN133" s="67">
        <v>6</v>
      </c>
      <c r="AO133" s="67" t="s">
        <v>1307</v>
      </c>
      <c r="AP133" s="67">
        <v>6</v>
      </c>
      <c r="AQ133" s="67" t="s">
        <v>55</v>
      </c>
      <c r="AR133" s="67">
        <v>6</v>
      </c>
      <c r="AS133" s="67" t="s">
        <v>1307</v>
      </c>
      <c r="AT133" s="67">
        <v>6</v>
      </c>
      <c r="AU133" s="67" t="s">
        <v>1307</v>
      </c>
      <c r="AV133" s="67">
        <v>6</v>
      </c>
      <c r="AW133" s="67" t="s">
        <v>55</v>
      </c>
      <c r="AX133" s="67">
        <v>6</v>
      </c>
      <c r="AY133" s="67" t="s">
        <v>1307</v>
      </c>
      <c r="AZ133" s="67">
        <v>6</v>
      </c>
      <c r="BA133" s="67" t="s">
        <v>1307</v>
      </c>
      <c r="BB133" s="67">
        <v>6</v>
      </c>
      <c r="BC133" s="67" t="s">
        <v>55</v>
      </c>
      <c r="BD133" s="67">
        <v>6</v>
      </c>
      <c r="BE133" s="67" t="str">
        <f>+IF(VLOOKUP(B133,'[1]Base Municipios'!$A$2:$O$1103,15,FALSE)="","INFO CGR","AUTOCAT")</f>
        <v>AUTOCAT</v>
      </c>
      <c r="BF133" s="73">
        <f>VLOOKUP(B133,'[2]Base Municipios'!A$2:O$1104,12,0)</f>
        <v>6</v>
      </c>
      <c r="BG133" s="73" t="s">
        <v>55</v>
      </c>
      <c r="BH133" s="73" t="str">
        <f>VLOOKUP(B133,[3]Hoja1!A$5:F$1139,3,0)</f>
        <v>DECRETO</v>
      </c>
      <c r="BI133" s="132">
        <f>VLOOKUP(B133,[3]Hoja1!A$5:F$1139,4,0)</f>
        <v>45951</v>
      </c>
      <c r="BJ133" s="73">
        <f>VLOOKUP(B133,[3]Hoja1!A$5:F$1139,5,0)</f>
        <v>106</v>
      </c>
      <c r="BK133" s="73">
        <f>VLOOKUP(B133,[3]Hoja1!A$5:F$1139,6,0)</f>
        <v>6</v>
      </c>
    </row>
    <row r="134" spans="1:63" s="38" customFormat="1" ht="13.5" customHeight="1" thickBot="1" x14ac:dyDescent="0.25">
      <c r="A134" s="43">
        <v>126</v>
      </c>
      <c r="B134" s="44">
        <v>210108001</v>
      </c>
      <c r="C134" s="44">
        <v>8001</v>
      </c>
      <c r="D134" s="45" t="s">
        <v>61</v>
      </c>
      <c r="E134" s="45" t="s">
        <v>227</v>
      </c>
      <c r="F134" s="67">
        <v>1</v>
      </c>
      <c r="G134" s="67" t="s">
        <v>56</v>
      </c>
      <c r="H134" s="67" t="s">
        <v>59</v>
      </c>
      <c r="I134" s="67" t="s">
        <v>56</v>
      </c>
      <c r="J134" s="67" t="s">
        <v>59</v>
      </c>
      <c r="K134" s="67" t="s">
        <v>56</v>
      </c>
      <c r="L134" s="67" t="s">
        <v>228</v>
      </c>
      <c r="M134" s="67" t="s">
        <v>55</v>
      </c>
      <c r="N134" s="67" t="s">
        <v>59</v>
      </c>
      <c r="O134" s="67" t="s">
        <v>55</v>
      </c>
      <c r="P134" s="67">
        <v>1</v>
      </c>
      <c r="Q134" s="67" t="s">
        <v>55</v>
      </c>
      <c r="R134" s="67">
        <v>1</v>
      </c>
      <c r="S134" s="67" t="s">
        <v>55</v>
      </c>
      <c r="T134" s="67">
        <v>1</v>
      </c>
      <c r="U134" s="67" t="s">
        <v>55</v>
      </c>
      <c r="V134" s="67">
        <v>1</v>
      </c>
      <c r="W134" s="67" t="s">
        <v>55</v>
      </c>
      <c r="X134" s="67" t="s">
        <v>59</v>
      </c>
      <c r="Y134" s="67" t="s">
        <v>55</v>
      </c>
      <c r="Z134" s="67" t="s">
        <v>59</v>
      </c>
      <c r="AA134" s="67" t="s">
        <v>55</v>
      </c>
      <c r="AB134" s="67" t="s">
        <v>59</v>
      </c>
      <c r="AC134" s="67" t="s">
        <v>55</v>
      </c>
      <c r="AD134" s="67" t="s">
        <v>59</v>
      </c>
      <c r="AE134" s="67" t="s">
        <v>55</v>
      </c>
      <c r="AF134" s="67" t="s">
        <v>59</v>
      </c>
      <c r="AG134" s="67" t="s">
        <v>55</v>
      </c>
      <c r="AH134" s="47"/>
      <c r="AI134" s="67" t="s">
        <v>1143</v>
      </c>
      <c r="AJ134" s="68" t="s">
        <v>1144</v>
      </c>
      <c r="AK134" s="69" t="s">
        <v>1322</v>
      </c>
      <c r="AL134" s="70">
        <v>42282</v>
      </c>
      <c r="AM134" s="69" t="s">
        <v>59</v>
      </c>
      <c r="AN134" s="67" t="s">
        <v>59</v>
      </c>
      <c r="AO134" s="67" t="s">
        <v>55</v>
      </c>
      <c r="AP134" s="67" t="s">
        <v>59</v>
      </c>
      <c r="AQ134" s="67" t="s">
        <v>1307</v>
      </c>
      <c r="AR134" s="67" t="s">
        <v>59</v>
      </c>
      <c r="AS134" s="67" t="s">
        <v>55</v>
      </c>
      <c r="AT134" s="67" t="s">
        <v>59</v>
      </c>
      <c r="AU134" s="67" t="s">
        <v>55</v>
      </c>
      <c r="AV134" s="67" t="s">
        <v>59</v>
      </c>
      <c r="AW134" s="67" t="s">
        <v>1307</v>
      </c>
      <c r="AX134" s="67" t="s">
        <v>59</v>
      </c>
      <c r="AY134" s="67" t="s">
        <v>1307</v>
      </c>
      <c r="AZ134" s="67" t="s">
        <v>59</v>
      </c>
      <c r="BA134" s="67" t="s">
        <v>1307</v>
      </c>
      <c r="BB134" s="67" t="s">
        <v>59</v>
      </c>
      <c r="BC134" s="67" t="s">
        <v>1307</v>
      </c>
      <c r="BD134" s="67" t="s">
        <v>59</v>
      </c>
      <c r="BE134" s="67" t="str">
        <f>+IF(VLOOKUP(B134,'[1]Base Municipios'!$A$2:$O$1103,15,FALSE)="","INFO CGR","AUTOCAT")</f>
        <v>INFO CGR</v>
      </c>
      <c r="BF134" s="73" t="str">
        <f>VLOOKUP(B134,'[2]Base Municipios'!A$2:O$1104,12,0)</f>
        <v>ESP</v>
      </c>
      <c r="BG134" s="73" t="s">
        <v>55</v>
      </c>
      <c r="BH134" s="73" t="str">
        <f>VLOOKUP(B134,[3]Hoja1!A$5:F$1139,3,0)</f>
        <v>DECRETO</v>
      </c>
      <c r="BI134" s="132">
        <f>VLOOKUP(B134,[3]Hoja1!A$5:F$1139,4,0)</f>
        <v>45932</v>
      </c>
      <c r="BJ134" s="73">
        <f>VLOOKUP(B134,[3]Hoja1!A$5:F$1139,5,0)</f>
        <v>646</v>
      </c>
      <c r="BK134" s="73" t="s">
        <v>59</v>
      </c>
    </row>
    <row r="135" spans="1:63" s="38" customFormat="1" ht="13.5" customHeight="1" thickBot="1" x14ac:dyDescent="0.25">
      <c r="A135" s="43">
        <v>127</v>
      </c>
      <c r="B135" s="44">
        <v>217808078</v>
      </c>
      <c r="C135" s="44">
        <v>8078</v>
      </c>
      <c r="D135" s="45" t="s">
        <v>61</v>
      </c>
      <c r="E135" s="45" t="s">
        <v>229</v>
      </c>
      <c r="F135" s="67">
        <v>4</v>
      </c>
      <c r="G135" s="67" t="s">
        <v>108</v>
      </c>
      <c r="H135" s="67">
        <v>6</v>
      </c>
      <c r="I135" s="67" t="s">
        <v>56</v>
      </c>
      <c r="J135" s="67">
        <v>6</v>
      </c>
      <c r="K135" s="67" t="s">
        <v>55</v>
      </c>
      <c r="L135" s="67">
        <v>6</v>
      </c>
      <c r="M135" s="67" t="s">
        <v>56</v>
      </c>
      <c r="N135" s="67">
        <v>6</v>
      </c>
      <c r="O135" s="67" t="s">
        <v>56</v>
      </c>
      <c r="P135" s="67">
        <v>6</v>
      </c>
      <c r="Q135" s="67" t="s">
        <v>55</v>
      </c>
      <c r="R135" s="67">
        <v>6</v>
      </c>
      <c r="S135" s="67" t="s">
        <v>55</v>
      </c>
      <c r="T135" s="67">
        <v>6</v>
      </c>
      <c r="U135" s="67" t="s">
        <v>55</v>
      </c>
      <c r="V135" s="67">
        <v>6</v>
      </c>
      <c r="W135" s="67" t="s">
        <v>55</v>
      </c>
      <c r="X135" s="67">
        <v>6</v>
      </c>
      <c r="Y135" s="67" t="s">
        <v>63</v>
      </c>
      <c r="Z135" s="67">
        <v>6</v>
      </c>
      <c r="AA135" s="67" t="s">
        <v>55</v>
      </c>
      <c r="AB135" s="67">
        <v>6</v>
      </c>
      <c r="AC135" s="67" t="s">
        <v>55</v>
      </c>
      <c r="AD135" s="67">
        <v>6</v>
      </c>
      <c r="AE135" s="67" t="s">
        <v>57</v>
      </c>
      <c r="AF135" s="67">
        <v>6</v>
      </c>
      <c r="AG135" s="67" t="s">
        <v>57</v>
      </c>
      <c r="AH135" s="47"/>
      <c r="AI135" s="67" t="s">
        <v>57</v>
      </c>
      <c r="AJ135" s="68">
        <v>0</v>
      </c>
      <c r="AK135" s="69">
        <v>0</v>
      </c>
      <c r="AL135" s="70">
        <v>0</v>
      </c>
      <c r="AM135" s="69">
        <v>0</v>
      </c>
      <c r="AN135" s="67">
        <v>6</v>
      </c>
      <c r="AO135" s="67" t="s">
        <v>55</v>
      </c>
      <c r="AP135" s="67">
        <v>6</v>
      </c>
      <c r="AQ135" s="67" t="s">
        <v>55</v>
      </c>
      <c r="AR135" s="67">
        <v>6</v>
      </c>
      <c r="AS135" s="67" t="s">
        <v>55</v>
      </c>
      <c r="AT135" s="67">
        <v>6</v>
      </c>
      <c r="AU135" s="67" t="s">
        <v>1307</v>
      </c>
      <c r="AV135" s="67">
        <v>6</v>
      </c>
      <c r="AW135" s="67" t="s">
        <v>1307</v>
      </c>
      <c r="AX135" s="67">
        <v>6</v>
      </c>
      <c r="AY135" s="67" t="s">
        <v>1307</v>
      </c>
      <c r="AZ135" s="67">
        <v>6</v>
      </c>
      <c r="BA135" s="67" t="s">
        <v>1307</v>
      </c>
      <c r="BB135" s="67">
        <v>6</v>
      </c>
      <c r="BC135" s="67" t="s">
        <v>1307</v>
      </c>
      <c r="BD135" s="67">
        <v>6</v>
      </c>
      <c r="BE135" s="67" t="str">
        <f>+IF(VLOOKUP(B135,'[1]Base Municipios'!$A$2:$O$1103,15,FALSE)="","INFO CGR","AUTOCAT")</f>
        <v>INFO CGR</v>
      </c>
      <c r="BF135" s="73">
        <f>VLOOKUP(B135,'[2]Base Municipios'!A$2:O$1104,12,0)</f>
        <v>6</v>
      </c>
      <c r="BG135" s="73" t="s">
        <v>1425</v>
      </c>
      <c r="BH135" s="73"/>
      <c r="BI135" s="73"/>
      <c r="BJ135" s="73"/>
      <c r="BK135" s="73"/>
    </row>
    <row r="136" spans="1:63" s="38" customFormat="1" ht="13.5" customHeight="1" thickBot="1" x14ac:dyDescent="0.25">
      <c r="A136" s="43">
        <v>128</v>
      </c>
      <c r="B136" s="44">
        <v>213708137</v>
      </c>
      <c r="C136" s="44">
        <v>8137</v>
      </c>
      <c r="D136" s="45" t="s">
        <v>61</v>
      </c>
      <c r="E136" s="45" t="s">
        <v>230</v>
      </c>
      <c r="F136" s="67">
        <v>4</v>
      </c>
      <c r="G136" s="67" t="s">
        <v>108</v>
      </c>
      <c r="H136" s="67">
        <v>6</v>
      </c>
      <c r="I136" s="67" t="s">
        <v>56</v>
      </c>
      <c r="J136" s="67">
        <v>6</v>
      </c>
      <c r="K136" s="67" t="s">
        <v>56</v>
      </c>
      <c r="L136" s="67">
        <v>6</v>
      </c>
      <c r="M136" s="67" t="s">
        <v>56</v>
      </c>
      <c r="N136" s="67">
        <v>6</v>
      </c>
      <c r="O136" s="67" t="s">
        <v>56</v>
      </c>
      <c r="P136" s="67">
        <v>6</v>
      </c>
      <c r="Q136" s="67" t="s">
        <v>55</v>
      </c>
      <c r="R136" s="67">
        <v>6</v>
      </c>
      <c r="S136" s="67" t="s">
        <v>63</v>
      </c>
      <c r="T136" s="67">
        <v>6</v>
      </c>
      <c r="U136" s="67" t="s">
        <v>63</v>
      </c>
      <c r="V136" s="67">
        <v>6</v>
      </c>
      <c r="W136" s="67" t="s">
        <v>63</v>
      </c>
      <c r="X136" s="67">
        <v>6</v>
      </c>
      <c r="Y136" s="67" t="s">
        <v>56</v>
      </c>
      <c r="Z136" s="67">
        <v>6</v>
      </c>
      <c r="AA136" s="67" t="s">
        <v>57</v>
      </c>
      <c r="AB136" s="67">
        <v>6</v>
      </c>
      <c r="AC136" s="67" t="s">
        <v>55</v>
      </c>
      <c r="AD136" s="67">
        <v>6</v>
      </c>
      <c r="AE136" s="67" t="s">
        <v>55</v>
      </c>
      <c r="AF136" s="67">
        <v>6</v>
      </c>
      <c r="AG136" s="67" t="s">
        <v>55</v>
      </c>
      <c r="AH136" s="47"/>
      <c r="AI136" s="67" t="s">
        <v>1143</v>
      </c>
      <c r="AJ136" s="68" t="s">
        <v>1144</v>
      </c>
      <c r="AK136" s="69" t="s">
        <v>1323</v>
      </c>
      <c r="AL136" s="70">
        <v>42292</v>
      </c>
      <c r="AM136" s="69">
        <v>6</v>
      </c>
      <c r="AN136" s="67">
        <v>6</v>
      </c>
      <c r="AO136" s="67" t="s">
        <v>1146</v>
      </c>
      <c r="AP136" s="67">
        <v>6</v>
      </c>
      <c r="AQ136" s="67" t="s">
        <v>1307</v>
      </c>
      <c r="AR136" s="67">
        <v>6</v>
      </c>
      <c r="AS136" s="67" t="s">
        <v>1307</v>
      </c>
      <c r="AT136" s="67">
        <v>6</v>
      </c>
      <c r="AU136" s="67" t="s">
        <v>1307</v>
      </c>
      <c r="AV136" s="67">
        <v>6</v>
      </c>
      <c r="AW136" s="67" t="s">
        <v>1307</v>
      </c>
      <c r="AX136" s="67">
        <v>6</v>
      </c>
      <c r="AY136" s="67" t="s">
        <v>1307</v>
      </c>
      <c r="AZ136" s="67">
        <v>6</v>
      </c>
      <c r="BA136" s="67" t="s">
        <v>1307</v>
      </c>
      <c r="BB136" s="67">
        <v>6</v>
      </c>
      <c r="BC136" s="67" t="s">
        <v>1307</v>
      </c>
      <c r="BD136" s="67">
        <v>6</v>
      </c>
      <c r="BE136" s="67" t="str">
        <f>+IF(VLOOKUP(B136,'[1]Base Municipios'!$A$2:$O$1103,15,FALSE)="","INFO CGR","AUTOCAT")</f>
        <v>AUTOCAT</v>
      </c>
      <c r="BF136" s="73">
        <f>VLOOKUP(B136,'[2]Base Municipios'!A$2:O$1104,12,0)</f>
        <v>6</v>
      </c>
      <c r="BG136" s="73" t="s">
        <v>55</v>
      </c>
      <c r="BH136" s="73" t="str">
        <f>VLOOKUP(B136,[3]Hoja1!A$5:F$1139,3,0)</f>
        <v>DECRETO</v>
      </c>
      <c r="BI136" s="132">
        <f>VLOOKUP(B136,[3]Hoja1!A$5:F$1139,4,0)</f>
        <v>45932</v>
      </c>
      <c r="BJ136" s="73">
        <f>VLOOKUP(B136,[3]Hoja1!A$5:F$1139,5,0)</f>
        <v>72</v>
      </c>
      <c r="BK136" s="73">
        <f>VLOOKUP(B136,[3]Hoja1!A$5:F$1139,6,0)</f>
        <v>6</v>
      </c>
    </row>
    <row r="137" spans="1:63" s="38" customFormat="1" ht="13.5" customHeight="1" thickBot="1" x14ac:dyDescent="0.25">
      <c r="A137" s="43">
        <v>129</v>
      </c>
      <c r="B137" s="44">
        <v>214108141</v>
      </c>
      <c r="C137" s="44">
        <v>8141</v>
      </c>
      <c r="D137" s="45" t="s">
        <v>61</v>
      </c>
      <c r="E137" s="45" t="s">
        <v>231</v>
      </c>
      <c r="F137" s="67" t="s">
        <v>54</v>
      </c>
      <c r="G137" s="67" t="s">
        <v>98</v>
      </c>
      <c r="H137" s="67" t="s">
        <v>54</v>
      </c>
      <c r="I137" s="67" t="s">
        <v>98</v>
      </c>
      <c r="J137" s="67">
        <v>6</v>
      </c>
      <c r="K137" s="67" t="s">
        <v>55</v>
      </c>
      <c r="L137" s="67">
        <v>6</v>
      </c>
      <c r="M137" s="67" t="s">
        <v>55</v>
      </c>
      <c r="N137" s="67">
        <v>6</v>
      </c>
      <c r="O137" s="67" t="s">
        <v>56</v>
      </c>
      <c r="P137" s="67">
        <v>6</v>
      </c>
      <c r="Q137" s="67" t="s">
        <v>55</v>
      </c>
      <c r="R137" s="67">
        <v>6</v>
      </c>
      <c r="S137" s="67" t="s">
        <v>56</v>
      </c>
      <c r="T137" s="67">
        <v>6</v>
      </c>
      <c r="U137" s="67" t="s">
        <v>56</v>
      </c>
      <c r="V137" s="67">
        <v>6</v>
      </c>
      <c r="W137" s="67" t="s">
        <v>56</v>
      </c>
      <c r="X137" s="67">
        <v>6</v>
      </c>
      <c r="Y137" s="67" t="s">
        <v>63</v>
      </c>
      <c r="Z137" s="67">
        <v>6</v>
      </c>
      <c r="AA137" s="67" t="s">
        <v>55</v>
      </c>
      <c r="AB137" s="67">
        <v>6</v>
      </c>
      <c r="AC137" s="67" t="s">
        <v>55</v>
      </c>
      <c r="AD137" s="67">
        <v>6</v>
      </c>
      <c r="AE137" s="67" t="s">
        <v>57</v>
      </c>
      <c r="AF137" s="67">
        <v>6</v>
      </c>
      <c r="AG137" s="67" t="s">
        <v>57</v>
      </c>
      <c r="AH137" s="47"/>
      <c r="AI137" s="67" t="s">
        <v>57</v>
      </c>
      <c r="AJ137" s="68">
        <v>0</v>
      </c>
      <c r="AK137" s="69">
        <v>0</v>
      </c>
      <c r="AL137" s="70">
        <v>0</v>
      </c>
      <c r="AM137" s="69">
        <v>0</v>
      </c>
      <c r="AN137" s="67">
        <v>6</v>
      </c>
      <c r="AO137" s="67" t="s">
        <v>55</v>
      </c>
      <c r="AP137" s="67">
        <v>6</v>
      </c>
      <c r="AQ137" s="67" t="s">
        <v>55</v>
      </c>
      <c r="AR137" s="67">
        <v>6</v>
      </c>
      <c r="AS137" s="67" t="s">
        <v>55</v>
      </c>
      <c r="AT137" s="67">
        <v>6</v>
      </c>
      <c r="AU137" s="67" t="s">
        <v>55</v>
      </c>
      <c r="AV137" s="67">
        <v>6</v>
      </c>
      <c r="AW137" s="67" t="s">
        <v>1307</v>
      </c>
      <c r="AX137" s="67">
        <v>6</v>
      </c>
      <c r="AY137" s="67" t="s">
        <v>1307</v>
      </c>
      <c r="AZ137" s="67">
        <v>6</v>
      </c>
      <c r="BA137" s="67" t="s">
        <v>1307</v>
      </c>
      <c r="BB137" s="67">
        <v>6</v>
      </c>
      <c r="BC137" s="67" t="s">
        <v>1307</v>
      </c>
      <c r="BD137" s="67">
        <v>6</v>
      </c>
      <c r="BE137" s="67" t="str">
        <f>+IF(VLOOKUP(B137,'[1]Base Municipios'!$A$2:$O$1103,15,FALSE)="","INFO CGR","AUTOCAT")</f>
        <v>INFO CGR</v>
      </c>
      <c r="BF137" s="73">
        <f>VLOOKUP(B137,'[2]Base Municipios'!A$2:O$1104,12,0)</f>
        <v>6</v>
      </c>
      <c r="BG137" s="73" t="s">
        <v>1425</v>
      </c>
      <c r="BH137" s="73"/>
      <c r="BI137" s="73"/>
      <c r="BJ137" s="73"/>
      <c r="BK137" s="73"/>
    </row>
    <row r="138" spans="1:63" s="38" customFormat="1" ht="13.5" customHeight="1" thickBot="1" x14ac:dyDescent="0.25">
      <c r="A138" s="43">
        <v>130</v>
      </c>
      <c r="B138" s="44">
        <v>219608296</v>
      </c>
      <c r="C138" s="44">
        <v>8296</v>
      </c>
      <c r="D138" s="45" t="s">
        <v>61</v>
      </c>
      <c r="E138" s="45" t="s">
        <v>232</v>
      </c>
      <c r="F138" s="67">
        <v>6</v>
      </c>
      <c r="G138" s="67" t="s">
        <v>56</v>
      </c>
      <c r="H138" s="67">
        <v>6</v>
      </c>
      <c r="I138" s="67" t="s">
        <v>56</v>
      </c>
      <c r="J138" s="67">
        <v>4</v>
      </c>
      <c r="K138" s="67" t="s">
        <v>55</v>
      </c>
      <c r="L138" s="67" t="s">
        <v>120</v>
      </c>
      <c r="M138" s="67" t="s">
        <v>55</v>
      </c>
      <c r="N138" s="67">
        <v>4</v>
      </c>
      <c r="O138" s="67" t="s">
        <v>55</v>
      </c>
      <c r="P138" s="67">
        <v>4</v>
      </c>
      <c r="Q138" s="67" t="s">
        <v>55</v>
      </c>
      <c r="R138" s="67">
        <v>4</v>
      </c>
      <c r="S138" s="67" t="s">
        <v>55</v>
      </c>
      <c r="T138" s="67">
        <v>4</v>
      </c>
      <c r="U138" s="67" t="s">
        <v>55</v>
      </c>
      <c r="V138" s="67">
        <v>4</v>
      </c>
      <c r="W138" s="67" t="s">
        <v>55</v>
      </c>
      <c r="X138" s="67">
        <v>4</v>
      </c>
      <c r="Y138" s="67" t="s">
        <v>55</v>
      </c>
      <c r="Z138" s="67">
        <v>4</v>
      </c>
      <c r="AA138" s="67" t="s">
        <v>55</v>
      </c>
      <c r="AB138" s="67">
        <v>4</v>
      </c>
      <c r="AC138" s="67" t="s">
        <v>55</v>
      </c>
      <c r="AD138" s="67">
        <v>4</v>
      </c>
      <c r="AE138" s="67" t="s">
        <v>55</v>
      </c>
      <c r="AF138" s="67">
        <v>5</v>
      </c>
      <c r="AG138" s="67" t="s">
        <v>57</v>
      </c>
      <c r="AH138" s="47"/>
      <c r="AI138" s="67" t="s">
        <v>57</v>
      </c>
      <c r="AJ138" s="68">
        <v>0</v>
      </c>
      <c r="AK138" s="69">
        <v>0</v>
      </c>
      <c r="AL138" s="70">
        <v>0</v>
      </c>
      <c r="AM138" s="69">
        <v>0</v>
      </c>
      <c r="AN138" s="67">
        <v>5</v>
      </c>
      <c r="AO138" s="67" t="s">
        <v>55</v>
      </c>
      <c r="AP138" s="67">
        <v>5</v>
      </c>
      <c r="AQ138" s="67" t="s">
        <v>1307</v>
      </c>
      <c r="AR138" s="67">
        <v>5</v>
      </c>
      <c r="AS138" s="67" t="s">
        <v>55</v>
      </c>
      <c r="AT138" s="67">
        <v>5</v>
      </c>
      <c r="AU138" s="67" t="s">
        <v>55</v>
      </c>
      <c r="AV138" s="67">
        <v>5</v>
      </c>
      <c r="AW138" s="67" t="s">
        <v>1307</v>
      </c>
      <c r="AX138" s="67">
        <v>5</v>
      </c>
      <c r="AY138" s="67" t="s">
        <v>1307</v>
      </c>
      <c r="AZ138" s="67">
        <v>6</v>
      </c>
      <c r="BA138" s="67" t="s">
        <v>1146</v>
      </c>
      <c r="BB138" s="67">
        <v>4</v>
      </c>
      <c r="BC138" s="67" t="s">
        <v>55</v>
      </c>
      <c r="BD138" s="67">
        <v>4</v>
      </c>
      <c r="BE138" s="67" t="str">
        <f>+IF(VLOOKUP(B138,'[1]Base Municipios'!$A$2:$O$1103,15,FALSE)="","INFO CGR","AUTOCAT")</f>
        <v>AUTOCAT</v>
      </c>
      <c r="BF138" s="73">
        <f>VLOOKUP(B138,'[2]Base Municipios'!A$2:O$1104,12,0)</f>
        <v>4</v>
      </c>
      <c r="BG138" s="73" t="s">
        <v>55</v>
      </c>
      <c r="BH138" s="73" t="str">
        <f>VLOOKUP(B138,[3]Hoja1!A$5:F$1139,3,0)</f>
        <v>DECRETO</v>
      </c>
      <c r="BI138" s="132">
        <f>VLOOKUP(B138,[3]Hoja1!A$5:F$1139,4,0)</f>
        <v>45909</v>
      </c>
      <c r="BJ138" s="73">
        <f>VLOOKUP(B138,[3]Hoja1!A$5:F$1139,5,0)</f>
        <v>132</v>
      </c>
      <c r="BK138" s="73">
        <f>VLOOKUP(B138,[3]Hoja1!A$5:F$1139,6,0)</f>
        <v>4</v>
      </c>
    </row>
    <row r="139" spans="1:63" s="38" customFormat="1" ht="13.5" customHeight="1" thickBot="1" x14ac:dyDescent="0.25">
      <c r="A139" s="43">
        <v>131</v>
      </c>
      <c r="B139" s="44">
        <v>217208372</v>
      </c>
      <c r="C139" s="44">
        <v>8372</v>
      </c>
      <c r="D139" s="45" t="s">
        <v>61</v>
      </c>
      <c r="E139" s="45" t="s">
        <v>233</v>
      </c>
      <c r="F139" s="67">
        <v>6</v>
      </c>
      <c r="G139" s="67" t="s">
        <v>56</v>
      </c>
      <c r="H139" s="67">
        <v>6</v>
      </c>
      <c r="I139" s="67" t="s">
        <v>56</v>
      </c>
      <c r="J139" s="67">
        <v>6</v>
      </c>
      <c r="K139" s="67" t="s">
        <v>56</v>
      </c>
      <c r="L139" s="67">
        <v>6</v>
      </c>
      <c r="M139" s="67" t="s">
        <v>56</v>
      </c>
      <c r="N139" s="67">
        <v>6</v>
      </c>
      <c r="O139" s="67" t="s">
        <v>56</v>
      </c>
      <c r="P139" s="67">
        <v>6</v>
      </c>
      <c r="Q139" s="67" t="s">
        <v>55</v>
      </c>
      <c r="R139" s="67">
        <v>6</v>
      </c>
      <c r="S139" s="67" t="s">
        <v>63</v>
      </c>
      <c r="T139" s="67">
        <v>6</v>
      </c>
      <c r="U139" s="67" t="s">
        <v>63</v>
      </c>
      <c r="V139" s="67">
        <v>6</v>
      </c>
      <c r="W139" s="67" t="s">
        <v>63</v>
      </c>
      <c r="X139" s="67">
        <v>6</v>
      </c>
      <c r="Y139" s="67" t="s">
        <v>63</v>
      </c>
      <c r="Z139" s="67">
        <v>6</v>
      </c>
      <c r="AA139" s="67" t="s">
        <v>55</v>
      </c>
      <c r="AB139" s="67">
        <v>6</v>
      </c>
      <c r="AC139" s="67" t="s">
        <v>57</v>
      </c>
      <c r="AD139" s="67">
        <v>6</v>
      </c>
      <c r="AE139" s="67" t="s">
        <v>57</v>
      </c>
      <c r="AF139" s="67">
        <v>6</v>
      </c>
      <c r="AG139" s="67" t="s">
        <v>1146</v>
      </c>
      <c r="AH139" s="47"/>
      <c r="AI139" s="67" t="s">
        <v>1146</v>
      </c>
      <c r="AJ139" s="68">
        <v>0</v>
      </c>
      <c r="AK139" s="69">
        <v>0</v>
      </c>
      <c r="AL139" s="70">
        <v>0</v>
      </c>
      <c r="AM139" s="69">
        <v>0</v>
      </c>
      <c r="AN139" s="67">
        <v>6</v>
      </c>
      <c r="AO139" s="67" t="s">
        <v>1307</v>
      </c>
      <c r="AP139" s="67">
        <v>6</v>
      </c>
      <c r="AQ139" s="67" t="s">
        <v>55</v>
      </c>
      <c r="AR139" s="67">
        <v>6</v>
      </c>
      <c r="AS139" s="67" t="s">
        <v>1307</v>
      </c>
      <c r="AT139" s="67">
        <v>6</v>
      </c>
      <c r="AU139" s="67" t="s">
        <v>1307</v>
      </c>
      <c r="AV139" s="67">
        <v>6</v>
      </c>
      <c r="AW139" s="67" t="s">
        <v>1146</v>
      </c>
      <c r="AX139" s="67">
        <v>6</v>
      </c>
      <c r="AY139" s="67" t="s">
        <v>1307</v>
      </c>
      <c r="AZ139" s="67">
        <v>6</v>
      </c>
      <c r="BA139" s="67" t="s">
        <v>1307</v>
      </c>
      <c r="BB139" s="67">
        <v>6</v>
      </c>
      <c r="BC139" s="67" t="s">
        <v>1307</v>
      </c>
      <c r="BD139" s="67">
        <v>6</v>
      </c>
      <c r="BE139" s="67" t="str">
        <f>+IF(VLOOKUP(B139,'[1]Base Municipios'!$A$2:$O$1103,15,FALSE)="","INFO CGR","AUTOCAT")</f>
        <v>INFO CGR</v>
      </c>
      <c r="BF139" s="73">
        <f>VLOOKUP(B139,'[2]Base Municipios'!A$2:O$1104,12,0)</f>
        <v>6</v>
      </c>
      <c r="BG139" s="73" t="s">
        <v>1425</v>
      </c>
      <c r="BH139" s="73"/>
      <c r="BI139" s="73"/>
      <c r="BJ139" s="73"/>
      <c r="BK139" s="73"/>
    </row>
    <row r="140" spans="1:63" s="38" customFormat="1" ht="13.5" customHeight="1" thickBot="1" x14ac:dyDescent="0.25">
      <c r="A140" s="43">
        <v>132</v>
      </c>
      <c r="B140" s="44">
        <v>212108421</v>
      </c>
      <c r="C140" s="44">
        <v>8421</v>
      </c>
      <c r="D140" s="45" t="s">
        <v>61</v>
      </c>
      <c r="E140" s="45" t="s">
        <v>234</v>
      </c>
      <c r="F140" s="67">
        <v>6</v>
      </c>
      <c r="G140" s="67" t="s">
        <v>56</v>
      </c>
      <c r="H140" s="67" t="s">
        <v>54</v>
      </c>
      <c r="I140" s="67" t="s">
        <v>98</v>
      </c>
      <c r="J140" s="67">
        <v>6</v>
      </c>
      <c r="K140" s="67" t="s">
        <v>56</v>
      </c>
      <c r="L140" s="67">
        <v>6</v>
      </c>
      <c r="M140" s="67" t="s">
        <v>56</v>
      </c>
      <c r="N140" s="67">
        <v>6</v>
      </c>
      <c r="O140" s="67" t="s">
        <v>56</v>
      </c>
      <c r="P140" s="67">
        <v>6</v>
      </c>
      <c r="Q140" s="67" t="s">
        <v>56</v>
      </c>
      <c r="R140" s="67">
        <v>6</v>
      </c>
      <c r="S140" s="67" t="s">
        <v>63</v>
      </c>
      <c r="T140" s="67">
        <v>6</v>
      </c>
      <c r="U140" s="67" t="s">
        <v>63</v>
      </c>
      <c r="V140" s="67">
        <v>6</v>
      </c>
      <c r="W140" s="67" t="s">
        <v>55</v>
      </c>
      <c r="X140" s="67">
        <v>6</v>
      </c>
      <c r="Y140" s="67" t="s">
        <v>63</v>
      </c>
      <c r="Z140" s="67">
        <v>6</v>
      </c>
      <c r="AA140" s="67" t="s">
        <v>55</v>
      </c>
      <c r="AB140" s="67">
        <v>6</v>
      </c>
      <c r="AC140" s="67" t="s">
        <v>57</v>
      </c>
      <c r="AD140" s="67">
        <v>6</v>
      </c>
      <c r="AE140" s="67" t="s">
        <v>57</v>
      </c>
      <c r="AF140" s="67">
        <v>6</v>
      </c>
      <c r="AG140" s="67" t="s">
        <v>57</v>
      </c>
      <c r="AH140" s="47"/>
      <c r="AI140" s="67" t="s">
        <v>57</v>
      </c>
      <c r="AJ140" s="68">
        <v>0</v>
      </c>
      <c r="AK140" s="69">
        <v>0</v>
      </c>
      <c r="AL140" s="70">
        <v>0</v>
      </c>
      <c r="AM140" s="69">
        <v>0</v>
      </c>
      <c r="AN140" s="67">
        <v>6</v>
      </c>
      <c r="AO140" s="67" t="s">
        <v>1307</v>
      </c>
      <c r="AP140" s="67">
        <v>6</v>
      </c>
      <c r="AQ140" s="67" t="s">
        <v>55</v>
      </c>
      <c r="AR140" s="67">
        <v>6</v>
      </c>
      <c r="AS140" s="67" t="s">
        <v>55</v>
      </c>
      <c r="AT140" s="67">
        <v>6</v>
      </c>
      <c r="AU140" s="67" t="s">
        <v>1307</v>
      </c>
      <c r="AV140" s="67">
        <v>6</v>
      </c>
      <c r="AW140" s="67" t="s">
        <v>1307</v>
      </c>
      <c r="AX140" s="67">
        <v>6</v>
      </c>
      <c r="AY140" s="67" t="s">
        <v>1307</v>
      </c>
      <c r="AZ140" s="67">
        <v>6</v>
      </c>
      <c r="BA140" s="67" t="s">
        <v>1307</v>
      </c>
      <c r="BB140" s="67">
        <v>6</v>
      </c>
      <c r="BC140" s="67" t="s">
        <v>1307</v>
      </c>
      <c r="BD140" s="67">
        <v>6</v>
      </c>
      <c r="BE140" s="67" t="str">
        <f>+IF(VLOOKUP(B140,'[1]Base Municipios'!$A$2:$O$1103,15,FALSE)="","INFO CGR","AUTOCAT")</f>
        <v>INFO CGR</v>
      </c>
      <c r="BF140" s="73">
        <f>VLOOKUP(B140,'[2]Base Municipios'!A$2:O$1104,12,0)</f>
        <v>6</v>
      </c>
      <c r="BG140" s="73" t="s">
        <v>1425</v>
      </c>
      <c r="BH140" s="73"/>
      <c r="BI140" s="73"/>
      <c r="BJ140" s="73"/>
      <c r="BK140" s="73"/>
    </row>
    <row r="141" spans="1:63" s="38" customFormat="1" ht="13.5" customHeight="1" thickBot="1" x14ac:dyDescent="0.25">
      <c r="A141" s="43">
        <v>133</v>
      </c>
      <c r="B141" s="44">
        <v>213308433</v>
      </c>
      <c r="C141" s="44">
        <v>8433</v>
      </c>
      <c r="D141" s="45" t="s">
        <v>61</v>
      </c>
      <c r="E141" s="45" t="s">
        <v>235</v>
      </c>
      <c r="F141" s="67">
        <v>6</v>
      </c>
      <c r="G141" s="67" t="s">
        <v>56</v>
      </c>
      <c r="H141" s="67" t="s">
        <v>54</v>
      </c>
      <c r="I141" s="67" t="s">
        <v>98</v>
      </c>
      <c r="J141" s="67">
        <v>6</v>
      </c>
      <c r="K141" s="67" t="s">
        <v>56</v>
      </c>
      <c r="L141" s="67">
        <v>4</v>
      </c>
      <c r="M141" s="67" t="s">
        <v>55</v>
      </c>
      <c r="N141" s="67">
        <v>2</v>
      </c>
      <c r="O141" s="67" t="s">
        <v>55</v>
      </c>
      <c r="P141" s="67">
        <v>4</v>
      </c>
      <c r="Q141" s="67" t="s">
        <v>55</v>
      </c>
      <c r="R141" s="67">
        <v>4</v>
      </c>
      <c r="S141" s="67" t="s">
        <v>55</v>
      </c>
      <c r="T141" s="67">
        <v>4</v>
      </c>
      <c r="U141" s="67" t="s">
        <v>55</v>
      </c>
      <c r="V141" s="67">
        <v>4</v>
      </c>
      <c r="W141" s="67" t="s">
        <v>55</v>
      </c>
      <c r="X141" s="67">
        <v>4</v>
      </c>
      <c r="Y141" s="67" t="s">
        <v>55</v>
      </c>
      <c r="Z141" s="67">
        <v>4</v>
      </c>
      <c r="AA141" s="67" t="s">
        <v>55</v>
      </c>
      <c r="AB141" s="67">
        <v>4</v>
      </c>
      <c r="AC141" s="67" t="s">
        <v>55</v>
      </c>
      <c r="AD141" s="67">
        <v>4</v>
      </c>
      <c r="AE141" s="67" t="s">
        <v>55</v>
      </c>
      <c r="AF141" s="67">
        <v>4</v>
      </c>
      <c r="AG141" s="67" t="s">
        <v>55</v>
      </c>
      <c r="AH141" s="47"/>
      <c r="AI141" s="67" t="s">
        <v>1143</v>
      </c>
      <c r="AJ141" s="68" t="s">
        <v>1144</v>
      </c>
      <c r="AK141" s="69" t="s">
        <v>1324</v>
      </c>
      <c r="AL141" s="70">
        <v>42279</v>
      </c>
      <c r="AM141" s="69">
        <v>4</v>
      </c>
      <c r="AN141" s="67">
        <v>5</v>
      </c>
      <c r="AO141" s="67" t="s">
        <v>1307</v>
      </c>
      <c r="AP141" s="67">
        <v>4</v>
      </c>
      <c r="AQ141" s="67" t="s">
        <v>55</v>
      </c>
      <c r="AR141" s="67">
        <v>4</v>
      </c>
      <c r="AS141" s="67" t="s">
        <v>55</v>
      </c>
      <c r="AT141" s="67">
        <v>3</v>
      </c>
      <c r="AU141" s="67" t="s">
        <v>55</v>
      </c>
      <c r="AV141" s="67">
        <v>3</v>
      </c>
      <c r="AW141" s="67" t="s">
        <v>1307</v>
      </c>
      <c r="AX141" s="67">
        <v>3</v>
      </c>
      <c r="AY141" s="67" t="s">
        <v>55</v>
      </c>
      <c r="AZ141" s="67">
        <v>4</v>
      </c>
      <c r="BA141" s="67" t="s">
        <v>1307</v>
      </c>
      <c r="BB141" s="67">
        <v>3</v>
      </c>
      <c r="BC141" s="67" t="s">
        <v>55</v>
      </c>
      <c r="BD141" s="67">
        <v>3</v>
      </c>
      <c r="BE141" s="67" t="str">
        <f>+IF(VLOOKUP(B141,'[1]Base Municipios'!$A$2:$O$1103,15,FALSE)="","INFO CGR","AUTOCAT")</f>
        <v>AUTOCAT</v>
      </c>
      <c r="BF141" s="73">
        <f>VLOOKUP(B141,'[2]Base Municipios'!A$2:O$1104,12,0)</f>
        <v>3</v>
      </c>
      <c r="BG141" s="73" t="s">
        <v>1425</v>
      </c>
      <c r="BH141" s="73"/>
      <c r="BI141" s="73"/>
      <c r="BJ141" s="73"/>
      <c r="BK141" s="73"/>
    </row>
    <row r="142" spans="1:63" s="38" customFormat="1" ht="13.5" customHeight="1" thickBot="1" x14ac:dyDescent="0.25">
      <c r="A142" s="43">
        <v>134</v>
      </c>
      <c r="B142" s="44">
        <v>213608436</v>
      </c>
      <c r="C142" s="44">
        <v>8436</v>
      </c>
      <c r="D142" s="45" t="s">
        <v>61</v>
      </c>
      <c r="E142" s="45" t="s">
        <v>236</v>
      </c>
      <c r="F142" s="67" t="s">
        <v>54</v>
      </c>
      <c r="G142" s="67" t="s">
        <v>98</v>
      </c>
      <c r="H142" s="67" t="s">
        <v>54</v>
      </c>
      <c r="I142" s="67" t="s">
        <v>98</v>
      </c>
      <c r="J142" s="67">
        <v>6</v>
      </c>
      <c r="K142" s="67" t="s">
        <v>55</v>
      </c>
      <c r="L142" s="67" t="s">
        <v>103</v>
      </c>
      <c r="M142" s="67" t="s">
        <v>55</v>
      </c>
      <c r="N142" s="67">
        <v>6</v>
      </c>
      <c r="O142" s="67" t="s">
        <v>55</v>
      </c>
      <c r="P142" s="67">
        <v>6</v>
      </c>
      <c r="Q142" s="67" t="s">
        <v>63</v>
      </c>
      <c r="R142" s="67">
        <v>6</v>
      </c>
      <c r="S142" s="67" t="s">
        <v>63</v>
      </c>
      <c r="T142" s="67">
        <v>6</v>
      </c>
      <c r="U142" s="67" t="s">
        <v>55</v>
      </c>
      <c r="V142" s="67">
        <v>6</v>
      </c>
      <c r="W142" s="67" t="s">
        <v>55</v>
      </c>
      <c r="X142" s="67">
        <v>6</v>
      </c>
      <c r="Y142" s="67" t="s">
        <v>63</v>
      </c>
      <c r="Z142" s="67">
        <v>6</v>
      </c>
      <c r="AA142" s="67" t="s">
        <v>57</v>
      </c>
      <c r="AB142" s="67">
        <v>6</v>
      </c>
      <c r="AC142" s="67" t="s">
        <v>55</v>
      </c>
      <c r="AD142" s="67">
        <v>6</v>
      </c>
      <c r="AE142" s="67" t="s">
        <v>57</v>
      </c>
      <c r="AF142" s="67">
        <v>6</v>
      </c>
      <c r="AG142" s="67" t="s">
        <v>57</v>
      </c>
      <c r="AH142" s="47"/>
      <c r="AI142" s="67" t="s">
        <v>57</v>
      </c>
      <c r="AJ142" s="68">
        <v>0</v>
      </c>
      <c r="AK142" s="69">
        <v>0</v>
      </c>
      <c r="AL142" s="70">
        <v>0</v>
      </c>
      <c r="AM142" s="69">
        <v>0</v>
      </c>
      <c r="AN142" s="67">
        <v>6</v>
      </c>
      <c r="AO142" s="67" t="s">
        <v>55</v>
      </c>
      <c r="AP142" s="67">
        <v>6</v>
      </c>
      <c r="AQ142" s="67" t="s">
        <v>1146</v>
      </c>
      <c r="AR142" s="67">
        <v>6</v>
      </c>
      <c r="AS142" s="67" t="s">
        <v>1307</v>
      </c>
      <c r="AT142" s="67">
        <v>6</v>
      </c>
      <c r="AU142" s="67" t="s">
        <v>1146</v>
      </c>
      <c r="AV142" s="67">
        <v>6</v>
      </c>
      <c r="AW142" s="67" t="s">
        <v>1307</v>
      </c>
      <c r="AX142" s="67">
        <v>6</v>
      </c>
      <c r="AY142" s="67" t="s">
        <v>1307</v>
      </c>
      <c r="AZ142" s="67">
        <v>6</v>
      </c>
      <c r="BA142" s="67" t="s">
        <v>1307</v>
      </c>
      <c r="BB142" s="67">
        <v>6</v>
      </c>
      <c r="BC142" s="67" t="s">
        <v>1307</v>
      </c>
      <c r="BD142" s="67">
        <v>6</v>
      </c>
      <c r="BE142" s="67" t="str">
        <f>+IF(VLOOKUP(B142,'[1]Base Municipios'!$A$2:$O$1103,15,FALSE)="","INFO CGR","AUTOCAT")</f>
        <v>AUTOCAT</v>
      </c>
      <c r="BF142" s="73">
        <f>VLOOKUP(B142,'[2]Base Municipios'!A$2:O$1104,12,0)</f>
        <v>6</v>
      </c>
      <c r="BG142" s="73" t="s">
        <v>55</v>
      </c>
      <c r="BH142" s="73" t="str">
        <f>VLOOKUP(B142,[3]Hoja1!A$5:F$1139,3,0)</f>
        <v>DECRETO</v>
      </c>
      <c r="BI142" s="132">
        <f>VLOOKUP(B142,[3]Hoja1!A$5:F$1139,4,0)</f>
        <v>45922</v>
      </c>
      <c r="BJ142" s="73">
        <f>VLOOKUP(B142,[3]Hoja1!A$5:F$1139,5,0)</f>
        <v>54</v>
      </c>
      <c r="BK142" s="73">
        <f>VLOOKUP(B142,[3]Hoja1!A$5:F$1139,6,0)</f>
        <v>6</v>
      </c>
    </row>
    <row r="143" spans="1:63" s="38" customFormat="1" ht="13.5" customHeight="1" thickBot="1" x14ac:dyDescent="0.25">
      <c r="A143" s="43">
        <v>135</v>
      </c>
      <c r="B143" s="44">
        <v>212008520</v>
      </c>
      <c r="C143" s="44">
        <v>8520</v>
      </c>
      <c r="D143" s="45" t="s">
        <v>61</v>
      </c>
      <c r="E143" s="45" t="s">
        <v>237</v>
      </c>
      <c r="F143" s="67">
        <v>6</v>
      </c>
      <c r="G143" s="67" t="s">
        <v>56</v>
      </c>
      <c r="H143" s="67" t="s">
        <v>54</v>
      </c>
      <c r="I143" s="67" t="s">
        <v>98</v>
      </c>
      <c r="J143" s="67">
        <v>6</v>
      </c>
      <c r="K143" s="67" t="s">
        <v>56</v>
      </c>
      <c r="L143" s="67" t="s">
        <v>103</v>
      </c>
      <c r="M143" s="67" t="s">
        <v>55</v>
      </c>
      <c r="N143" s="67">
        <v>6</v>
      </c>
      <c r="O143" s="67" t="s">
        <v>55</v>
      </c>
      <c r="P143" s="67">
        <v>6</v>
      </c>
      <c r="Q143" s="67" t="s">
        <v>55</v>
      </c>
      <c r="R143" s="67">
        <v>6</v>
      </c>
      <c r="S143" s="67" t="s">
        <v>63</v>
      </c>
      <c r="T143" s="67">
        <v>6</v>
      </c>
      <c r="U143" s="67" t="s">
        <v>56</v>
      </c>
      <c r="V143" s="67">
        <v>6</v>
      </c>
      <c r="W143" s="67" t="s">
        <v>56</v>
      </c>
      <c r="X143" s="67">
        <v>6</v>
      </c>
      <c r="Y143" s="67" t="s">
        <v>63</v>
      </c>
      <c r="Z143" s="67">
        <v>6</v>
      </c>
      <c r="AA143" s="67" t="s">
        <v>55</v>
      </c>
      <c r="AB143" s="67">
        <v>6</v>
      </c>
      <c r="AC143" s="67" t="s">
        <v>57</v>
      </c>
      <c r="AD143" s="67">
        <v>6</v>
      </c>
      <c r="AE143" s="67" t="s">
        <v>57</v>
      </c>
      <c r="AF143" s="67">
        <v>6</v>
      </c>
      <c r="AG143" s="67" t="s">
        <v>57</v>
      </c>
      <c r="AH143" s="47"/>
      <c r="AI143" s="67" t="s">
        <v>57</v>
      </c>
      <c r="AJ143" s="68">
        <v>0</v>
      </c>
      <c r="AK143" s="69">
        <v>0</v>
      </c>
      <c r="AL143" s="70">
        <v>0</v>
      </c>
      <c r="AM143" s="69">
        <v>0</v>
      </c>
      <c r="AN143" s="67">
        <v>6</v>
      </c>
      <c r="AO143" s="67" t="s">
        <v>1307</v>
      </c>
      <c r="AP143" s="67">
        <v>6</v>
      </c>
      <c r="AQ143" s="67" t="s">
        <v>1307</v>
      </c>
      <c r="AR143" s="67">
        <v>6</v>
      </c>
      <c r="AS143" s="67" t="s">
        <v>55</v>
      </c>
      <c r="AT143" s="67">
        <v>6</v>
      </c>
      <c r="AU143" s="67" t="s">
        <v>1307</v>
      </c>
      <c r="AV143" s="67">
        <v>6</v>
      </c>
      <c r="AW143" s="67" t="s">
        <v>1307</v>
      </c>
      <c r="AX143" s="67">
        <v>6</v>
      </c>
      <c r="AY143" s="67" t="s">
        <v>1307</v>
      </c>
      <c r="AZ143" s="67">
        <v>6</v>
      </c>
      <c r="BA143" s="67" t="s">
        <v>1307</v>
      </c>
      <c r="BB143" s="67">
        <v>6</v>
      </c>
      <c r="BC143" s="67" t="s">
        <v>1307</v>
      </c>
      <c r="BD143" s="67">
        <v>6</v>
      </c>
      <c r="BE143" s="67" t="str">
        <f>+IF(VLOOKUP(B143,'[1]Base Municipios'!$A$2:$O$1103,15,FALSE)="","INFO CGR","AUTOCAT")</f>
        <v>AUTOCAT</v>
      </c>
      <c r="BF143" s="73">
        <f>VLOOKUP(B143,'[2]Base Municipios'!A$2:O$1104,12,0)</f>
        <v>6</v>
      </c>
      <c r="BG143" s="73" t="s">
        <v>1425</v>
      </c>
      <c r="BH143" s="73"/>
      <c r="BI143" s="73"/>
      <c r="BJ143" s="73"/>
      <c r="BK143" s="73"/>
    </row>
    <row r="144" spans="1:63" s="38" customFormat="1" ht="13.5" customHeight="1" thickBot="1" x14ac:dyDescent="0.25">
      <c r="A144" s="43">
        <v>136</v>
      </c>
      <c r="B144" s="44">
        <v>214908549</v>
      </c>
      <c r="C144" s="44">
        <v>8549</v>
      </c>
      <c r="D144" s="45" t="s">
        <v>61</v>
      </c>
      <c r="E144" s="45" t="s">
        <v>238</v>
      </c>
      <c r="F144" s="67">
        <v>6</v>
      </c>
      <c r="G144" s="67" t="s">
        <v>108</v>
      </c>
      <c r="H144" s="67" t="s">
        <v>54</v>
      </c>
      <c r="I144" s="67" t="s">
        <v>98</v>
      </c>
      <c r="J144" s="67">
        <v>6</v>
      </c>
      <c r="K144" s="67" t="s">
        <v>55</v>
      </c>
      <c r="L144" s="67" t="s">
        <v>103</v>
      </c>
      <c r="M144" s="67" t="s">
        <v>55</v>
      </c>
      <c r="N144" s="67">
        <v>6</v>
      </c>
      <c r="O144" s="67" t="s">
        <v>55</v>
      </c>
      <c r="P144" s="67">
        <v>6</v>
      </c>
      <c r="Q144" s="67" t="s">
        <v>55</v>
      </c>
      <c r="R144" s="67">
        <v>6</v>
      </c>
      <c r="S144" s="67" t="s">
        <v>55</v>
      </c>
      <c r="T144" s="67">
        <v>6</v>
      </c>
      <c r="U144" s="67" t="s">
        <v>55</v>
      </c>
      <c r="V144" s="67">
        <v>6</v>
      </c>
      <c r="W144" s="67" t="s">
        <v>55</v>
      </c>
      <c r="X144" s="67">
        <v>6</v>
      </c>
      <c r="Y144" s="67" t="s">
        <v>55</v>
      </c>
      <c r="Z144" s="67">
        <v>6</v>
      </c>
      <c r="AA144" s="67" t="s">
        <v>55</v>
      </c>
      <c r="AB144" s="67">
        <v>6</v>
      </c>
      <c r="AC144" s="67" t="s">
        <v>55</v>
      </c>
      <c r="AD144" s="67">
        <v>6</v>
      </c>
      <c r="AE144" s="67" t="s">
        <v>55</v>
      </c>
      <c r="AF144" s="67">
        <v>6</v>
      </c>
      <c r="AG144" s="67" t="s">
        <v>55</v>
      </c>
      <c r="AH144" s="47"/>
      <c r="AI144" s="67" t="s">
        <v>1143</v>
      </c>
      <c r="AJ144" s="68" t="s">
        <v>1144</v>
      </c>
      <c r="AK144" s="69" t="s">
        <v>1177</v>
      </c>
      <c r="AL144" s="70">
        <v>42262</v>
      </c>
      <c r="AM144" s="69">
        <v>6</v>
      </c>
      <c r="AN144" s="67">
        <v>6</v>
      </c>
      <c r="AO144" s="67" t="s">
        <v>1307</v>
      </c>
      <c r="AP144" s="67">
        <v>6</v>
      </c>
      <c r="AQ144" s="67" t="s">
        <v>1307</v>
      </c>
      <c r="AR144" s="67">
        <v>6</v>
      </c>
      <c r="AS144" s="67" t="s">
        <v>1307</v>
      </c>
      <c r="AT144" s="67">
        <v>6</v>
      </c>
      <c r="AU144" s="67" t="s">
        <v>1307</v>
      </c>
      <c r="AV144" s="67">
        <v>6</v>
      </c>
      <c r="AW144" s="67" t="s">
        <v>1146</v>
      </c>
      <c r="AX144" s="67">
        <v>6</v>
      </c>
      <c r="AY144" s="67" t="s">
        <v>55</v>
      </c>
      <c r="AZ144" s="67">
        <v>6</v>
      </c>
      <c r="BA144" s="67" t="s">
        <v>1307</v>
      </c>
      <c r="BB144" s="67">
        <v>6</v>
      </c>
      <c r="BC144" s="67" t="s">
        <v>55</v>
      </c>
      <c r="BD144" s="67">
        <v>6</v>
      </c>
      <c r="BE144" s="67" t="str">
        <f>+IF(VLOOKUP(B144,'[1]Base Municipios'!$A$2:$O$1103,15,FALSE)="","INFO CGR","AUTOCAT")</f>
        <v>AUTOCAT</v>
      </c>
      <c r="BF144" s="73">
        <f>VLOOKUP(B144,'[2]Base Municipios'!A$2:O$1104,12,0)</f>
        <v>6</v>
      </c>
      <c r="BG144" s="73" t="s">
        <v>55</v>
      </c>
      <c r="BH144" s="73" t="str">
        <f>VLOOKUP(B144,[3]Hoja1!A$5:F$1139,3,0)</f>
        <v>DECRETO</v>
      </c>
      <c r="BI144" s="132">
        <f>VLOOKUP(B144,[3]Hoja1!A$5:F$1139,4,0)</f>
        <v>45930</v>
      </c>
      <c r="BJ144" s="73">
        <f>VLOOKUP(B144,[3]Hoja1!A$5:F$1139,5,0)</f>
        <v>1</v>
      </c>
      <c r="BK144" s="73">
        <f>VLOOKUP(B144,[3]Hoja1!A$5:F$1139,6,0)</f>
        <v>6</v>
      </c>
    </row>
    <row r="145" spans="1:63" s="38" customFormat="1" ht="13.5" customHeight="1" thickBot="1" x14ac:dyDescent="0.25">
      <c r="A145" s="43">
        <v>137</v>
      </c>
      <c r="B145" s="44">
        <v>215808558</v>
      </c>
      <c r="C145" s="44">
        <v>8558</v>
      </c>
      <c r="D145" s="45" t="s">
        <v>61</v>
      </c>
      <c r="E145" s="45" t="s">
        <v>239</v>
      </c>
      <c r="F145" s="67">
        <v>6</v>
      </c>
      <c r="G145" s="67" t="s">
        <v>56</v>
      </c>
      <c r="H145" s="67">
        <v>6</v>
      </c>
      <c r="I145" s="67" t="s">
        <v>56</v>
      </c>
      <c r="J145" s="67">
        <v>6</v>
      </c>
      <c r="K145" s="67" t="s">
        <v>56</v>
      </c>
      <c r="L145" s="67" t="s">
        <v>103</v>
      </c>
      <c r="M145" s="67" t="s">
        <v>56</v>
      </c>
      <c r="N145" s="67">
        <v>6</v>
      </c>
      <c r="O145" s="67" t="s">
        <v>55</v>
      </c>
      <c r="P145" s="67">
        <v>6</v>
      </c>
      <c r="Q145" s="67" t="s">
        <v>55</v>
      </c>
      <c r="R145" s="67">
        <v>6</v>
      </c>
      <c r="S145" s="67" t="s">
        <v>63</v>
      </c>
      <c r="T145" s="67">
        <v>6</v>
      </c>
      <c r="U145" s="67" t="s">
        <v>55</v>
      </c>
      <c r="V145" s="67">
        <v>6</v>
      </c>
      <c r="W145" s="67" t="s">
        <v>55</v>
      </c>
      <c r="X145" s="67">
        <v>6</v>
      </c>
      <c r="Y145" s="67" t="s">
        <v>55</v>
      </c>
      <c r="Z145" s="67">
        <v>6</v>
      </c>
      <c r="AA145" s="67" t="s">
        <v>55</v>
      </c>
      <c r="AB145" s="67">
        <v>6</v>
      </c>
      <c r="AC145" s="67" t="s">
        <v>57</v>
      </c>
      <c r="AD145" s="67">
        <v>6</v>
      </c>
      <c r="AE145" s="67" t="s">
        <v>57</v>
      </c>
      <c r="AF145" s="67">
        <v>6</v>
      </c>
      <c r="AG145" s="67" t="s">
        <v>1146</v>
      </c>
      <c r="AH145" s="47"/>
      <c r="AI145" s="67" t="s">
        <v>1146</v>
      </c>
      <c r="AJ145" s="68">
        <v>0</v>
      </c>
      <c r="AK145" s="69">
        <v>0</v>
      </c>
      <c r="AL145" s="70">
        <v>0</v>
      </c>
      <c r="AM145" s="69">
        <v>0</v>
      </c>
      <c r="AN145" s="67">
        <v>6</v>
      </c>
      <c r="AO145" s="67" t="s">
        <v>55</v>
      </c>
      <c r="AP145" s="67">
        <v>6</v>
      </c>
      <c r="AQ145" s="67" t="s">
        <v>1146</v>
      </c>
      <c r="AR145" s="67">
        <v>6</v>
      </c>
      <c r="AS145" s="67" t="s">
        <v>1307</v>
      </c>
      <c r="AT145" s="67">
        <v>6</v>
      </c>
      <c r="AU145" s="67" t="s">
        <v>1307</v>
      </c>
      <c r="AV145" s="67">
        <v>6</v>
      </c>
      <c r="AW145" s="67" t="s">
        <v>55</v>
      </c>
      <c r="AX145" s="67">
        <v>6</v>
      </c>
      <c r="AY145" s="67" t="s">
        <v>55</v>
      </c>
      <c r="AZ145" s="67">
        <v>6</v>
      </c>
      <c r="BA145" s="67" t="s">
        <v>1307</v>
      </c>
      <c r="BB145" s="67">
        <v>6</v>
      </c>
      <c r="BC145" s="67" t="s">
        <v>1307</v>
      </c>
      <c r="BD145" s="67">
        <v>6</v>
      </c>
      <c r="BE145" s="67" t="str">
        <f>+IF(VLOOKUP(B145,'[1]Base Municipios'!$A$2:$O$1103,15,FALSE)="","INFO CGR","AUTOCAT")</f>
        <v>AUTOCAT</v>
      </c>
      <c r="BF145" s="73">
        <f>VLOOKUP(B145,'[2]Base Municipios'!A$2:O$1104,12,0)</f>
        <v>6</v>
      </c>
      <c r="BG145" s="73" t="s">
        <v>55</v>
      </c>
      <c r="BH145" s="73" t="str">
        <f>VLOOKUP(B145,[3]Hoja1!A$5:F$1139,3,0)</f>
        <v>DECRETO</v>
      </c>
      <c r="BI145" s="132">
        <f>VLOOKUP(B145,[3]Hoja1!A$5:F$1139,4,0)</f>
        <v>45930</v>
      </c>
      <c r="BJ145" s="73">
        <f>VLOOKUP(B145,[3]Hoja1!A$5:F$1139,5,0)</f>
        <v>91</v>
      </c>
      <c r="BK145" s="73">
        <f>VLOOKUP(B145,[3]Hoja1!A$5:F$1139,6,0)</f>
        <v>6</v>
      </c>
    </row>
    <row r="146" spans="1:63" s="38" customFormat="1" ht="13.5" customHeight="1" thickBot="1" x14ac:dyDescent="0.25">
      <c r="A146" s="43">
        <v>138</v>
      </c>
      <c r="B146" s="44">
        <v>216008560</v>
      </c>
      <c r="C146" s="44">
        <v>8560</v>
      </c>
      <c r="D146" s="45" t="s">
        <v>61</v>
      </c>
      <c r="E146" s="45" t="s">
        <v>240</v>
      </c>
      <c r="F146" s="67" t="s">
        <v>54</v>
      </c>
      <c r="G146" s="67" t="s">
        <v>98</v>
      </c>
      <c r="H146" s="67">
        <v>6</v>
      </c>
      <c r="I146" s="67" t="s">
        <v>56</v>
      </c>
      <c r="J146" s="67" t="s">
        <v>54</v>
      </c>
      <c r="K146" s="67"/>
      <c r="L146" s="67">
        <v>6</v>
      </c>
      <c r="M146" s="67" t="s">
        <v>56</v>
      </c>
      <c r="N146" s="67">
        <v>6</v>
      </c>
      <c r="O146" s="67" t="s">
        <v>56</v>
      </c>
      <c r="P146" s="67">
        <v>6</v>
      </c>
      <c r="Q146" s="67" t="s">
        <v>63</v>
      </c>
      <c r="R146" s="67">
        <v>6</v>
      </c>
      <c r="S146" s="67" t="s">
        <v>55</v>
      </c>
      <c r="T146" s="67">
        <v>6</v>
      </c>
      <c r="U146" s="67" t="s">
        <v>63</v>
      </c>
      <c r="V146" s="67">
        <v>6</v>
      </c>
      <c r="W146" s="67" t="s">
        <v>55</v>
      </c>
      <c r="X146" s="67">
        <v>6</v>
      </c>
      <c r="Y146" s="67" t="s">
        <v>55</v>
      </c>
      <c r="Z146" s="67">
        <v>6</v>
      </c>
      <c r="AA146" s="67" t="s">
        <v>55</v>
      </c>
      <c r="AB146" s="67">
        <v>6</v>
      </c>
      <c r="AC146" s="67" t="s">
        <v>55</v>
      </c>
      <c r="AD146" s="67">
        <v>6</v>
      </c>
      <c r="AE146" s="67" t="s">
        <v>55</v>
      </c>
      <c r="AF146" s="67">
        <v>6</v>
      </c>
      <c r="AG146" s="67" t="s">
        <v>1146</v>
      </c>
      <c r="AH146" s="47"/>
      <c r="AI146" s="67" t="s">
        <v>1146</v>
      </c>
      <c r="AJ146" s="68">
        <v>0</v>
      </c>
      <c r="AK146" s="69">
        <v>0</v>
      </c>
      <c r="AL146" s="70">
        <v>0</v>
      </c>
      <c r="AM146" s="69">
        <v>0</v>
      </c>
      <c r="AN146" s="67">
        <v>6</v>
      </c>
      <c r="AO146" s="67" t="s">
        <v>55</v>
      </c>
      <c r="AP146" s="67">
        <v>6</v>
      </c>
      <c r="AQ146" s="67" t="s">
        <v>55</v>
      </c>
      <c r="AR146" s="67">
        <v>6</v>
      </c>
      <c r="AS146" s="67" t="s">
        <v>1307</v>
      </c>
      <c r="AT146" s="67">
        <v>6</v>
      </c>
      <c r="AU146" s="67" t="s">
        <v>1307</v>
      </c>
      <c r="AV146" s="67">
        <v>6</v>
      </c>
      <c r="AW146" s="67" t="s">
        <v>1307</v>
      </c>
      <c r="AX146" s="67">
        <v>6</v>
      </c>
      <c r="AY146" s="67" t="s">
        <v>1307</v>
      </c>
      <c r="AZ146" s="67">
        <v>6</v>
      </c>
      <c r="BA146" s="67" t="s">
        <v>1307</v>
      </c>
      <c r="BB146" s="67">
        <v>6</v>
      </c>
      <c r="BC146" s="67" t="s">
        <v>1307</v>
      </c>
      <c r="BD146" s="67">
        <v>6</v>
      </c>
      <c r="BE146" s="67" t="str">
        <f>+IF(VLOOKUP(B146,'[1]Base Municipios'!$A$2:$O$1103,15,FALSE)="","INFO CGR","AUTOCAT")</f>
        <v>INFO CGR</v>
      </c>
      <c r="BF146" s="73">
        <f>VLOOKUP(B146,'[2]Base Municipios'!A$2:O$1104,12,0)</f>
        <v>6</v>
      </c>
      <c r="BG146" s="73" t="s">
        <v>55</v>
      </c>
      <c r="BH146" s="73" t="str">
        <f>VLOOKUP(B146,[3]Hoja1!A$5:F$1139,3,0)</f>
        <v>DECRETO</v>
      </c>
      <c r="BI146" s="132">
        <f>VLOOKUP(B146,[3]Hoja1!A$5:F$1139,4,0)</f>
        <v>45917</v>
      </c>
      <c r="BJ146" s="73">
        <f>VLOOKUP(B146,[3]Hoja1!A$5:F$1139,5,0)</f>
        <v>2</v>
      </c>
      <c r="BK146" s="73">
        <f>VLOOKUP(B146,[3]Hoja1!A$5:F$1139,6,0)</f>
        <v>6</v>
      </c>
    </row>
    <row r="147" spans="1:63" s="38" customFormat="1" ht="13.5" customHeight="1" thickBot="1" x14ac:dyDescent="0.25">
      <c r="A147" s="43">
        <v>139</v>
      </c>
      <c r="B147" s="44">
        <v>217308573</v>
      </c>
      <c r="C147" s="44">
        <v>8573</v>
      </c>
      <c r="D147" s="45" t="s">
        <v>61</v>
      </c>
      <c r="E147" s="45" t="s">
        <v>241</v>
      </c>
      <c r="F147" s="67">
        <v>6</v>
      </c>
      <c r="G147" s="67" t="s">
        <v>56</v>
      </c>
      <c r="H147" s="67" t="s">
        <v>54</v>
      </c>
      <c r="I147" s="67" t="s">
        <v>98</v>
      </c>
      <c r="J147" s="67">
        <v>4</v>
      </c>
      <c r="K147" s="67" t="s">
        <v>55</v>
      </c>
      <c r="L147" s="67">
        <v>4</v>
      </c>
      <c r="M147" s="67" t="s">
        <v>55</v>
      </c>
      <c r="N147" s="67">
        <v>3</v>
      </c>
      <c r="O147" s="67" t="s">
        <v>56</v>
      </c>
      <c r="P147" s="67">
        <v>4</v>
      </c>
      <c r="Q147" s="67" t="s">
        <v>55</v>
      </c>
      <c r="R147" s="67">
        <v>4</v>
      </c>
      <c r="S147" s="67" t="s">
        <v>55</v>
      </c>
      <c r="T147" s="67">
        <v>4</v>
      </c>
      <c r="U147" s="67" t="s">
        <v>63</v>
      </c>
      <c r="V147" s="67">
        <v>4</v>
      </c>
      <c r="W147" s="67" t="s">
        <v>55</v>
      </c>
      <c r="X147" s="67">
        <v>4</v>
      </c>
      <c r="Y147" s="67" t="s">
        <v>55</v>
      </c>
      <c r="Z147" s="67">
        <v>4</v>
      </c>
      <c r="AA147" s="67" t="s">
        <v>55</v>
      </c>
      <c r="AB147" s="67">
        <v>4</v>
      </c>
      <c r="AC147" s="67" t="s">
        <v>55</v>
      </c>
      <c r="AD147" s="67">
        <v>4</v>
      </c>
      <c r="AE147" s="67" t="s">
        <v>55</v>
      </c>
      <c r="AF147" s="67">
        <v>4</v>
      </c>
      <c r="AG147" s="67" t="s">
        <v>55</v>
      </c>
      <c r="AH147" s="47"/>
      <c r="AI147" s="67" t="s">
        <v>1143</v>
      </c>
      <c r="AJ147" s="68" t="s">
        <v>1144</v>
      </c>
      <c r="AK147" s="69" t="s">
        <v>1325</v>
      </c>
      <c r="AL147" s="70">
        <v>42296</v>
      </c>
      <c r="AM147" s="69">
        <v>4</v>
      </c>
      <c r="AN147" s="67">
        <v>4</v>
      </c>
      <c r="AO147" s="67" t="s">
        <v>55</v>
      </c>
      <c r="AP147" s="67">
        <v>4</v>
      </c>
      <c r="AQ147" s="67" t="s">
        <v>55</v>
      </c>
      <c r="AR147" s="67">
        <v>4</v>
      </c>
      <c r="AS147" s="67" t="s">
        <v>55</v>
      </c>
      <c r="AT147" s="67">
        <v>3</v>
      </c>
      <c r="AU147" s="67" t="s">
        <v>55</v>
      </c>
      <c r="AV147" s="67">
        <v>3</v>
      </c>
      <c r="AW147" s="67" t="s">
        <v>55</v>
      </c>
      <c r="AX147" s="67">
        <v>3</v>
      </c>
      <c r="AY147" s="67" t="s">
        <v>55</v>
      </c>
      <c r="AZ147" s="67">
        <v>3</v>
      </c>
      <c r="BA147" s="67" t="s">
        <v>55</v>
      </c>
      <c r="BB147" s="67">
        <v>3</v>
      </c>
      <c r="BC147" s="67" t="s">
        <v>55</v>
      </c>
      <c r="BD147" s="67">
        <v>2</v>
      </c>
      <c r="BE147" s="67" t="str">
        <f>+IF(VLOOKUP(B147,'[1]Base Municipios'!$A$2:$O$1103,15,FALSE)="","INFO CGR","AUTOCAT")</f>
        <v>AUTOCAT</v>
      </c>
      <c r="BF147" s="73">
        <f>VLOOKUP(B147,'[2]Base Municipios'!A$2:O$1104,12,0)</f>
        <v>2</v>
      </c>
      <c r="BG147" s="73" t="s">
        <v>55</v>
      </c>
      <c r="BH147" s="73" t="str">
        <f>VLOOKUP(B147,[3]Hoja1!A$5:F$1139,3,0)</f>
        <v>DECRETO</v>
      </c>
      <c r="BI147" s="132">
        <f>VLOOKUP(B147,[3]Hoja1!A$5:F$1139,4,0)</f>
        <v>45947</v>
      </c>
      <c r="BJ147" s="73">
        <f>VLOOKUP(B147,[3]Hoja1!A$5:F$1139,5,0)</f>
        <v>181</v>
      </c>
      <c r="BK147" s="73">
        <f>VLOOKUP(B147,[3]Hoja1!A$5:F$1139,6,0)</f>
        <v>2</v>
      </c>
    </row>
    <row r="148" spans="1:63" s="38" customFormat="1" ht="13.5" customHeight="1" thickBot="1" x14ac:dyDescent="0.25">
      <c r="A148" s="43">
        <v>140</v>
      </c>
      <c r="B148" s="44">
        <v>210608606</v>
      </c>
      <c r="C148" s="44">
        <v>8606</v>
      </c>
      <c r="D148" s="45" t="s">
        <v>61</v>
      </c>
      <c r="E148" s="45" t="s">
        <v>242</v>
      </c>
      <c r="F148" s="67">
        <v>5</v>
      </c>
      <c r="G148" s="67" t="s">
        <v>108</v>
      </c>
      <c r="H148" s="67">
        <v>6</v>
      </c>
      <c r="I148" s="67" t="s">
        <v>56</v>
      </c>
      <c r="J148" s="67">
        <v>6</v>
      </c>
      <c r="K148" s="67" t="s">
        <v>55</v>
      </c>
      <c r="L148" s="67" t="s">
        <v>103</v>
      </c>
      <c r="M148" s="67" t="s">
        <v>55</v>
      </c>
      <c r="N148" s="67">
        <v>6</v>
      </c>
      <c r="O148" s="67" t="s">
        <v>55</v>
      </c>
      <c r="P148" s="67">
        <v>6</v>
      </c>
      <c r="Q148" s="67" t="s">
        <v>55</v>
      </c>
      <c r="R148" s="67">
        <v>6</v>
      </c>
      <c r="S148" s="67" t="s">
        <v>55</v>
      </c>
      <c r="T148" s="67">
        <v>6</v>
      </c>
      <c r="U148" s="67" t="s">
        <v>55</v>
      </c>
      <c r="V148" s="67">
        <v>6</v>
      </c>
      <c r="W148" s="67" t="s">
        <v>55</v>
      </c>
      <c r="X148" s="67">
        <v>6</v>
      </c>
      <c r="Y148" s="67" t="s">
        <v>55</v>
      </c>
      <c r="Z148" s="67">
        <v>6</v>
      </c>
      <c r="AA148" s="67" t="s">
        <v>55</v>
      </c>
      <c r="AB148" s="67">
        <v>6</v>
      </c>
      <c r="AC148" s="67" t="s">
        <v>55</v>
      </c>
      <c r="AD148" s="67">
        <v>6</v>
      </c>
      <c r="AE148" s="67" t="s">
        <v>57</v>
      </c>
      <c r="AF148" s="67">
        <v>6</v>
      </c>
      <c r="AG148" s="67" t="s">
        <v>57</v>
      </c>
      <c r="AH148" s="47"/>
      <c r="AI148" s="67" t="s">
        <v>57</v>
      </c>
      <c r="AJ148" s="68">
        <v>0</v>
      </c>
      <c r="AK148" s="69">
        <v>0</v>
      </c>
      <c r="AL148" s="70">
        <v>0</v>
      </c>
      <c r="AM148" s="69">
        <v>0</v>
      </c>
      <c r="AN148" s="67">
        <v>6</v>
      </c>
      <c r="AO148" s="67" t="s">
        <v>55</v>
      </c>
      <c r="AP148" s="67">
        <v>6</v>
      </c>
      <c r="AQ148" s="67" t="s">
        <v>1307</v>
      </c>
      <c r="AR148" s="67">
        <v>6</v>
      </c>
      <c r="AS148" s="67" t="s">
        <v>1307</v>
      </c>
      <c r="AT148" s="67">
        <v>6</v>
      </c>
      <c r="AU148" s="67" t="s">
        <v>1146</v>
      </c>
      <c r="AV148" s="67">
        <v>6</v>
      </c>
      <c r="AW148" s="67" t="s">
        <v>1307</v>
      </c>
      <c r="AX148" s="67">
        <v>6</v>
      </c>
      <c r="AY148" s="67" t="s">
        <v>1307</v>
      </c>
      <c r="AZ148" s="67">
        <v>6</v>
      </c>
      <c r="BA148" s="67" t="s">
        <v>1307</v>
      </c>
      <c r="BB148" s="67">
        <v>6</v>
      </c>
      <c r="BC148" s="67" t="s">
        <v>55</v>
      </c>
      <c r="BD148" s="67">
        <v>6</v>
      </c>
      <c r="BE148" s="67" t="str">
        <f>+IF(VLOOKUP(B148,'[1]Base Municipios'!$A$2:$O$1103,15,FALSE)="","INFO CGR","AUTOCAT")</f>
        <v>AUTOCAT</v>
      </c>
      <c r="BF148" s="73">
        <f>VLOOKUP(B148,'[2]Base Municipios'!A$2:O$1104,12,0)</f>
        <v>6</v>
      </c>
      <c r="BG148" s="73" t="s">
        <v>55</v>
      </c>
      <c r="BH148" s="73" t="str">
        <f>VLOOKUP(B148,[3]Hoja1!A$5:F$1139,3,0)</f>
        <v>DECRETO</v>
      </c>
      <c r="BI148" s="132">
        <f>VLOOKUP(B148,[3]Hoja1!A$5:F$1139,4,0)</f>
        <v>45953</v>
      </c>
      <c r="BJ148" s="73">
        <f>VLOOKUP(B148,[3]Hoja1!A$5:F$1139,5,0)</f>
        <v>1</v>
      </c>
      <c r="BK148" s="73">
        <f>VLOOKUP(B148,[3]Hoja1!A$5:F$1139,6,0)</f>
        <v>6</v>
      </c>
    </row>
    <row r="149" spans="1:63" s="38" customFormat="1" ht="13.5" customHeight="1" thickBot="1" x14ac:dyDescent="0.25">
      <c r="A149" s="43">
        <v>141</v>
      </c>
      <c r="B149" s="44">
        <v>213408634</v>
      </c>
      <c r="C149" s="44">
        <v>8634</v>
      </c>
      <c r="D149" s="45" t="s">
        <v>61</v>
      </c>
      <c r="E149" s="45" t="s">
        <v>243</v>
      </c>
      <c r="F149" s="67">
        <v>6</v>
      </c>
      <c r="G149" s="67" t="s">
        <v>56</v>
      </c>
      <c r="H149" s="67">
        <v>5</v>
      </c>
      <c r="I149" s="67" t="s">
        <v>55</v>
      </c>
      <c r="J149" s="67">
        <v>6</v>
      </c>
      <c r="K149" s="67" t="s">
        <v>56</v>
      </c>
      <c r="L149" s="67" t="s">
        <v>103</v>
      </c>
      <c r="M149" s="67" t="s">
        <v>55</v>
      </c>
      <c r="N149" s="67">
        <v>6</v>
      </c>
      <c r="O149" s="67" t="s">
        <v>55</v>
      </c>
      <c r="P149" s="67">
        <v>6</v>
      </c>
      <c r="Q149" s="67" t="s">
        <v>63</v>
      </c>
      <c r="R149" s="67">
        <v>6</v>
      </c>
      <c r="S149" s="67" t="s">
        <v>55</v>
      </c>
      <c r="T149" s="67">
        <v>6</v>
      </c>
      <c r="U149" s="67" t="s">
        <v>55</v>
      </c>
      <c r="V149" s="67">
        <v>6</v>
      </c>
      <c r="W149" s="67" t="s">
        <v>55</v>
      </c>
      <c r="X149" s="67">
        <v>6</v>
      </c>
      <c r="Y149" s="67" t="s">
        <v>55</v>
      </c>
      <c r="Z149" s="67">
        <v>6</v>
      </c>
      <c r="AA149" s="67" t="s">
        <v>57</v>
      </c>
      <c r="AB149" s="67">
        <v>6</v>
      </c>
      <c r="AC149" s="67" t="s">
        <v>57</v>
      </c>
      <c r="AD149" s="67">
        <v>6</v>
      </c>
      <c r="AE149" s="67" t="s">
        <v>57</v>
      </c>
      <c r="AF149" s="67">
        <v>6</v>
      </c>
      <c r="AG149" s="67" t="s">
        <v>55</v>
      </c>
      <c r="AH149" s="47"/>
      <c r="AI149" s="67" t="s">
        <v>1143</v>
      </c>
      <c r="AJ149" s="68" t="s">
        <v>1144</v>
      </c>
      <c r="AK149" s="69" t="s">
        <v>1198</v>
      </c>
      <c r="AL149" s="70">
        <v>42277</v>
      </c>
      <c r="AM149" s="69">
        <v>6</v>
      </c>
      <c r="AN149" s="67">
        <v>6</v>
      </c>
      <c r="AO149" s="67" t="s">
        <v>55</v>
      </c>
      <c r="AP149" s="67">
        <v>6</v>
      </c>
      <c r="AQ149" s="67" t="s">
        <v>55</v>
      </c>
      <c r="AR149" s="67">
        <v>6</v>
      </c>
      <c r="AS149" s="67" t="s">
        <v>55</v>
      </c>
      <c r="AT149" s="67">
        <v>6</v>
      </c>
      <c r="AU149" s="67" t="s">
        <v>55</v>
      </c>
      <c r="AV149" s="67">
        <v>6</v>
      </c>
      <c r="AW149" s="67" t="s">
        <v>1307</v>
      </c>
      <c r="AX149" s="67">
        <v>6</v>
      </c>
      <c r="AY149" s="67" t="s">
        <v>1307</v>
      </c>
      <c r="AZ149" s="67">
        <v>6</v>
      </c>
      <c r="BA149" s="67" t="s">
        <v>1307</v>
      </c>
      <c r="BB149" s="67">
        <v>6</v>
      </c>
      <c r="BC149" s="67" t="s">
        <v>1307</v>
      </c>
      <c r="BD149" s="67">
        <v>6</v>
      </c>
      <c r="BE149" s="67" t="str">
        <f>+IF(VLOOKUP(B149,'[1]Base Municipios'!$A$2:$O$1103,15,FALSE)="","INFO CGR","AUTOCAT")</f>
        <v>AUTOCAT</v>
      </c>
      <c r="BF149" s="73">
        <f>VLOOKUP(B149,'[2]Base Municipios'!A$2:O$1104,12,0)</f>
        <v>6</v>
      </c>
      <c r="BG149" s="73" t="s">
        <v>1425</v>
      </c>
      <c r="BH149" s="73"/>
      <c r="BI149" s="73"/>
      <c r="BJ149" s="73"/>
      <c r="BK149" s="73"/>
    </row>
    <row r="150" spans="1:63" s="38" customFormat="1" ht="13.5" customHeight="1" thickBot="1" x14ac:dyDescent="0.25">
      <c r="A150" s="43">
        <v>142</v>
      </c>
      <c r="B150" s="44">
        <v>213808638</v>
      </c>
      <c r="C150" s="44">
        <v>8638</v>
      </c>
      <c r="D150" s="45" t="s">
        <v>61</v>
      </c>
      <c r="E150" s="45" t="s">
        <v>244</v>
      </c>
      <c r="F150" s="67">
        <v>6</v>
      </c>
      <c r="G150" s="67" t="s">
        <v>56</v>
      </c>
      <c r="H150" s="67">
        <v>6</v>
      </c>
      <c r="I150" s="67" t="s">
        <v>56</v>
      </c>
      <c r="J150" s="67">
        <v>5</v>
      </c>
      <c r="K150" s="67" t="s">
        <v>56</v>
      </c>
      <c r="L150" s="67" t="s">
        <v>103</v>
      </c>
      <c r="M150" s="67" t="s">
        <v>56</v>
      </c>
      <c r="N150" s="67">
        <v>6</v>
      </c>
      <c r="O150" s="67" t="s">
        <v>55</v>
      </c>
      <c r="P150" s="67">
        <v>6</v>
      </c>
      <c r="Q150" s="67" t="s">
        <v>55</v>
      </c>
      <c r="R150" s="67">
        <v>6</v>
      </c>
      <c r="S150" s="67" t="s">
        <v>55</v>
      </c>
      <c r="T150" s="67">
        <v>6</v>
      </c>
      <c r="U150" s="67" t="s">
        <v>56</v>
      </c>
      <c r="V150" s="67">
        <v>6</v>
      </c>
      <c r="W150" s="67" t="s">
        <v>55</v>
      </c>
      <c r="X150" s="67">
        <v>6</v>
      </c>
      <c r="Y150" s="67" t="s">
        <v>55</v>
      </c>
      <c r="Z150" s="67">
        <v>6</v>
      </c>
      <c r="AA150" s="67" t="s">
        <v>55</v>
      </c>
      <c r="AB150" s="67">
        <v>6</v>
      </c>
      <c r="AC150" s="67" t="s">
        <v>57</v>
      </c>
      <c r="AD150" s="67">
        <v>6</v>
      </c>
      <c r="AE150" s="67" t="s">
        <v>55</v>
      </c>
      <c r="AF150" s="67">
        <v>6</v>
      </c>
      <c r="AG150" s="67" t="s">
        <v>57</v>
      </c>
      <c r="AH150" s="47"/>
      <c r="AI150" s="67" t="s">
        <v>57</v>
      </c>
      <c r="AJ150" s="68">
        <v>0</v>
      </c>
      <c r="AK150" s="69">
        <v>0</v>
      </c>
      <c r="AL150" s="70">
        <v>0</v>
      </c>
      <c r="AM150" s="69">
        <v>0</v>
      </c>
      <c r="AN150" s="67">
        <v>6</v>
      </c>
      <c r="AO150" s="67" t="s">
        <v>1307</v>
      </c>
      <c r="AP150" s="67">
        <v>6</v>
      </c>
      <c r="AQ150" s="67" t="s">
        <v>1307</v>
      </c>
      <c r="AR150" s="67">
        <v>6</v>
      </c>
      <c r="AS150" s="67" t="s">
        <v>1307</v>
      </c>
      <c r="AT150" s="67">
        <v>6</v>
      </c>
      <c r="AU150" s="67" t="s">
        <v>55</v>
      </c>
      <c r="AV150" s="67">
        <v>6</v>
      </c>
      <c r="AW150" s="67" t="s">
        <v>1307</v>
      </c>
      <c r="AX150" s="67">
        <v>6</v>
      </c>
      <c r="AY150" s="67" t="s">
        <v>1307</v>
      </c>
      <c r="AZ150" s="67">
        <v>5</v>
      </c>
      <c r="BA150" s="67" t="s">
        <v>1307</v>
      </c>
      <c r="BB150" s="67">
        <v>5</v>
      </c>
      <c r="BC150" s="67" t="s">
        <v>1307</v>
      </c>
      <c r="BD150" s="67">
        <v>5</v>
      </c>
      <c r="BE150" s="67" t="str">
        <f>+IF(VLOOKUP(B150,'[1]Base Municipios'!$A$2:$O$1103,15,FALSE)="","INFO CGR","AUTOCAT")</f>
        <v>INFO CGR</v>
      </c>
      <c r="BF150" s="73">
        <f>VLOOKUP(B150,'[2]Base Municipios'!A$2:O$1104,12,0)</f>
        <v>6</v>
      </c>
      <c r="BG150" s="73" t="s">
        <v>1425</v>
      </c>
      <c r="BH150" s="73"/>
      <c r="BI150" s="73"/>
      <c r="BJ150" s="73"/>
      <c r="BK150" s="73"/>
    </row>
    <row r="151" spans="1:63" s="38" customFormat="1" ht="13.5" customHeight="1" thickBot="1" x14ac:dyDescent="0.25">
      <c r="A151" s="43">
        <v>143</v>
      </c>
      <c r="B151" s="44">
        <v>217508675</v>
      </c>
      <c r="C151" s="44">
        <v>8675</v>
      </c>
      <c r="D151" s="45" t="s">
        <v>61</v>
      </c>
      <c r="E151" s="45" t="s">
        <v>245</v>
      </c>
      <c r="F151" s="67" t="s">
        <v>54</v>
      </c>
      <c r="G151" s="67" t="s">
        <v>98</v>
      </c>
      <c r="H151" s="67">
        <v>6</v>
      </c>
      <c r="I151" s="67" t="s">
        <v>55</v>
      </c>
      <c r="J151" s="67">
        <v>6</v>
      </c>
      <c r="K151" s="67" t="s">
        <v>56</v>
      </c>
      <c r="L151" s="67" t="s">
        <v>103</v>
      </c>
      <c r="M151" s="67" t="s">
        <v>55</v>
      </c>
      <c r="N151" s="67">
        <v>6</v>
      </c>
      <c r="O151" s="67" t="s">
        <v>55</v>
      </c>
      <c r="P151" s="67">
        <v>6</v>
      </c>
      <c r="Q151" s="67" t="s">
        <v>56</v>
      </c>
      <c r="R151" s="67">
        <v>6</v>
      </c>
      <c r="S151" s="67" t="s">
        <v>55</v>
      </c>
      <c r="T151" s="67">
        <v>6</v>
      </c>
      <c r="U151" s="67" t="s">
        <v>63</v>
      </c>
      <c r="V151" s="67">
        <v>6</v>
      </c>
      <c r="W151" s="67" t="s">
        <v>63</v>
      </c>
      <c r="X151" s="67">
        <v>6</v>
      </c>
      <c r="Y151" s="67" t="s">
        <v>63</v>
      </c>
      <c r="Z151" s="67">
        <v>6</v>
      </c>
      <c r="AA151" s="67" t="s">
        <v>55</v>
      </c>
      <c r="AB151" s="67">
        <v>6</v>
      </c>
      <c r="AC151" s="67" t="s">
        <v>57</v>
      </c>
      <c r="AD151" s="67">
        <v>6</v>
      </c>
      <c r="AE151" s="67" t="s">
        <v>55</v>
      </c>
      <c r="AF151" s="67">
        <v>6</v>
      </c>
      <c r="AG151" s="67" t="s">
        <v>57</v>
      </c>
      <c r="AH151" s="47"/>
      <c r="AI151" s="67" t="s">
        <v>57</v>
      </c>
      <c r="AJ151" s="68">
        <v>0</v>
      </c>
      <c r="AK151" s="69">
        <v>0</v>
      </c>
      <c r="AL151" s="70">
        <v>0</v>
      </c>
      <c r="AM151" s="69">
        <v>0</v>
      </c>
      <c r="AN151" s="67">
        <v>6</v>
      </c>
      <c r="AO151" s="67" t="s">
        <v>1307</v>
      </c>
      <c r="AP151" s="67">
        <v>6</v>
      </c>
      <c r="AQ151" s="67" t="s">
        <v>1307</v>
      </c>
      <c r="AR151" s="67">
        <v>6</v>
      </c>
      <c r="AS151" s="67" t="s">
        <v>1307</v>
      </c>
      <c r="AT151" s="67">
        <v>6</v>
      </c>
      <c r="AU151" s="67" t="s">
        <v>1146</v>
      </c>
      <c r="AV151" s="67">
        <v>6</v>
      </c>
      <c r="AW151" s="67" t="s">
        <v>1307</v>
      </c>
      <c r="AX151" s="67">
        <v>6</v>
      </c>
      <c r="AY151" s="67" t="s">
        <v>1307</v>
      </c>
      <c r="AZ151" s="67">
        <v>6</v>
      </c>
      <c r="BA151" s="67" t="s">
        <v>1307</v>
      </c>
      <c r="BB151" s="67">
        <v>6</v>
      </c>
      <c r="BC151" s="67" t="s">
        <v>1307</v>
      </c>
      <c r="BD151" s="67">
        <v>6</v>
      </c>
      <c r="BE151" s="67" t="str">
        <f>+IF(VLOOKUP(B151,'[1]Base Municipios'!$A$2:$O$1103,15,FALSE)="","INFO CGR","AUTOCAT")</f>
        <v>INFO CGR</v>
      </c>
      <c r="BF151" s="73">
        <f>VLOOKUP(B151,'[2]Base Municipios'!A$2:O$1104,12,0)</f>
        <v>6</v>
      </c>
      <c r="BG151" s="73" t="s">
        <v>1425</v>
      </c>
      <c r="BH151" s="73"/>
      <c r="BI151" s="73"/>
      <c r="BJ151" s="73"/>
      <c r="BK151" s="73"/>
    </row>
    <row r="152" spans="1:63" s="38" customFormat="1" ht="13.5" customHeight="1" thickBot="1" x14ac:dyDescent="0.25">
      <c r="A152" s="43">
        <v>144</v>
      </c>
      <c r="B152" s="44">
        <v>218508685</v>
      </c>
      <c r="C152" s="44">
        <v>8685</v>
      </c>
      <c r="D152" s="45" t="s">
        <v>61</v>
      </c>
      <c r="E152" s="45" t="s">
        <v>246</v>
      </c>
      <c r="F152" s="67">
        <v>6</v>
      </c>
      <c r="G152" s="67" t="s">
        <v>56</v>
      </c>
      <c r="H152" s="67" t="s">
        <v>54</v>
      </c>
      <c r="I152" s="67" t="s">
        <v>98</v>
      </c>
      <c r="J152" s="67">
        <v>6</v>
      </c>
      <c r="K152" s="67" t="s">
        <v>56</v>
      </c>
      <c r="L152" s="67">
        <v>6</v>
      </c>
      <c r="M152" s="67" t="s">
        <v>56</v>
      </c>
      <c r="N152" s="67">
        <v>6</v>
      </c>
      <c r="O152" s="67" t="s">
        <v>56</v>
      </c>
      <c r="P152" s="67">
        <v>6</v>
      </c>
      <c r="Q152" s="67" t="s">
        <v>63</v>
      </c>
      <c r="R152" s="67">
        <v>6</v>
      </c>
      <c r="S152" s="67" t="s">
        <v>63</v>
      </c>
      <c r="T152" s="67">
        <v>6</v>
      </c>
      <c r="U152" s="67" t="s">
        <v>63</v>
      </c>
      <c r="V152" s="67">
        <v>6</v>
      </c>
      <c r="W152" s="67" t="s">
        <v>63</v>
      </c>
      <c r="X152" s="67">
        <v>6</v>
      </c>
      <c r="Y152" s="67" t="s">
        <v>55</v>
      </c>
      <c r="Z152" s="67">
        <v>6</v>
      </c>
      <c r="AA152" s="67" t="s">
        <v>55</v>
      </c>
      <c r="AB152" s="67">
        <v>6</v>
      </c>
      <c r="AC152" s="67" t="s">
        <v>55</v>
      </c>
      <c r="AD152" s="67">
        <v>6</v>
      </c>
      <c r="AE152" s="67" t="s">
        <v>57</v>
      </c>
      <c r="AF152" s="67">
        <v>6</v>
      </c>
      <c r="AG152" s="67" t="s">
        <v>55</v>
      </c>
      <c r="AH152" s="47"/>
      <c r="AI152" s="67" t="s">
        <v>1143</v>
      </c>
      <c r="AJ152" s="68" t="s">
        <v>1144</v>
      </c>
      <c r="AK152" s="69" t="s">
        <v>1238</v>
      </c>
      <c r="AL152" s="70">
        <v>42264</v>
      </c>
      <c r="AM152" s="69">
        <v>6</v>
      </c>
      <c r="AN152" s="67">
        <v>6</v>
      </c>
      <c r="AO152" s="67" t="s">
        <v>1146</v>
      </c>
      <c r="AP152" s="67">
        <v>6</v>
      </c>
      <c r="AQ152" s="67" t="s">
        <v>1307</v>
      </c>
      <c r="AR152" s="67">
        <v>6</v>
      </c>
      <c r="AS152" s="67" t="s">
        <v>1307</v>
      </c>
      <c r="AT152" s="67">
        <v>6</v>
      </c>
      <c r="AU152" s="67" t="s">
        <v>1307</v>
      </c>
      <c r="AV152" s="67">
        <v>6</v>
      </c>
      <c r="AW152" s="67" t="s">
        <v>1307</v>
      </c>
      <c r="AX152" s="67">
        <v>6</v>
      </c>
      <c r="AY152" s="67" t="s">
        <v>55</v>
      </c>
      <c r="AZ152" s="67">
        <v>6</v>
      </c>
      <c r="BA152" s="67" t="s">
        <v>55</v>
      </c>
      <c r="BB152" s="67">
        <v>6</v>
      </c>
      <c r="BC152" s="67" t="s">
        <v>1307</v>
      </c>
      <c r="BD152" s="67">
        <v>6</v>
      </c>
      <c r="BE152" s="67" t="str">
        <f>+IF(VLOOKUP(B152,'[1]Base Municipios'!$A$2:$O$1103,15,FALSE)="","INFO CGR","AUTOCAT")</f>
        <v>INFO CGR</v>
      </c>
      <c r="BF152" s="73">
        <f>VLOOKUP(B152,'[2]Base Municipios'!A$2:O$1104,12,0)</f>
        <v>6</v>
      </c>
      <c r="BG152" s="73" t="s">
        <v>1425</v>
      </c>
      <c r="BH152" s="73"/>
      <c r="BI152" s="73"/>
      <c r="BJ152" s="73"/>
      <c r="BK152" s="73"/>
    </row>
    <row r="153" spans="1:63" s="38" customFormat="1" ht="13.5" customHeight="1" thickBot="1" x14ac:dyDescent="0.25">
      <c r="A153" s="43">
        <v>145</v>
      </c>
      <c r="B153" s="44">
        <v>215808758</v>
      </c>
      <c r="C153" s="44">
        <v>8758</v>
      </c>
      <c r="D153" s="45" t="s">
        <v>61</v>
      </c>
      <c r="E153" s="45" t="s">
        <v>247</v>
      </c>
      <c r="F153" s="67">
        <v>3</v>
      </c>
      <c r="G153" s="67" t="s">
        <v>56</v>
      </c>
      <c r="H153" s="67">
        <v>1</v>
      </c>
      <c r="I153" s="67" t="s">
        <v>56</v>
      </c>
      <c r="J153" s="67" t="s">
        <v>54</v>
      </c>
      <c r="K153" s="67"/>
      <c r="L153" s="67">
        <v>2</v>
      </c>
      <c r="M153" s="67" t="s">
        <v>55</v>
      </c>
      <c r="N153" s="67">
        <v>2</v>
      </c>
      <c r="O153" s="67" t="s">
        <v>55</v>
      </c>
      <c r="P153" s="67">
        <v>2</v>
      </c>
      <c r="Q153" s="67" t="s">
        <v>55</v>
      </c>
      <c r="R153" s="67">
        <v>2</v>
      </c>
      <c r="S153" s="67" t="s">
        <v>55</v>
      </c>
      <c r="T153" s="67">
        <v>2</v>
      </c>
      <c r="U153" s="67" t="s">
        <v>55</v>
      </c>
      <c r="V153" s="67">
        <v>2</v>
      </c>
      <c r="W153" s="67" t="s">
        <v>55</v>
      </c>
      <c r="X153" s="67">
        <v>2</v>
      </c>
      <c r="Y153" s="67" t="s">
        <v>55</v>
      </c>
      <c r="Z153" s="67" t="s">
        <v>228</v>
      </c>
      <c r="AA153" s="67" t="s">
        <v>55</v>
      </c>
      <c r="AB153" s="67">
        <v>1</v>
      </c>
      <c r="AC153" s="67" t="s">
        <v>55</v>
      </c>
      <c r="AD153" s="67">
        <v>1</v>
      </c>
      <c r="AE153" s="67" t="s">
        <v>55</v>
      </c>
      <c r="AF153" s="67">
        <v>2</v>
      </c>
      <c r="AG153" s="67" t="s">
        <v>57</v>
      </c>
      <c r="AH153" s="47"/>
      <c r="AI153" s="67" t="s">
        <v>57</v>
      </c>
      <c r="AJ153" s="68">
        <v>0</v>
      </c>
      <c r="AK153" s="69">
        <v>0</v>
      </c>
      <c r="AL153" s="70">
        <v>0</v>
      </c>
      <c r="AM153" s="69">
        <v>0</v>
      </c>
      <c r="AN153" s="67">
        <v>2</v>
      </c>
      <c r="AO153" s="67" t="s">
        <v>1307</v>
      </c>
      <c r="AP153" s="67">
        <v>2</v>
      </c>
      <c r="AQ153" s="67" t="s">
        <v>55</v>
      </c>
      <c r="AR153" s="67">
        <v>2</v>
      </c>
      <c r="AS153" s="67" t="s">
        <v>55</v>
      </c>
      <c r="AT153" s="67">
        <v>2</v>
      </c>
      <c r="AU153" s="67" t="s">
        <v>1307</v>
      </c>
      <c r="AV153" s="67">
        <v>2</v>
      </c>
      <c r="AW153" s="67" t="s">
        <v>1307</v>
      </c>
      <c r="AX153" s="67">
        <v>2</v>
      </c>
      <c r="AY153" s="67" t="s">
        <v>55</v>
      </c>
      <c r="AZ153" s="67">
        <v>2</v>
      </c>
      <c r="BA153" s="67" t="s">
        <v>55</v>
      </c>
      <c r="BB153" s="67">
        <v>2</v>
      </c>
      <c r="BC153" s="67" t="s">
        <v>55</v>
      </c>
      <c r="BD153" s="67">
        <v>2</v>
      </c>
      <c r="BE153" s="67" t="str">
        <f>+IF(VLOOKUP(B153,'[1]Base Municipios'!$A$2:$O$1103,15,FALSE)="","INFO CGR","AUTOCAT")</f>
        <v>AUTOCAT</v>
      </c>
      <c r="BF153" s="73">
        <f>VLOOKUP(B153,'[2]Base Municipios'!A$2:O$1104,12,0)</f>
        <v>2</v>
      </c>
      <c r="BG153" s="73" t="s">
        <v>55</v>
      </c>
      <c r="BH153" s="73" t="str">
        <f>VLOOKUP(B153,[3]Hoja1!A$5:F$1139,3,0)</f>
        <v>DECRETO</v>
      </c>
      <c r="BI153" s="132">
        <f>VLOOKUP(B153,[3]Hoja1!A$5:F$1139,4,0)</f>
        <v>45961</v>
      </c>
      <c r="BJ153" s="73">
        <f>VLOOKUP(B153,[3]Hoja1!A$5:F$1139,5,0)</f>
        <v>104</v>
      </c>
      <c r="BK153" s="73">
        <f>VLOOKUP(B153,[3]Hoja1!A$5:F$1139,6,0)</f>
        <v>2</v>
      </c>
    </row>
    <row r="154" spans="1:63" s="38" customFormat="1" ht="13.5" customHeight="1" thickBot="1" x14ac:dyDescent="0.25">
      <c r="A154" s="43">
        <v>146</v>
      </c>
      <c r="B154" s="44">
        <v>217008770</v>
      </c>
      <c r="C154" s="44">
        <v>8770</v>
      </c>
      <c r="D154" s="45" t="s">
        <v>61</v>
      </c>
      <c r="E154" s="45" t="s">
        <v>248</v>
      </c>
      <c r="F154" s="67">
        <v>6</v>
      </c>
      <c r="G154" s="67" t="s">
        <v>56</v>
      </c>
      <c r="H154" s="67">
        <v>6</v>
      </c>
      <c r="I154" s="67" t="s">
        <v>56</v>
      </c>
      <c r="J154" s="67">
        <v>6</v>
      </c>
      <c r="K154" s="67" t="s">
        <v>56</v>
      </c>
      <c r="L154" s="67">
        <v>6</v>
      </c>
      <c r="M154" s="67" t="s">
        <v>55</v>
      </c>
      <c r="N154" s="67">
        <v>6</v>
      </c>
      <c r="O154" s="67" t="s">
        <v>56</v>
      </c>
      <c r="P154" s="67">
        <v>6</v>
      </c>
      <c r="Q154" s="67" t="s">
        <v>55</v>
      </c>
      <c r="R154" s="67">
        <v>6</v>
      </c>
      <c r="S154" s="67" t="s">
        <v>55</v>
      </c>
      <c r="T154" s="67">
        <v>6</v>
      </c>
      <c r="U154" s="67" t="s">
        <v>55</v>
      </c>
      <c r="V154" s="67">
        <v>6</v>
      </c>
      <c r="W154" s="67" t="s">
        <v>63</v>
      </c>
      <c r="X154" s="67">
        <v>6</v>
      </c>
      <c r="Y154" s="67" t="s">
        <v>63</v>
      </c>
      <c r="Z154" s="67">
        <v>6</v>
      </c>
      <c r="AA154" s="67" t="s">
        <v>55</v>
      </c>
      <c r="AB154" s="67">
        <v>6</v>
      </c>
      <c r="AC154" s="67" t="s">
        <v>55</v>
      </c>
      <c r="AD154" s="67">
        <v>6</v>
      </c>
      <c r="AE154" s="67" t="s">
        <v>55</v>
      </c>
      <c r="AF154" s="67">
        <v>6</v>
      </c>
      <c r="AG154" s="67" t="s">
        <v>57</v>
      </c>
      <c r="AH154" s="47"/>
      <c r="AI154" s="67" t="s">
        <v>57</v>
      </c>
      <c r="AJ154" s="68">
        <v>0</v>
      </c>
      <c r="AK154" s="69">
        <v>0</v>
      </c>
      <c r="AL154" s="70">
        <v>0</v>
      </c>
      <c r="AM154" s="69">
        <v>0</v>
      </c>
      <c r="AN154" s="67">
        <v>6</v>
      </c>
      <c r="AO154" s="67" t="s">
        <v>1307</v>
      </c>
      <c r="AP154" s="67">
        <v>6</v>
      </c>
      <c r="AQ154" s="67" t="s">
        <v>1307</v>
      </c>
      <c r="AR154" s="67">
        <v>6</v>
      </c>
      <c r="AS154" s="67" t="s">
        <v>1307</v>
      </c>
      <c r="AT154" s="67">
        <v>6</v>
      </c>
      <c r="AU154" s="67" t="s">
        <v>1307</v>
      </c>
      <c r="AV154" s="67">
        <v>6</v>
      </c>
      <c r="AW154" s="67" t="s">
        <v>1307</v>
      </c>
      <c r="AX154" s="67">
        <v>6</v>
      </c>
      <c r="AY154" s="67" t="s">
        <v>1307</v>
      </c>
      <c r="AZ154" s="67">
        <v>6</v>
      </c>
      <c r="BA154" s="67" t="s">
        <v>1307</v>
      </c>
      <c r="BB154" s="67">
        <v>6</v>
      </c>
      <c r="BC154" s="67" t="s">
        <v>1307</v>
      </c>
      <c r="BD154" s="67">
        <v>6</v>
      </c>
      <c r="BE154" s="67" t="str">
        <f>+IF(VLOOKUP(B154,'[1]Base Municipios'!$A$2:$O$1103,15,FALSE)="","INFO CGR","AUTOCAT")</f>
        <v>INFO CGR</v>
      </c>
      <c r="BF154" s="73">
        <f>VLOOKUP(B154,'[2]Base Municipios'!A$2:O$1104,12,0)</f>
        <v>6</v>
      </c>
      <c r="BG154" s="73" t="s">
        <v>1425</v>
      </c>
      <c r="BH154" s="73"/>
      <c r="BI154" s="73"/>
      <c r="BJ154" s="73"/>
      <c r="BK154" s="73"/>
    </row>
    <row r="155" spans="1:63" s="38" customFormat="1" ht="13.5" customHeight="1" thickBot="1" x14ac:dyDescent="0.25">
      <c r="A155" s="43">
        <v>147</v>
      </c>
      <c r="B155" s="44">
        <v>213208832</v>
      </c>
      <c r="C155" s="44">
        <v>8832</v>
      </c>
      <c r="D155" s="45" t="s">
        <v>61</v>
      </c>
      <c r="E155" s="45" t="s">
        <v>249</v>
      </c>
      <c r="F155" s="67">
        <v>6</v>
      </c>
      <c r="G155" s="67" t="s">
        <v>108</v>
      </c>
      <c r="H155" s="67">
        <v>6</v>
      </c>
      <c r="I155" s="67" t="s">
        <v>55</v>
      </c>
      <c r="J155" s="67">
        <v>6</v>
      </c>
      <c r="K155" s="67" t="s">
        <v>56</v>
      </c>
      <c r="L155" s="67">
        <v>6</v>
      </c>
      <c r="M155" s="67" t="s">
        <v>56</v>
      </c>
      <c r="N155" s="67">
        <v>6</v>
      </c>
      <c r="O155" s="67" t="s">
        <v>56</v>
      </c>
      <c r="P155" s="67">
        <v>6</v>
      </c>
      <c r="Q155" s="67" t="s">
        <v>55</v>
      </c>
      <c r="R155" s="67">
        <v>6</v>
      </c>
      <c r="S155" s="67" t="s">
        <v>55</v>
      </c>
      <c r="T155" s="67">
        <v>6</v>
      </c>
      <c r="U155" s="67" t="s">
        <v>55</v>
      </c>
      <c r="V155" s="67">
        <v>6</v>
      </c>
      <c r="W155" s="67" t="s">
        <v>55</v>
      </c>
      <c r="X155" s="67">
        <v>6</v>
      </c>
      <c r="Y155" s="67" t="s">
        <v>55</v>
      </c>
      <c r="Z155" s="67">
        <v>6</v>
      </c>
      <c r="AA155" s="67" t="s">
        <v>55</v>
      </c>
      <c r="AB155" s="67">
        <v>6</v>
      </c>
      <c r="AC155" s="67" t="s">
        <v>55</v>
      </c>
      <c r="AD155" s="67">
        <v>6</v>
      </c>
      <c r="AE155" s="67" t="s">
        <v>55</v>
      </c>
      <c r="AF155" s="67">
        <v>6</v>
      </c>
      <c r="AG155" s="67" t="s">
        <v>55</v>
      </c>
      <c r="AH155" s="47"/>
      <c r="AI155" s="67" t="s">
        <v>1143</v>
      </c>
      <c r="AJ155" s="68" t="s">
        <v>1144</v>
      </c>
      <c r="AK155" s="69" t="s">
        <v>1178</v>
      </c>
      <c r="AL155" s="70">
        <v>42222</v>
      </c>
      <c r="AM155" s="69">
        <v>6</v>
      </c>
      <c r="AN155" s="67">
        <v>6</v>
      </c>
      <c r="AO155" s="67" t="s">
        <v>1307</v>
      </c>
      <c r="AP155" s="67">
        <v>6</v>
      </c>
      <c r="AQ155" s="67" t="s">
        <v>55</v>
      </c>
      <c r="AR155" s="67">
        <v>6</v>
      </c>
      <c r="AS155" s="67" t="s">
        <v>55</v>
      </c>
      <c r="AT155" s="67">
        <v>6</v>
      </c>
      <c r="AU155" s="67" t="s">
        <v>55</v>
      </c>
      <c r="AV155" s="67">
        <v>6</v>
      </c>
      <c r="AW155" s="67" t="s">
        <v>55</v>
      </c>
      <c r="AX155" s="67">
        <v>6</v>
      </c>
      <c r="AY155" s="67" t="s">
        <v>55</v>
      </c>
      <c r="AZ155" s="67">
        <v>6</v>
      </c>
      <c r="BA155" s="67" t="s">
        <v>55</v>
      </c>
      <c r="BB155" s="67">
        <v>6</v>
      </c>
      <c r="BC155" s="67" t="s">
        <v>1307</v>
      </c>
      <c r="BD155" s="67">
        <v>6</v>
      </c>
      <c r="BE155" s="67" t="str">
        <f>+IF(VLOOKUP(B155,'[1]Base Municipios'!$A$2:$O$1103,15,FALSE)="","INFO CGR","AUTOCAT")</f>
        <v>AUTOCAT</v>
      </c>
      <c r="BF155" s="73">
        <f>VLOOKUP(B155,'[2]Base Municipios'!A$2:O$1104,12,0)</f>
        <v>6</v>
      </c>
      <c r="BG155" s="73" t="s">
        <v>55</v>
      </c>
      <c r="BH155" s="73" t="str">
        <f>VLOOKUP(B155,[3]Hoja1!A$5:F$1139,3,0)</f>
        <v>DECRETO</v>
      </c>
      <c r="BI155" s="132">
        <f>VLOOKUP(B155,[3]Hoja1!A$5:F$1139,4,0)</f>
        <v>45950</v>
      </c>
      <c r="BJ155" s="73">
        <f>VLOOKUP(B155,[3]Hoja1!A$5:F$1139,5,0)</f>
        <v>134</v>
      </c>
      <c r="BK155" s="73">
        <f>VLOOKUP(B155,[3]Hoja1!A$5:F$1139,6,0)</f>
        <v>6</v>
      </c>
    </row>
    <row r="156" spans="1:63" s="38" customFormat="1" ht="13.5" customHeight="1" thickBot="1" x14ac:dyDescent="0.25">
      <c r="A156" s="43">
        <v>148</v>
      </c>
      <c r="B156" s="44">
        <v>214908849</v>
      </c>
      <c r="C156" s="44">
        <v>8849</v>
      </c>
      <c r="D156" s="45" t="s">
        <v>61</v>
      </c>
      <c r="E156" s="45" t="s">
        <v>250</v>
      </c>
      <c r="F156" s="67" t="s">
        <v>54</v>
      </c>
      <c r="G156" s="67" t="s">
        <v>98</v>
      </c>
      <c r="H156" s="67" t="s">
        <v>54</v>
      </c>
      <c r="I156" s="67" t="s">
        <v>98</v>
      </c>
      <c r="J156" s="67">
        <v>6</v>
      </c>
      <c r="K156" s="67" t="s">
        <v>55</v>
      </c>
      <c r="L156" s="67">
        <v>6</v>
      </c>
      <c r="M156" s="67" t="s">
        <v>56</v>
      </c>
      <c r="N156" s="67">
        <v>6</v>
      </c>
      <c r="O156" s="67" t="s">
        <v>56</v>
      </c>
      <c r="P156" s="67">
        <v>6</v>
      </c>
      <c r="Q156" s="67" t="s">
        <v>55</v>
      </c>
      <c r="R156" s="67">
        <v>6</v>
      </c>
      <c r="S156" s="67" t="s">
        <v>55</v>
      </c>
      <c r="T156" s="67">
        <v>6</v>
      </c>
      <c r="U156" s="67" t="s">
        <v>55</v>
      </c>
      <c r="V156" s="67">
        <v>6</v>
      </c>
      <c r="W156" s="67" t="s">
        <v>55</v>
      </c>
      <c r="X156" s="67">
        <v>6</v>
      </c>
      <c r="Y156" s="67" t="s">
        <v>55</v>
      </c>
      <c r="Z156" s="67">
        <v>6</v>
      </c>
      <c r="AA156" s="67" t="s">
        <v>55</v>
      </c>
      <c r="AB156" s="67">
        <v>6</v>
      </c>
      <c r="AC156" s="67" t="s">
        <v>55</v>
      </c>
      <c r="AD156" s="67">
        <v>6</v>
      </c>
      <c r="AE156" s="67" t="s">
        <v>55</v>
      </c>
      <c r="AF156" s="67">
        <v>6</v>
      </c>
      <c r="AG156" s="67" t="s">
        <v>55</v>
      </c>
      <c r="AH156" s="47"/>
      <c r="AI156" s="67" t="s">
        <v>1143</v>
      </c>
      <c r="AJ156" s="68" t="s">
        <v>1144</v>
      </c>
      <c r="AK156" s="69" t="s">
        <v>1326</v>
      </c>
      <c r="AL156" s="70">
        <v>42293</v>
      </c>
      <c r="AM156" s="69">
        <v>6</v>
      </c>
      <c r="AN156" s="67">
        <v>6</v>
      </c>
      <c r="AO156" s="67" t="s">
        <v>1307</v>
      </c>
      <c r="AP156" s="67">
        <v>6</v>
      </c>
      <c r="AQ156" s="67" t="s">
        <v>1307</v>
      </c>
      <c r="AR156" s="67">
        <v>6</v>
      </c>
      <c r="AS156" s="67" t="s">
        <v>1307</v>
      </c>
      <c r="AT156" s="67">
        <v>6</v>
      </c>
      <c r="AU156" s="67" t="s">
        <v>55</v>
      </c>
      <c r="AV156" s="67">
        <v>6</v>
      </c>
      <c r="AW156" s="67" t="s">
        <v>1307</v>
      </c>
      <c r="AX156" s="67">
        <v>6</v>
      </c>
      <c r="AY156" s="67" t="s">
        <v>55</v>
      </c>
      <c r="AZ156" s="67">
        <v>6</v>
      </c>
      <c r="BA156" s="67" t="s">
        <v>1307</v>
      </c>
      <c r="BB156" s="67">
        <v>6</v>
      </c>
      <c r="BC156" s="67" t="s">
        <v>1307</v>
      </c>
      <c r="BD156" s="67">
        <v>6</v>
      </c>
      <c r="BE156" s="67" t="str">
        <f>+IF(VLOOKUP(B156,'[1]Base Municipios'!$A$2:$O$1103,15,FALSE)="","INFO CGR","AUTOCAT")</f>
        <v>INFO CGR</v>
      </c>
      <c r="BF156" s="73">
        <f>VLOOKUP(B156,'[2]Base Municipios'!A$2:O$1104,12,0)</f>
        <v>6</v>
      </c>
      <c r="BG156" s="73" t="s">
        <v>55</v>
      </c>
      <c r="BH156" s="73" t="str">
        <f>VLOOKUP(B156,[3]Hoja1!A$5:F$1139,3,0)</f>
        <v>DECRETO</v>
      </c>
      <c r="BI156" s="132">
        <f>VLOOKUP(B156,[3]Hoja1!A$5:F$1139,4,0)</f>
        <v>45925</v>
      </c>
      <c r="BJ156" s="73">
        <f>VLOOKUP(B156,[3]Hoja1!A$5:F$1139,5,0)</f>
        <v>86</v>
      </c>
      <c r="BK156" s="73">
        <f>VLOOKUP(B156,[3]Hoja1!A$5:F$1139,6,0)</f>
        <v>6</v>
      </c>
    </row>
    <row r="157" spans="1:63" s="38" customFormat="1" ht="13.5" customHeight="1" thickBot="1" x14ac:dyDescent="0.25">
      <c r="A157" s="43">
        <v>149</v>
      </c>
      <c r="B157" s="44">
        <v>210111001</v>
      </c>
      <c r="C157" s="44">
        <v>11001</v>
      </c>
      <c r="D157" s="45" t="s">
        <v>72</v>
      </c>
      <c r="E157" s="45" t="s">
        <v>251</v>
      </c>
      <c r="F157" s="67" t="s">
        <v>59</v>
      </c>
      <c r="G157" s="67" t="s">
        <v>56</v>
      </c>
      <c r="H157" s="67" t="s">
        <v>59</v>
      </c>
      <c r="I157" s="67" t="s">
        <v>56</v>
      </c>
      <c r="J157" s="67" t="s">
        <v>59</v>
      </c>
      <c r="K157" s="67" t="s">
        <v>55</v>
      </c>
      <c r="L157" s="67" t="s">
        <v>59</v>
      </c>
      <c r="M157" s="67" t="s">
        <v>56</v>
      </c>
      <c r="N157" s="67" t="s">
        <v>59</v>
      </c>
      <c r="O157" s="67" t="s">
        <v>56</v>
      </c>
      <c r="P157" s="67" t="s">
        <v>59</v>
      </c>
      <c r="Q157" s="67" t="s">
        <v>55</v>
      </c>
      <c r="R157" s="67" t="s">
        <v>59</v>
      </c>
      <c r="S157" s="67" t="s">
        <v>63</v>
      </c>
      <c r="T157" s="67" t="s">
        <v>59</v>
      </c>
      <c r="U157" s="67" t="s">
        <v>55</v>
      </c>
      <c r="V157" s="67" t="s">
        <v>59</v>
      </c>
      <c r="W157" s="67" t="s">
        <v>63</v>
      </c>
      <c r="X157" s="67" t="s">
        <v>59</v>
      </c>
      <c r="Y157" s="67" t="s">
        <v>55</v>
      </c>
      <c r="Z157" s="67" t="s">
        <v>59</v>
      </c>
      <c r="AA157" s="67" t="s">
        <v>57</v>
      </c>
      <c r="AB157" s="67" t="s">
        <v>59</v>
      </c>
      <c r="AC157" s="67" t="s">
        <v>57</v>
      </c>
      <c r="AD157" s="67" t="s">
        <v>59</v>
      </c>
      <c r="AE157" s="67" t="s">
        <v>57</v>
      </c>
      <c r="AF157" s="67" t="s">
        <v>59</v>
      </c>
      <c r="AG157" s="67" t="s">
        <v>57</v>
      </c>
      <c r="AH157" s="47"/>
      <c r="AI157" s="67" t="s">
        <v>57</v>
      </c>
      <c r="AJ157" s="68">
        <v>0</v>
      </c>
      <c r="AK157" s="69">
        <v>0</v>
      </c>
      <c r="AL157" s="70">
        <v>0</v>
      </c>
      <c r="AM157" s="69">
        <v>0</v>
      </c>
      <c r="AN157" s="67" t="s">
        <v>59</v>
      </c>
      <c r="AO157" s="67" t="s">
        <v>1307</v>
      </c>
      <c r="AP157" s="67" t="s">
        <v>59</v>
      </c>
      <c r="AQ157" s="67" t="s">
        <v>1307</v>
      </c>
      <c r="AR157" s="67" t="s">
        <v>59</v>
      </c>
      <c r="AS157" s="67" t="s">
        <v>1307</v>
      </c>
      <c r="AT157" s="67" t="s">
        <v>59</v>
      </c>
      <c r="AU157" s="67" t="s">
        <v>1307</v>
      </c>
      <c r="AV157" s="67" t="s">
        <v>59</v>
      </c>
      <c r="AW157" s="67" t="s">
        <v>1307</v>
      </c>
      <c r="AX157" s="67" t="s">
        <v>59</v>
      </c>
      <c r="AY157" s="67" t="s">
        <v>1307</v>
      </c>
      <c r="AZ157" s="67" t="s">
        <v>59</v>
      </c>
      <c r="BA157" s="67" t="s">
        <v>1307</v>
      </c>
      <c r="BB157" s="67" t="s">
        <v>59</v>
      </c>
      <c r="BC157" s="67" t="s">
        <v>1307</v>
      </c>
      <c r="BD157" s="67" t="s">
        <v>59</v>
      </c>
      <c r="BE157" s="67" t="str">
        <f>+IF(VLOOKUP(B157,'[1]Base Municipios'!$A$2:$O$1103,15,FALSE)="","INFO CGR","AUTOCAT")</f>
        <v>INFO CGR</v>
      </c>
      <c r="BF157" s="73" t="str">
        <f>VLOOKUP(B157,'[2]Base Municipios'!A$2:O$1104,12,0)</f>
        <v>ESP</v>
      </c>
      <c r="BG157" s="73" t="s">
        <v>55</v>
      </c>
      <c r="BH157" s="73" t="str">
        <f>VLOOKUP(B157,[3]Hoja1!A$5:F$1139,3,0)</f>
        <v>DECRETO</v>
      </c>
      <c r="BI157" s="132">
        <f>VLOOKUP(B157,[3]Hoja1!A$5:F$1139,4,0)</f>
        <v>45958</v>
      </c>
      <c r="BJ157" s="73">
        <f>VLOOKUP(B157,[3]Hoja1!A$5:F$1139,5,0)</f>
        <v>523</v>
      </c>
      <c r="BK157" s="73" t="s">
        <v>59</v>
      </c>
    </row>
    <row r="158" spans="1:63" s="38" customFormat="1" ht="13.5" customHeight="1" thickBot="1" x14ac:dyDescent="0.25">
      <c r="A158" s="43">
        <v>150</v>
      </c>
      <c r="B158" s="44">
        <v>210113001</v>
      </c>
      <c r="C158" s="44">
        <v>13001</v>
      </c>
      <c r="D158" s="45" t="s">
        <v>62</v>
      </c>
      <c r="E158" s="45" t="s">
        <v>252</v>
      </c>
      <c r="F158" s="67">
        <v>1</v>
      </c>
      <c r="G158" s="67" t="s">
        <v>56</v>
      </c>
      <c r="H158" s="67">
        <v>1</v>
      </c>
      <c r="I158" s="67" t="s">
        <v>56</v>
      </c>
      <c r="J158" s="67">
        <v>1</v>
      </c>
      <c r="K158" s="67" t="s">
        <v>56</v>
      </c>
      <c r="L158" s="67">
        <v>2</v>
      </c>
      <c r="M158" s="67" t="s">
        <v>56</v>
      </c>
      <c r="N158" s="67">
        <v>1</v>
      </c>
      <c r="O158" s="67" t="s">
        <v>56</v>
      </c>
      <c r="P158" s="67">
        <v>1</v>
      </c>
      <c r="Q158" s="67" t="s">
        <v>55</v>
      </c>
      <c r="R158" s="67">
        <v>1</v>
      </c>
      <c r="S158" s="67" t="s">
        <v>55</v>
      </c>
      <c r="T158" s="67">
        <v>1</v>
      </c>
      <c r="U158" s="67" t="s">
        <v>63</v>
      </c>
      <c r="V158" s="67">
        <v>1</v>
      </c>
      <c r="W158" s="67" t="s">
        <v>63</v>
      </c>
      <c r="X158" s="67" t="s">
        <v>59</v>
      </c>
      <c r="Y158" s="67" t="s">
        <v>55</v>
      </c>
      <c r="Z158" s="67" t="s">
        <v>59</v>
      </c>
      <c r="AA158" s="67" t="s">
        <v>55</v>
      </c>
      <c r="AB158" s="67" t="s">
        <v>59</v>
      </c>
      <c r="AC158" s="67" t="s">
        <v>57</v>
      </c>
      <c r="AD158" s="67" t="s">
        <v>59</v>
      </c>
      <c r="AE158" s="67" t="s">
        <v>55</v>
      </c>
      <c r="AF158" s="67" t="s">
        <v>59</v>
      </c>
      <c r="AG158" s="67" t="s">
        <v>55</v>
      </c>
      <c r="AH158" s="47"/>
      <c r="AI158" s="67" t="s">
        <v>1143</v>
      </c>
      <c r="AJ158" s="68" t="s">
        <v>1144</v>
      </c>
      <c r="AK158" s="69" t="s">
        <v>1327</v>
      </c>
      <c r="AL158" s="70">
        <v>42304</v>
      </c>
      <c r="AM158" s="69" t="s">
        <v>59</v>
      </c>
      <c r="AN158" s="67" t="s">
        <v>59</v>
      </c>
      <c r="AO158" s="67" t="s">
        <v>1307</v>
      </c>
      <c r="AP158" s="67" t="s">
        <v>59</v>
      </c>
      <c r="AQ158" s="67" t="s">
        <v>1307</v>
      </c>
      <c r="AR158" s="67" t="s">
        <v>59</v>
      </c>
      <c r="AS158" s="67" t="s">
        <v>1307</v>
      </c>
      <c r="AT158" s="67" t="s">
        <v>59</v>
      </c>
      <c r="AU158" s="67" t="s">
        <v>1307</v>
      </c>
      <c r="AV158" s="67" t="s">
        <v>59</v>
      </c>
      <c r="AW158" s="67" t="s">
        <v>55</v>
      </c>
      <c r="AX158" s="67" t="s">
        <v>59</v>
      </c>
      <c r="AY158" s="67" t="s">
        <v>55</v>
      </c>
      <c r="AZ158" s="67" t="s">
        <v>59</v>
      </c>
      <c r="BA158" s="67" t="s">
        <v>55</v>
      </c>
      <c r="BB158" s="67" t="s">
        <v>59</v>
      </c>
      <c r="BC158" s="67" t="s">
        <v>55</v>
      </c>
      <c r="BD158" s="67" t="s">
        <v>59</v>
      </c>
      <c r="BE158" s="67" t="str">
        <f>+IF(VLOOKUP(B158,'[1]Base Municipios'!$A$2:$O$1103,15,FALSE)="","INFO CGR","AUTOCAT")</f>
        <v>AUTOCAT</v>
      </c>
      <c r="BF158" s="73" t="str">
        <f>VLOOKUP(B158,'[2]Base Municipios'!A$2:O$1104,12,0)</f>
        <v>ESP</v>
      </c>
      <c r="BG158" s="73" t="s">
        <v>55</v>
      </c>
      <c r="BH158" s="73" t="str">
        <f>VLOOKUP(B158,[3]Hoja1!A$5:F$1139,3,0)</f>
        <v>DECRETO</v>
      </c>
      <c r="BI158" s="132">
        <f>VLOOKUP(B158,[3]Hoja1!A$5:F$1139,4,0)</f>
        <v>45895</v>
      </c>
      <c r="BJ158" s="73">
        <f>VLOOKUP(B158,[3]Hoja1!A$5:F$1139,5,0)</f>
        <v>2000</v>
      </c>
      <c r="BK158" s="73" t="s">
        <v>59</v>
      </c>
    </row>
    <row r="159" spans="1:63" s="38" customFormat="1" ht="13.5" customHeight="1" thickBot="1" x14ac:dyDescent="0.25">
      <c r="A159" s="43">
        <v>151</v>
      </c>
      <c r="B159" s="44">
        <v>210613006</v>
      </c>
      <c r="C159" s="44">
        <v>13006</v>
      </c>
      <c r="D159" s="45" t="s">
        <v>62</v>
      </c>
      <c r="E159" s="45" t="s">
        <v>253</v>
      </c>
      <c r="F159" s="67">
        <v>6</v>
      </c>
      <c r="G159" s="67" t="s">
        <v>56</v>
      </c>
      <c r="H159" s="67">
        <v>6</v>
      </c>
      <c r="I159" s="67" t="s">
        <v>56</v>
      </c>
      <c r="J159" s="67">
        <v>6</v>
      </c>
      <c r="K159" s="67" t="s">
        <v>56</v>
      </c>
      <c r="L159" s="67">
        <v>6</v>
      </c>
      <c r="M159" s="67" t="s">
        <v>56</v>
      </c>
      <c r="N159" s="67">
        <v>6</v>
      </c>
      <c r="O159" s="67" t="s">
        <v>56</v>
      </c>
      <c r="P159" s="67">
        <v>6</v>
      </c>
      <c r="Q159" s="67" t="s">
        <v>63</v>
      </c>
      <c r="R159" s="67">
        <v>6</v>
      </c>
      <c r="S159" s="67" t="s">
        <v>55</v>
      </c>
      <c r="T159" s="67">
        <v>6</v>
      </c>
      <c r="U159" s="67" t="s">
        <v>55</v>
      </c>
      <c r="V159" s="67">
        <v>6</v>
      </c>
      <c r="W159" s="67" t="s">
        <v>55</v>
      </c>
      <c r="X159" s="67">
        <v>6</v>
      </c>
      <c r="Y159" s="67" t="s">
        <v>55</v>
      </c>
      <c r="Z159" s="67">
        <v>6</v>
      </c>
      <c r="AA159" s="67" t="s">
        <v>55</v>
      </c>
      <c r="AB159" s="67">
        <v>6</v>
      </c>
      <c r="AC159" s="67" t="s">
        <v>57</v>
      </c>
      <c r="AD159" s="67">
        <v>6</v>
      </c>
      <c r="AE159" s="67" t="s">
        <v>57</v>
      </c>
      <c r="AF159" s="67">
        <v>6</v>
      </c>
      <c r="AG159" s="67" t="s">
        <v>57</v>
      </c>
      <c r="AH159" s="47"/>
      <c r="AI159" s="67" t="s">
        <v>57</v>
      </c>
      <c r="AJ159" s="68">
        <v>0</v>
      </c>
      <c r="AK159" s="69">
        <v>0</v>
      </c>
      <c r="AL159" s="70">
        <v>0</v>
      </c>
      <c r="AM159" s="69">
        <v>0</v>
      </c>
      <c r="AN159" s="67">
        <v>6</v>
      </c>
      <c r="AO159" s="67" t="s">
        <v>1307</v>
      </c>
      <c r="AP159" s="67">
        <v>6</v>
      </c>
      <c r="AQ159" s="67" t="s">
        <v>1307</v>
      </c>
      <c r="AR159" s="67">
        <v>6</v>
      </c>
      <c r="AS159" s="67" t="s">
        <v>1307</v>
      </c>
      <c r="AT159" s="67">
        <v>6</v>
      </c>
      <c r="AU159" s="67" t="s">
        <v>1307</v>
      </c>
      <c r="AV159" s="67">
        <v>6</v>
      </c>
      <c r="AW159" s="67" t="s">
        <v>1307</v>
      </c>
      <c r="AX159" s="67">
        <v>6</v>
      </c>
      <c r="AY159" s="67" t="s">
        <v>1307</v>
      </c>
      <c r="AZ159" s="67">
        <v>6</v>
      </c>
      <c r="BA159" s="67" t="s">
        <v>1307</v>
      </c>
      <c r="BB159" s="67">
        <v>6</v>
      </c>
      <c r="BC159" s="67" t="s">
        <v>1307</v>
      </c>
      <c r="BD159" s="67">
        <v>6</v>
      </c>
      <c r="BE159" s="67" t="str">
        <f>+IF(VLOOKUP(B159,'[1]Base Municipios'!$A$2:$O$1103,15,FALSE)="","INFO CGR","AUTOCAT")</f>
        <v>AUTOCAT</v>
      </c>
      <c r="BF159" s="73">
        <f>VLOOKUP(B159,'[2]Base Municipios'!A$2:O$1104,12,0)</f>
        <v>6</v>
      </c>
      <c r="BG159" s="73" t="s">
        <v>1425</v>
      </c>
      <c r="BH159" s="73"/>
      <c r="BI159" s="73"/>
      <c r="BJ159" s="73"/>
      <c r="BK159" s="73"/>
    </row>
    <row r="160" spans="1:63" s="38" customFormat="1" ht="13.5" customHeight="1" thickBot="1" x14ac:dyDescent="0.25">
      <c r="A160" s="43">
        <v>152</v>
      </c>
      <c r="B160" s="44">
        <v>213013030</v>
      </c>
      <c r="C160" s="44">
        <v>13030</v>
      </c>
      <c r="D160" s="45" t="s">
        <v>62</v>
      </c>
      <c r="E160" s="45" t="s">
        <v>254</v>
      </c>
      <c r="F160" s="67" t="s">
        <v>54</v>
      </c>
      <c r="G160" s="67" t="s">
        <v>98</v>
      </c>
      <c r="H160" s="67">
        <v>6</v>
      </c>
      <c r="I160" s="67" t="s">
        <v>56</v>
      </c>
      <c r="J160" s="67">
        <v>6</v>
      </c>
      <c r="K160" s="67" t="s">
        <v>55</v>
      </c>
      <c r="L160" s="67" t="s">
        <v>103</v>
      </c>
      <c r="M160" s="67" t="s">
        <v>55</v>
      </c>
      <c r="N160" s="67">
        <v>6</v>
      </c>
      <c r="O160" s="67" t="s">
        <v>55</v>
      </c>
      <c r="P160" s="67">
        <v>6</v>
      </c>
      <c r="Q160" s="67" t="s">
        <v>55</v>
      </c>
      <c r="R160" s="67">
        <v>6</v>
      </c>
      <c r="S160" s="67" t="s">
        <v>55</v>
      </c>
      <c r="T160" s="67">
        <v>6</v>
      </c>
      <c r="U160" s="67" t="s">
        <v>55</v>
      </c>
      <c r="V160" s="67">
        <v>6</v>
      </c>
      <c r="W160" s="67" t="s">
        <v>55</v>
      </c>
      <c r="X160" s="67">
        <v>6</v>
      </c>
      <c r="Y160" s="67" t="s">
        <v>63</v>
      </c>
      <c r="Z160" s="67">
        <v>6</v>
      </c>
      <c r="AA160" s="67" t="s">
        <v>55</v>
      </c>
      <c r="AB160" s="67">
        <v>6</v>
      </c>
      <c r="AC160" s="67" t="s">
        <v>57</v>
      </c>
      <c r="AD160" s="67">
        <v>6</v>
      </c>
      <c r="AE160" s="67" t="s">
        <v>57</v>
      </c>
      <c r="AF160" s="67">
        <v>6</v>
      </c>
      <c r="AG160" s="67" t="s">
        <v>1146</v>
      </c>
      <c r="AH160" s="47"/>
      <c r="AI160" s="67" t="s">
        <v>1146</v>
      </c>
      <c r="AJ160" s="68">
        <v>0</v>
      </c>
      <c r="AK160" s="69">
        <v>0</v>
      </c>
      <c r="AL160" s="70">
        <v>0</v>
      </c>
      <c r="AM160" s="69">
        <v>0</v>
      </c>
      <c r="AN160" s="67">
        <v>6</v>
      </c>
      <c r="AO160" s="67" t="s">
        <v>1146</v>
      </c>
      <c r="AP160" s="67">
        <v>6</v>
      </c>
      <c r="AQ160" s="67" t="s">
        <v>1146</v>
      </c>
      <c r="AR160" s="67">
        <v>6</v>
      </c>
      <c r="AS160" s="67" t="s">
        <v>1146</v>
      </c>
      <c r="AT160" s="67">
        <v>6</v>
      </c>
      <c r="AU160" s="67" t="s">
        <v>1146</v>
      </c>
      <c r="AV160" s="67">
        <v>6</v>
      </c>
      <c r="AW160" s="67" t="s">
        <v>1307</v>
      </c>
      <c r="AX160" s="67">
        <v>6</v>
      </c>
      <c r="AY160" s="67" t="s">
        <v>1307</v>
      </c>
      <c r="AZ160" s="67">
        <v>6</v>
      </c>
      <c r="BA160" s="67" t="s">
        <v>1307</v>
      </c>
      <c r="BB160" s="67">
        <v>6</v>
      </c>
      <c r="BC160" s="67" t="s">
        <v>1307</v>
      </c>
      <c r="BD160" s="67">
        <v>6</v>
      </c>
      <c r="BE160" s="67" t="str">
        <f>+IF(VLOOKUP(B160,'[1]Base Municipios'!$A$2:$O$1103,15,FALSE)="","INFO CGR","AUTOCAT")</f>
        <v>INFO CGR</v>
      </c>
      <c r="BF160" s="73">
        <f>VLOOKUP(B160,'[2]Base Municipios'!A$2:O$1104,12,0)</f>
        <v>6</v>
      </c>
      <c r="BG160" s="73" t="s">
        <v>55</v>
      </c>
      <c r="BH160" s="73" t="str">
        <f>VLOOKUP(B160,[3]Hoja1!A$5:F$1139,3,0)</f>
        <v>DECRETO</v>
      </c>
      <c r="BI160" s="132">
        <f>VLOOKUP(B160,[3]Hoja1!A$5:F$1139,4,0)</f>
        <v>45953</v>
      </c>
      <c r="BJ160" s="73">
        <f>VLOOKUP(B160,[3]Hoja1!A$5:F$1139,5,0)</f>
        <v>2</v>
      </c>
      <c r="BK160" s="73">
        <f>VLOOKUP(B160,[3]Hoja1!A$5:F$1139,6,0)</f>
        <v>6</v>
      </c>
    </row>
    <row r="161" spans="1:63" s="38" customFormat="1" ht="13.5" customHeight="1" thickBot="1" x14ac:dyDescent="0.25">
      <c r="A161" s="43">
        <v>153</v>
      </c>
      <c r="B161" s="44">
        <v>214213042</v>
      </c>
      <c r="C161" s="44">
        <v>13042</v>
      </c>
      <c r="D161" s="45" t="s">
        <v>62</v>
      </c>
      <c r="E161" s="45" t="s">
        <v>255</v>
      </c>
      <c r="F161" s="67" t="s">
        <v>54</v>
      </c>
      <c r="G161" s="67" t="s">
        <v>98</v>
      </c>
      <c r="H161" s="67">
        <v>6</v>
      </c>
      <c r="I161" s="67" t="s">
        <v>55</v>
      </c>
      <c r="J161" s="67">
        <v>6</v>
      </c>
      <c r="K161" s="67" t="s">
        <v>56</v>
      </c>
      <c r="L161" s="67">
        <v>6</v>
      </c>
      <c r="M161" s="67" t="s">
        <v>56</v>
      </c>
      <c r="N161" s="67">
        <v>6</v>
      </c>
      <c r="O161" s="67" t="s">
        <v>56</v>
      </c>
      <c r="P161" s="67">
        <v>6</v>
      </c>
      <c r="Q161" s="67" t="s">
        <v>63</v>
      </c>
      <c r="R161" s="67">
        <v>6</v>
      </c>
      <c r="S161" s="67" t="s">
        <v>55</v>
      </c>
      <c r="T161" s="67">
        <v>6</v>
      </c>
      <c r="U161" s="67" t="s">
        <v>55</v>
      </c>
      <c r="V161" s="67">
        <v>6</v>
      </c>
      <c r="W161" s="67" t="s">
        <v>55</v>
      </c>
      <c r="X161" s="67">
        <v>6</v>
      </c>
      <c r="Y161" s="67" t="s">
        <v>55</v>
      </c>
      <c r="Z161" s="67">
        <v>6</v>
      </c>
      <c r="AA161" s="67" t="s">
        <v>55</v>
      </c>
      <c r="AB161" s="67">
        <v>6</v>
      </c>
      <c r="AC161" s="67" t="s">
        <v>57</v>
      </c>
      <c r="AD161" s="67">
        <v>6</v>
      </c>
      <c r="AE161" s="67" t="s">
        <v>57</v>
      </c>
      <c r="AF161" s="67">
        <v>6</v>
      </c>
      <c r="AG161" s="67" t="s">
        <v>1146</v>
      </c>
      <c r="AH161" s="47"/>
      <c r="AI161" s="67" t="s">
        <v>1146</v>
      </c>
      <c r="AJ161" s="68">
        <v>0</v>
      </c>
      <c r="AK161" s="69">
        <v>0</v>
      </c>
      <c r="AL161" s="70">
        <v>0</v>
      </c>
      <c r="AM161" s="69">
        <v>0</v>
      </c>
      <c r="AN161" s="67">
        <v>6</v>
      </c>
      <c r="AO161" s="67" t="s">
        <v>1307</v>
      </c>
      <c r="AP161" s="67">
        <v>6</v>
      </c>
      <c r="AQ161" s="67" t="s">
        <v>1307</v>
      </c>
      <c r="AR161" s="67">
        <v>6</v>
      </c>
      <c r="AS161" s="67" t="s">
        <v>1307</v>
      </c>
      <c r="AT161" s="67">
        <v>6</v>
      </c>
      <c r="AU161" s="67" t="s">
        <v>55</v>
      </c>
      <c r="AV161" s="67">
        <v>6</v>
      </c>
      <c r="AW161" s="67" t="s">
        <v>55</v>
      </c>
      <c r="AX161" s="67">
        <v>6</v>
      </c>
      <c r="AY161" s="67" t="s">
        <v>55</v>
      </c>
      <c r="AZ161" s="67">
        <v>6</v>
      </c>
      <c r="BA161" s="67" t="s">
        <v>1307</v>
      </c>
      <c r="BB161" s="67">
        <v>6</v>
      </c>
      <c r="BC161" s="67" t="s">
        <v>1307</v>
      </c>
      <c r="BD161" s="67">
        <v>6</v>
      </c>
      <c r="BE161" s="67" t="str">
        <f>+IF(VLOOKUP(B161,'[1]Base Municipios'!$A$2:$O$1103,15,FALSE)="","INFO CGR","AUTOCAT")</f>
        <v>AUTOCAT</v>
      </c>
      <c r="BF161" s="73">
        <f>VLOOKUP(B161,'[2]Base Municipios'!A$2:O$1104,12,0)</f>
        <v>6</v>
      </c>
      <c r="BG161" s="73" t="s">
        <v>55</v>
      </c>
      <c r="BH161" s="73" t="str">
        <f>VLOOKUP(B161,[3]Hoja1!A$5:F$1139,3,0)</f>
        <v>DECRETO</v>
      </c>
      <c r="BI161" s="132">
        <f>VLOOKUP(B161,[3]Hoja1!A$5:F$1139,4,0)</f>
        <v>45945</v>
      </c>
      <c r="BJ161" s="73">
        <f>VLOOKUP(B161,[3]Hoja1!A$5:F$1139,5,0)</f>
        <v>56</v>
      </c>
      <c r="BK161" s="73">
        <f>VLOOKUP(B161,[3]Hoja1!A$5:F$1139,6,0)</f>
        <v>6</v>
      </c>
    </row>
    <row r="162" spans="1:63" s="38" customFormat="1" ht="13.5" customHeight="1" thickBot="1" x14ac:dyDescent="0.25">
      <c r="A162" s="43">
        <v>154</v>
      </c>
      <c r="B162" s="44">
        <v>215213052</v>
      </c>
      <c r="C162" s="44">
        <v>13052</v>
      </c>
      <c r="D162" s="45" t="s">
        <v>62</v>
      </c>
      <c r="E162" s="45" t="s">
        <v>256</v>
      </c>
      <c r="F162" s="67" t="s">
        <v>54</v>
      </c>
      <c r="G162" s="67" t="s">
        <v>98</v>
      </c>
      <c r="H162" s="67">
        <v>6</v>
      </c>
      <c r="I162" s="67" t="s">
        <v>55</v>
      </c>
      <c r="J162" s="67" t="s">
        <v>54</v>
      </c>
      <c r="K162" s="67"/>
      <c r="L162" s="67">
        <v>6</v>
      </c>
      <c r="M162" s="67" t="s">
        <v>56</v>
      </c>
      <c r="N162" s="67">
        <v>6</v>
      </c>
      <c r="O162" s="67" t="s">
        <v>56</v>
      </c>
      <c r="P162" s="67">
        <v>6</v>
      </c>
      <c r="Q162" s="67" t="s">
        <v>56</v>
      </c>
      <c r="R162" s="67">
        <v>6</v>
      </c>
      <c r="S162" s="67" t="s">
        <v>55</v>
      </c>
      <c r="T162" s="67">
        <v>6</v>
      </c>
      <c r="U162" s="67" t="s">
        <v>63</v>
      </c>
      <c r="V162" s="67">
        <v>6</v>
      </c>
      <c r="W162" s="67" t="s">
        <v>63</v>
      </c>
      <c r="X162" s="67">
        <v>6</v>
      </c>
      <c r="Y162" s="67" t="s">
        <v>63</v>
      </c>
      <c r="Z162" s="67">
        <v>6</v>
      </c>
      <c r="AA162" s="67" t="s">
        <v>55</v>
      </c>
      <c r="AB162" s="67">
        <v>6</v>
      </c>
      <c r="AC162" s="67" t="s">
        <v>57</v>
      </c>
      <c r="AD162" s="67">
        <v>6</v>
      </c>
      <c r="AE162" s="67" t="s">
        <v>55</v>
      </c>
      <c r="AF162" s="67">
        <v>6</v>
      </c>
      <c r="AG162" s="67" t="s">
        <v>57</v>
      </c>
      <c r="AH162" s="47"/>
      <c r="AI162" s="67" t="s">
        <v>57</v>
      </c>
      <c r="AJ162" s="68">
        <v>0</v>
      </c>
      <c r="AK162" s="69">
        <v>0</v>
      </c>
      <c r="AL162" s="70">
        <v>0</v>
      </c>
      <c r="AM162" s="69">
        <v>0</v>
      </c>
      <c r="AN162" s="67">
        <v>6</v>
      </c>
      <c r="AO162" s="67" t="s">
        <v>1307</v>
      </c>
      <c r="AP162" s="67">
        <v>6</v>
      </c>
      <c r="AQ162" s="67" t="s">
        <v>1307</v>
      </c>
      <c r="AR162" s="67">
        <v>6</v>
      </c>
      <c r="AS162" s="67" t="s">
        <v>1307</v>
      </c>
      <c r="AT162" s="67">
        <v>6</v>
      </c>
      <c r="AU162" s="67" t="s">
        <v>1307</v>
      </c>
      <c r="AV162" s="67">
        <v>6</v>
      </c>
      <c r="AW162" s="67" t="s">
        <v>55</v>
      </c>
      <c r="AX162" s="67">
        <v>6</v>
      </c>
      <c r="AY162" s="67" t="s">
        <v>1307</v>
      </c>
      <c r="AZ162" s="67">
        <v>6</v>
      </c>
      <c r="BA162" s="67" t="s">
        <v>1307</v>
      </c>
      <c r="BB162" s="67">
        <v>6</v>
      </c>
      <c r="BC162" s="67" t="s">
        <v>1307</v>
      </c>
      <c r="BD162" s="67">
        <v>6</v>
      </c>
      <c r="BE162" s="67" t="str">
        <f>+IF(VLOOKUP(B162,'[1]Base Municipios'!$A$2:$O$1103,15,FALSE)="","INFO CGR","AUTOCAT")</f>
        <v>INFO CGR</v>
      </c>
      <c r="BF162" s="73">
        <f>VLOOKUP(B162,'[2]Base Municipios'!A$2:O$1104,12,0)</f>
        <v>6</v>
      </c>
      <c r="BG162" s="73" t="s">
        <v>1425</v>
      </c>
      <c r="BH162" s="73"/>
      <c r="BI162" s="73"/>
      <c r="BJ162" s="73"/>
      <c r="BK162" s="73"/>
    </row>
    <row r="163" spans="1:63" s="38" customFormat="1" ht="13.5" customHeight="1" thickBot="1" x14ac:dyDescent="0.25">
      <c r="A163" s="43">
        <v>155</v>
      </c>
      <c r="B163" s="44">
        <v>216213062</v>
      </c>
      <c r="C163" s="44">
        <v>13062</v>
      </c>
      <c r="D163" s="45" t="s">
        <v>62</v>
      </c>
      <c r="E163" s="71" t="s">
        <v>257</v>
      </c>
      <c r="F163" s="67" t="s">
        <v>54</v>
      </c>
      <c r="G163" s="67" t="s">
        <v>98</v>
      </c>
      <c r="H163" s="67" t="s">
        <v>54</v>
      </c>
      <c r="I163" s="67" t="s">
        <v>98</v>
      </c>
      <c r="J163" s="67">
        <v>6</v>
      </c>
      <c r="K163" s="67" t="s">
        <v>56</v>
      </c>
      <c r="L163" s="67">
        <v>6</v>
      </c>
      <c r="M163" s="67" t="s">
        <v>56</v>
      </c>
      <c r="N163" s="67">
        <v>6</v>
      </c>
      <c r="O163" s="67" t="s">
        <v>56</v>
      </c>
      <c r="P163" s="67">
        <v>6</v>
      </c>
      <c r="Q163" s="67" t="s">
        <v>56</v>
      </c>
      <c r="R163" s="67">
        <v>6</v>
      </c>
      <c r="S163" s="67" t="s">
        <v>63</v>
      </c>
      <c r="T163" s="67">
        <v>6</v>
      </c>
      <c r="U163" s="67" t="s">
        <v>55</v>
      </c>
      <c r="V163" s="67">
        <v>6</v>
      </c>
      <c r="W163" s="67" t="s">
        <v>63</v>
      </c>
      <c r="X163" s="67">
        <v>6</v>
      </c>
      <c r="Y163" s="67" t="s">
        <v>63</v>
      </c>
      <c r="Z163" s="67">
        <v>6</v>
      </c>
      <c r="AA163" s="67" t="s">
        <v>55</v>
      </c>
      <c r="AB163" s="67">
        <v>6</v>
      </c>
      <c r="AC163" s="67" t="s">
        <v>57</v>
      </c>
      <c r="AD163" s="67">
        <v>6</v>
      </c>
      <c r="AE163" s="67" t="s">
        <v>57</v>
      </c>
      <c r="AF163" s="67">
        <v>6</v>
      </c>
      <c r="AG163" s="67" t="s">
        <v>57</v>
      </c>
      <c r="AH163" s="47"/>
      <c r="AI163" s="67" t="s">
        <v>57</v>
      </c>
      <c r="AJ163" s="68">
        <v>0</v>
      </c>
      <c r="AK163" s="69">
        <v>0</v>
      </c>
      <c r="AL163" s="70">
        <v>0</v>
      </c>
      <c r="AM163" s="69">
        <v>0</v>
      </c>
      <c r="AN163" s="67">
        <v>6</v>
      </c>
      <c r="AO163" s="67" t="s">
        <v>1307</v>
      </c>
      <c r="AP163" s="67">
        <v>6</v>
      </c>
      <c r="AQ163" s="67" t="s">
        <v>1307</v>
      </c>
      <c r="AR163" s="67">
        <v>6</v>
      </c>
      <c r="AS163" s="67" t="s">
        <v>1307</v>
      </c>
      <c r="AT163" s="67">
        <v>6</v>
      </c>
      <c r="AU163" s="67" t="s">
        <v>1307</v>
      </c>
      <c r="AV163" s="67">
        <v>6</v>
      </c>
      <c r="AW163" s="67" t="s">
        <v>1307</v>
      </c>
      <c r="AX163" s="67">
        <v>6</v>
      </c>
      <c r="AY163" s="67" t="s">
        <v>55</v>
      </c>
      <c r="AZ163" s="67">
        <v>6</v>
      </c>
      <c r="BA163" s="67" t="s">
        <v>55</v>
      </c>
      <c r="BB163" s="67">
        <v>6</v>
      </c>
      <c r="BC163" s="67" t="s">
        <v>1307</v>
      </c>
      <c r="BD163" s="67">
        <v>6</v>
      </c>
      <c r="BE163" s="67" t="str">
        <f>+IF(VLOOKUP(B163,'[1]Base Municipios'!$A$2:$O$1103,15,FALSE)="","INFO CGR","AUTOCAT")</f>
        <v>INFO CGR</v>
      </c>
      <c r="BF163" s="73">
        <f>VLOOKUP(B163,'[2]Base Municipios'!A$2:O$1104,12,0)</f>
        <v>6</v>
      </c>
      <c r="BG163" s="73" t="s">
        <v>1425</v>
      </c>
      <c r="BH163" s="73"/>
      <c r="BI163" s="73"/>
      <c r="BJ163" s="73"/>
      <c r="BK163" s="73"/>
    </row>
    <row r="164" spans="1:63" s="38" customFormat="1" ht="13.5" customHeight="1" thickBot="1" x14ac:dyDescent="0.25">
      <c r="A164" s="43">
        <v>156</v>
      </c>
      <c r="B164" s="44">
        <v>217413074</v>
      </c>
      <c r="C164" s="44">
        <v>13074</v>
      </c>
      <c r="D164" s="45" t="s">
        <v>62</v>
      </c>
      <c r="E164" s="71" t="s">
        <v>258</v>
      </c>
      <c r="F164" s="67" t="s">
        <v>54</v>
      </c>
      <c r="G164" s="67" t="s">
        <v>98</v>
      </c>
      <c r="H164" s="67" t="s">
        <v>54</v>
      </c>
      <c r="I164" s="67" t="s">
        <v>98</v>
      </c>
      <c r="J164" s="67">
        <v>6</v>
      </c>
      <c r="K164" s="67" t="s">
        <v>56</v>
      </c>
      <c r="L164" s="67">
        <v>6</v>
      </c>
      <c r="M164" s="67" t="s">
        <v>56</v>
      </c>
      <c r="N164" s="67">
        <v>6</v>
      </c>
      <c r="O164" s="67" t="s">
        <v>56</v>
      </c>
      <c r="P164" s="67">
        <v>6</v>
      </c>
      <c r="Q164" s="67" t="s">
        <v>63</v>
      </c>
      <c r="R164" s="67">
        <v>6</v>
      </c>
      <c r="S164" s="67" t="s">
        <v>63</v>
      </c>
      <c r="T164" s="67">
        <v>6</v>
      </c>
      <c r="U164" s="67" t="s">
        <v>63</v>
      </c>
      <c r="V164" s="67">
        <v>6</v>
      </c>
      <c r="W164" s="67" t="s">
        <v>63</v>
      </c>
      <c r="X164" s="67">
        <v>6</v>
      </c>
      <c r="Y164" s="67" t="s">
        <v>55</v>
      </c>
      <c r="Z164" s="67">
        <v>6</v>
      </c>
      <c r="AA164" s="67" t="s">
        <v>57</v>
      </c>
      <c r="AB164" s="67">
        <v>6</v>
      </c>
      <c r="AC164" s="67" t="s">
        <v>57</v>
      </c>
      <c r="AD164" s="67">
        <v>6</v>
      </c>
      <c r="AE164" s="67" t="s">
        <v>55</v>
      </c>
      <c r="AF164" s="67">
        <v>6</v>
      </c>
      <c r="AG164" s="67" t="s">
        <v>57</v>
      </c>
      <c r="AH164" s="47"/>
      <c r="AI164" s="67" t="s">
        <v>57</v>
      </c>
      <c r="AJ164" s="68">
        <v>0</v>
      </c>
      <c r="AK164" s="69">
        <v>0</v>
      </c>
      <c r="AL164" s="70">
        <v>0</v>
      </c>
      <c r="AM164" s="69">
        <v>0</v>
      </c>
      <c r="AN164" s="67">
        <v>6</v>
      </c>
      <c r="AO164" s="67" t="s">
        <v>1146</v>
      </c>
      <c r="AP164" s="67">
        <v>6</v>
      </c>
      <c r="AQ164" s="67" t="s">
        <v>1307</v>
      </c>
      <c r="AR164" s="67">
        <v>6</v>
      </c>
      <c r="AS164" s="67" t="s">
        <v>1307</v>
      </c>
      <c r="AT164" s="67">
        <v>6</v>
      </c>
      <c r="AU164" s="67" t="s">
        <v>1307</v>
      </c>
      <c r="AV164" s="67">
        <v>6</v>
      </c>
      <c r="AW164" s="67" t="s">
        <v>1307</v>
      </c>
      <c r="AX164" s="67">
        <v>6</v>
      </c>
      <c r="AY164" s="67" t="s">
        <v>1307</v>
      </c>
      <c r="AZ164" s="67">
        <v>6</v>
      </c>
      <c r="BA164" s="67" t="s">
        <v>1307</v>
      </c>
      <c r="BB164" s="67">
        <v>6</v>
      </c>
      <c r="BC164" s="67" t="s">
        <v>1307</v>
      </c>
      <c r="BD164" s="67">
        <v>6</v>
      </c>
      <c r="BE164" s="67" t="str">
        <f>+IF(VLOOKUP(B164,'[1]Base Municipios'!$A$2:$O$1103,15,FALSE)="","INFO CGR","AUTOCAT")</f>
        <v>INFO CGR</v>
      </c>
      <c r="BF164" s="73">
        <f>VLOOKUP(B164,'[2]Base Municipios'!A$2:O$1104,12,0)</f>
        <v>6</v>
      </c>
      <c r="BG164" s="73" t="s">
        <v>1425</v>
      </c>
      <c r="BH164" s="73"/>
      <c r="BI164" s="73"/>
      <c r="BJ164" s="73"/>
      <c r="BK164" s="73"/>
    </row>
    <row r="165" spans="1:63" s="38" customFormat="1" ht="13.5" customHeight="1" thickBot="1" x14ac:dyDescent="0.25">
      <c r="A165" s="43">
        <v>157</v>
      </c>
      <c r="B165" s="44">
        <v>214013140</v>
      </c>
      <c r="C165" s="44">
        <v>13140</v>
      </c>
      <c r="D165" s="45" t="s">
        <v>62</v>
      </c>
      <c r="E165" s="45" t="s">
        <v>259</v>
      </c>
      <c r="F165" s="67">
        <v>6</v>
      </c>
      <c r="G165" s="67" t="s">
        <v>56</v>
      </c>
      <c r="H165" s="67">
        <v>6</v>
      </c>
      <c r="I165" s="67" t="s">
        <v>56</v>
      </c>
      <c r="J165" s="67">
        <v>6</v>
      </c>
      <c r="K165" s="67" t="s">
        <v>55</v>
      </c>
      <c r="L165" s="67">
        <v>6</v>
      </c>
      <c r="M165" s="67" t="s">
        <v>56</v>
      </c>
      <c r="N165" s="67">
        <v>6</v>
      </c>
      <c r="O165" s="67" t="s">
        <v>56</v>
      </c>
      <c r="P165" s="67">
        <v>6</v>
      </c>
      <c r="Q165" s="67" t="s">
        <v>56</v>
      </c>
      <c r="R165" s="67">
        <v>6</v>
      </c>
      <c r="S165" s="67" t="s">
        <v>63</v>
      </c>
      <c r="T165" s="67">
        <v>6</v>
      </c>
      <c r="U165" s="67" t="s">
        <v>63</v>
      </c>
      <c r="V165" s="67">
        <v>6</v>
      </c>
      <c r="W165" s="67" t="s">
        <v>63</v>
      </c>
      <c r="X165" s="67">
        <v>6</v>
      </c>
      <c r="Y165" s="67" t="s">
        <v>63</v>
      </c>
      <c r="Z165" s="67">
        <v>6</v>
      </c>
      <c r="AA165" s="67" t="s">
        <v>55</v>
      </c>
      <c r="AB165" s="67">
        <v>6</v>
      </c>
      <c r="AC165" s="67" t="s">
        <v>55</v>
      </c>
      <c r="AD165" s="67">
        <v>6</v>
      </c>
      <c r="AE165" s="67" t="s">
        <v>57</v>
      </c>
      <c r="AF165" s="67">
        <v>6</v>
      </c>
      <c r="AG165" s="67" t="s">
        <v>1146</v>
      </c>
      <c r="AH165" s="47"/>
      <c r="AI165" s="67" t="s">
        <v>1146</v>
      </c>
      <c r="AJ165" s="68">
        <v>0</v>
      </c>
      <c r="AK165" s="69">
        <v>0</v>
      </c>
      <c r="AL165" s="70">
        <v>0</v>
      </c>
      <c r="AM165" s="69">
        <v>0</v>
      </c>
      <c r="AN165" s="67">
        <v>6</v>
      </c>
      <c r="AO165" s="67" t="s">
        <v>1307</v>
      </c>
      <c r="AP165" s="67">
        <v>6</v>
      </c>
      <c r="AQ165" s="67" t="s">
        <v>1146</v>
      </c>
      <c r="AR165" s="67">
        <v>6</v>
      </c>
      <c r="AS165" s="67" t="s">
        <v>1146</v>
      </c>
      <c r="AT165" s="67">
        <v>6</v>
      </c>
      <c r="AU165" s="67" t="s">
        <v>1307</v>
      </c>
      <c r="AV165" s="67">
        <v>6</v>
      </c>
      <c r="AW165" s="67" t="s">
        <v>1307</v>
      </c>
      <c r="AX165" s="67">
        <v>6</v>
      </c>
      <c r="AY165" s="67" t="s">
        <v>1307</v>
      </c>
      <c r="AZ165" s="67">
        <v>6</v>
      </c>
      <c r="BA165" s="67" t="s">
        <v>1307</v>
      </c>
      <c r="BB165" s="67">
        <v>6</v>
      </c>
      <c r="BC165" s="67" t="s">
        <v>1307</v>
      </c>
      <c r="BD165" s="67">
        <v>6</v>
      </c>
      <c r="BE165" s="67" t="str">
        <f>+IF(VLOOKUP(B165,'[1]Base Municipios'!$A$2:$O$1103,15,FALSE)="","INFO CGR","AUTOCAT")</f>
        <v>INFO CGR</v>
      </c>
      <c r="BF165" s="73">
        <f>VLOOKUP(B165,'[2]Base Municipios'!A$2:O$1104,12,0)</f>
        <v>6</v>
      </c>
      <c r="BG165" s="73" t="s">
        <v>1425</v>
      </c>
      <c r="BH165" s="73"/>
      <c r="BI165" s="73"/>
      <c r="BJ165" s="73"/>
      <c r="BK165" s="73"/>
    </row>
    <row r="166" spans="1:63" s="38" customFormat="1" ht="13.5" customHeight="1" thickBot="1" x14ac:dyDescent="0.25">
      <c r="A166" s="43">
        <v>158</v>
      </c>
      <c r="B166" s="44">
        <v>216013160</v>
      </c>
      <c r="C166" s="44">
        <v>13160</v>
      </c>
      <c r="D166" s="45" t="s">
        <v>62</v>
      </c>
      <c r="E166" s="45" t="s">
        <v>260</v>
      </c>
      <c r="F166" s="67">
        <v>6</v>
      </c>
      <c r="G166" s="67" t="s">
        <v>56</v>
      </c>
      <c r="H166" s="67">
        <v>6</v>
      </c>
      <c r="I166" s="67" t="s">
        <v>56</v>
      </c>
      <c r="J166" s="67">
        <v>6</v>
      </c>
      <c r="K166" s="67" t="s">
        <v>56</v>
      </c>
      <c r="L166" s="67">
        <v>6</v>
      </c>
      <c r="M166" s="67" t="s">
        <v>56</v>
      </c>
      <c r="N166" s="67">
        <v>6</v>
      </c>
      <c r="O166" s="67" t="s">
        <v>56</v>
      </c>
      <c r="P166" s="67">
        <v>6</v>
      </c>
      <c r="Q166" s="67" t="s">
        <v>63</v>
      </c>
      <c r="R166" s="67">
        <v>6</v>
      </c>
      <c r="S166" s="67" t="s">
        <v>63</v>
      </c>
      <c r="T166" s="67">
        <v>6</v>
      </c>
      <c r="U166" s="67" t="s">
        <v>63</v>
      </c>
      <c r="V166" s="67">
        <v>6</v>
      </c>
      <c r="W166" s="67" t="s">
        <v>63</v>
      </c>
      <c r="X166" s="67">
        <v>6</v>
      </c>
      <c r="Y166" s="67" t="s">
        <v>63</v>
      </c>
      <c r="Z166" s="67">
        <v>6</v>
      </c>
      <c r="AA166" s="67" t="s">
        <v>57</v>
      </c>
      <c r="AB166" s="67">
        <v>6</v>
      </c>
      <c r="AC166" s="67" t="s">
        <v>57</v>
      </c>
      <c r="AD166" s="67">
        <v>6</v>
      </c>
      <c r="AE166" s="67" t="s">
        <v>57</v>
      </c>
      <c r="AF166" s="67">
        <v>6</v>
      </c>
      <c r="AG166" s="67" t="s">
        <v>1146</v>
      </c>
      <c r="AH166" s="47"/>
      <c r="AI166" s="67" t="s">
        <v>1146</v>
      </c>
      <c r="AJ166" s="68">
        <v>0</v>
      </c>
      <c r="AK166" s="69">
        <v>0</v>
      </c>
      <c r="AL166" s="70">
        <v>0</v>
      </c>
      <c r="AM166" s="69">
        <v>0</v>
      </c>
      <c r="AN166" s="67">
        <v>6</v>
      </c>
      <c r="AO166" s="67" t="s">
        <v>1307</v>
      </c>
      <c r="AP166" s="67">
        <v>6</v>
      </c>
      <c r="AQ166" s="67" t="s">
        <v>1307</v>
      </c>
      <c r="AR166" s="67">
        <v>6</v>
      </c>
      <c r="AS166" s="67" t="s">
        <v>1307</v>
      </c>
      <c r="AT166" s="67">
        <v>6</v>
      </c>
      <c r="AU166" s="67" t="s">
        <v>1307</v>
      </c>
      <c r="AV166" s="67">
        <v>6</v>
      </c>
      <c r="AW166" s="67" t="s">
        <v>1307</v>
      </c>
      <c r="AX166" s="67">
        <v>6</v>
      </c>
      <c r="AY166" s="67" t="s">
        <v>1307</v>
      </c>
      <c r="AZ166" s="67">
        <v>6</v>
      </c>
      <c r="BA166" s="67" t="s">
        <v>1307</v>
      </c>
      <c r="BB166" s="67">
        <v>6</v>
      </c>
      <c r="BC166" s="67" t="s">
        <v>1307</v>
      </c>
      <c r="BD166" s="67">
        <v>6</v>
      </c>
      <c r="BE166" s="67" t="str">
        <f>+IF(VLOOKUP(B166,'[1]Base Municipios'!$A$2:$O$1103,15,FALSE)="","INFO CGR","AUTOCAT")</f>
        <v>INFO CGR</v>
      </c>
      <c r="BF166" s="73">
        <f>VLOOKUP(B166,'[2]Base Municipios'!A$2:O$1104,12,0)</f>
        <v>6</v>
      </c>
      <c r="BG166" s="73" t="s">
        <v>1425</v>
      </c>
      <c r="BH166" s="73"/>
      <c r="BI166" s="73"/>
      <c r="BJ166" s="73"/>
      <c r="BK166" s="73"/>
    </row>
    <row r="167" spans="1:63" s="38" customFormat="1" ht="13.5" customHeight="1" thickBot="1" x14ac:dyDescent="0.25">
      <c r="A167" s="43">
        <v>159</v>
      </c>
      <c r="B167" s="44">
        <v>218813188</v>
      </c>
      <c r="C167" s="44">
        <v>13188</v>
      </c>
      <c r="D167" s="45" t="s">
        <v>62</v>
      </c>
      <c r="E167" s="71" t="s">
        <v>261</v>
      </c>
      <c r="F167" s="67" t="s">
        <v>54</v>
      </c>
      <c r="G167" s="67" t="s">
        <v>98</v>
      </c>
      <c r="H167" s="67" t="s">
        <v>54</v>
      </c>
      <c r="I167" s="67" t="s">
        <v>98</v>
      </c>
      <c r="J167" s="67">
        <v>6</v>
      </c>
      <c r="K167" s="67" t="s">
        <v>56</v>
      </c>
      <c r="L167" s="67">
        <v>6</v>
      </c>
      <c r="M167" s="67" t="s">
        <v>56</v>
      </c>
      <c r="N167" s="67">
        <v>6</v>
      </c>
      <c r="O167" s="67" t="s">
        <v>56</v>
      </c>
      <c r="P167" s="67">
        <v>6</v>
      </c>
      <c r="Q167" s="67" t="s">
        <v>63</v>
      </c>
      <c r="R167" s="67">
        <v>6</v>
      </c>
      <c r="S167" s="67" t="s">
        <v>55</v>
      </c>
      <c r="T167" s="67">
        <v>6</v>
      </c>
      <c r="U167" s="67" t="s">
        <v>55</v>
      </c>
      <c r="V167" s="67">
        <v>6</v>
      </c>
      <c r="W167" s="67" t="s">
        <v>63</v>
      </c>
      <c r="X167" s="67">
        <v>6</v>
      </c>
      <c r="Y167" s="67" t="s">
        <v>63</v>
      </c>
      <c r="Z167" s="67">
        <v>6</v>
      </c>
      <c r="AA167" s="67" t="s">
        <v>57</v>
      </c>
      <c r="AB167" s="67">
        <v>6</v>
      </c>
      <c r="AC167" s="67" t="s">
        <v>55</v>
      </c>
      <c r="AD167" s="67">
        <v>6</v>
      </c>
      <c r="AE167" s="67" t="s">
        <v>55</v>
      </c>
      <c r="AF167" s="67">
        <v>6</v>
      </c>
      <c r="AG167" s="67" t="s">
        <v>57</v>
      </c>
      <c r="AH167" s="47"/>
      <c r="AI167" s="67" t="s">
        <v>57</v>
      </c>
      <c r="AJ167" s="68">
        <v>0</v>
      </c>
      <c r="AK167" s="69">
        <v>0</v>
      </c>
      <c r="AL167" s="70">
        <v>0</v>
      </c>
      <c r="AM167" s="69">
        <v>0</v>
      </c>
      <c r="AN167" s="67">
        <v>6</v>
      </c>
      <c r="AO167" s="67" t="s">
        <v>1307</v>
      </c>
      <c r="AP167" s="67">
        <v>6</v>
      </c>
      <c r="AQ167" s="67" t="s">
        <v>1307</v>
      </c>
      <c r="AR167" s="67">
        <v>6</v>
      </c>
      <c r="AS167" s="67" t="s">
        <v>1307</v>
      </c>
      <c r="AT167" s="67">
        <v>6</v>
      </c>
      <c r="AU167" s="67" t="s">
        <v>1307</v>
      </c>
      <c r="AV167" s="67">
        <v>6</v>
      </c>
      <c r="AW167" s="67" t="s">
        <v>1307</v>
      </c>
      <c r="AX167" s="67">
        <v>6</v>
      </c>
      <c r="AY167" s="67" t="s">
        <v>1307</v>
      </c>
      <c r="AZ167" s="67">
        <v>6</v>
      </c>
      <c r="BA167" s="67" t="s">
        <v>1307</v>
      </c>
      <c r="BB167" s="67">
        <v>6</v>
      </c>
      <c r="BC167" s="67" t="s">
        <v>1307</v>
      </c>
      <c r="BD167" s="67">
        <v>6</v>
      </c>
      <c r="BE167" s="67" t="str">
        <f>+IF(VLOOKUP(B167,'[1]Base Municipios'!$A$2:$O$1103,15,FALSE)="","INFO CGR","AUTOCAT")</f>
        <v>INFO CGR</v>
      </c>
      <c r="BF167" s="73">
        <f>VLOOKUP(B167,'[2]Base Municipios'!A$2:O$1104,12,0)</f>
        <v>6</v>
      </c>
      <c r="BG167" s="73" t="s">
        <v>1425</v>
      </c>
      <c r="BH167" s="73"/>
      <c r="BI167" s="73"/>
      <c r="BJ167" s="73"/>
      <c r="BK167" s="73"/>
    </row>
    <row r="168" spans="1:63" s="38" customFormat="1" ht="13.5" customHeight="1" thickBot="1" x14ac:dyDescent="0.25">
      <c r="A168" s="43">
        <v>160</v>
      </c>
      <c r="B168" s="44">
        <v>211213212</v>
      </c>
      <c r="C168" s="44">
        <v>13212</v>
      </c>
      <c r="D168" s="45" t="s">
        <v>62</v>
      </c>
      <c r="E168" s="45" t="s">
        <v>71</v>
      </c>
      <c r="F168" s="67">
        <v>6</v>
      </c>
      <c r="G168" s="67" t="s">
        <v>56</v>
      </c>
      <c r="H168" s="67">
        <v>6</v>
      </c>
      <c r="I168" s="67" t="s">
        <v>56</v>
      </c>
      <c r="J168" s="67">
        <v>6</v>
      </c>
      <c r="K168" s="67" t="s">
        <v>56</v>
      </c>
      <c r="L168" s="67">
        <v>6</v>
      </c>
      <c r="M168" s="67" t="s">
        <v>56</v>
      </c>
      <c r="N168" s="67">
        <v>6</v>
      </c>
      <c r="O168" s="67" t="s">
        <v>56</v>
      </c>
      <c r="P168" s="67">
        <v>6</v>
      </c>
      <c r="Q168" s="67" t="s">
        <v>56</v>
      </c>
      <c r="R168" s="67">
        <v>6</v>
      </c>
      <c r="S168" s="67" t="s">
        <v>63</v>
      </c>
      <c r="T168" s="67">
        <v>6</v>
      </c>
      <c r="U168" s="67" t="s">
        <v>55</v>
      </c>
      <c r="V168" s="67">
        <v>6</v>
      </c>
      <c r="W168" s="67" t="s">
        <v>63</v>
      </c>
      <c r="X168" s="67">
        <v>6</v>
      </c>
      <c r="Y168" s="67" t="s">
        <v>63</v>
      </c>
      <c r="Z168" s="67">
        <v>6</v>
      </c>
      <c r="AA168" s="67" t="s">
        <v>55</v>
      </c>
      <c r="AB168" s="67">
        <v>6</v>
      </c>
      <c r="AC168" s="67" t="s">
        <v>55</v>
      </c>
      <c r="AD168" s="67">
        <v>6</v>
      </c>
      <c r="AE168" s="67" t="s">
        <v>55</v>
      </c>
      <c r="AF168" s="67">
        <v>6</v>
      </c>
      <c r="AG168" s="67" t="s">
        <v>57</v>
      </c>
      <c r="AH168" s="47"/>
      <c r="AI168" s="67" t="s">
        <v>57</v>
      </c>
      <c r="AJ168" s="68">
        <v>0</v>
      </c>
      <c r="AK168" s="69">
        <v>0</v>
      </c>
      <c r="AL168" s="70">
        <v>0</v>
      </c>
      <c r="AM168" s="69">
        <v>0</v>
      </c>
      <c r="AN168" s="67">
        <v>6</v>
      </c>
      <c r="AO168" s="67" t="s">
        <v>1307</v>
      </c>
      <c r="AP168" s="67">
        <v>6</v>
      </c>
      <c r="AQ168" s="67" t="s">
        <v>1307</v>
      </c>
      <c r="AR168" s="67">
        <v>6</v>
      </c>
      <c r="AS168" s="67" t="s">
        <v>1307</v>
      </c>
      <c r="AT168" s="67">
        <v>6</v>
      </c>
      <c r="AU168" s="67" t="s">
        <v>1307</v>
      </c>
      <c r="AV168" s="67">
        <v>6</v>
      </c>
      <c r="AW168" s="67" t="s">
        <v>1307</v>
      </c>
      <c r="AX168" s="67">
        <v>6</v>
      </c>
      <c r="AY168" s="67" t="s">
        <v>1307</v>
      </c>
      <c r="AZ168" s="67">
        <v>6</v>
      </c>
      <c r="BA168" s="67" t="s">
        <v>1307</v>
      </c>
      <c r="BB168" s="67">
        <v>6</v>
      </c>
      <c r="BC168" s="67" t="s">
        <v>1307</v>
      </c>
      <c r="BD168" s="67">
        <v>6</v>
      </c>
      <c r="BE168" s="67" t="str">
        <f>+IF(VLOOKUP(B168,'[1]Base Municipios'!$A$2:$O$1103,15,FALSE)="","INFO CGR","AUTOCAT")</f>
        <v>INFO CGR</v>
      </c>
      <c r="BF168" s="73">
        <f>VLOOKUP(B168,'[2]Base Municipios'!A$2:O$1104,12,0)</f>
        <v>6</v>
      </c>
      <c r="BG168" s="73" t="s">
        <v>1425</v>
      </c>
      <c r="BH168" s="73"/>
      <c r="BI168" s="73"/>
      <c r="BJ168" s="73"/>
      <c r="BK168" s="73"/>
    </row>
    <row r="169" spans="1:63" s="38" customFormat="1" ht="13.5" customHeight="1" thickBot="1" x14ac:dyDescent="0.25">
      <c r="A169" s="43">
        <v>161</v>
      </c>
      <c r="B169" s="44">
        <v>212213222</v>
      </c>
      <c r="C169" s="44">
        <v>13222</v>
      </c>
      <c r="D169" s="45" t="s">
        <v>62</v>
      </c>
      <c r="E169" s="45" t="s">
        <v>262</v>
      </c>
      <c r="F169" s="67" t="s">
        <v>54</v>
      </c>
      <c r="G169" s="67" t="s">
        <v>98</v>
      </c>
      <c r="H169" s="67">
        <v>6</v>
      </c>
      <c r="I169" s="67" t="s">
        <v>56</v>
      </c>
      <c r="J169" s="67">
        <v>6</v>
      </c>
      <c r="K169" s="67" t="s">
        <v>56</v>
      </c>
      <c r="L169" s="67">
        <v>6</v>
      </c>
      <c r="M169" s="67" t="s">
        <v>56</v>
      </c>
      <c r="N169" s="67">
        <v>6</v>
      </c>
      <c r="O169" s="67" t="s">
        <v>56</v>
      </c>
      <c r="P169" s="67">
        <v>6</v>
      </c>
      <c r="Q169" s="67" t="s">
        <v>63</v>
      </c>
      <c r="R169" s="67">
        <v>6</v>
      </c>
      <c r="S169" s="67" t="s">
        <v>55</v>
      </c>
      <c r="T169" s="67">
        <v>6</v>
      </c>
      <c r="U169" s="67" t="s">
        <v>55</v>
      </c>
      <c r="V169" s="67">
        <v>6</v>
      </c>
      <c r="W169" s="67" t="s">
        <v>63</v>
      </c>
      <c r="X169" s="67">
        <v>6</v>
      </c>
      <c r="Y169" s="67" t="s">
        <v>63</v>
      </c>
      <c r="Z169" s="67">
        <v>6</v>
      </c>
      <c r="AA169" s="67" t="s">
        <v>57</v>
      </c>
      <c r="AB169" s="67">
        <v>6</v>
      </c>
      <c r="AC169" s="67" t="s">
        <v>57</v>
      </c>
      <c r="AD169" s="67">
        <v>6</v>
      </c>
      <c r="AE169" s="67" t="s">
        <v>57</v>
      </c>
      <c r="AF169" s="67">
        <v>6</v>
      </c>
      <c r="AG169" s="67" t="s">
        <v>55</v>
      </c>
      <c r="AH169" s="47"/>
      <c r="AI169" s="67" t="s">
        <v>1143</v>
      </c>
      <c r="AJ169" s="68" t="s">
        <v>1144</v>
      </c>
      <c r="AK169" s="69" t="s">
        <v>1212</v>
      </c>
      <c r="AL169" s="70">
        <v>42304</v>
      </c>
      <c r="AM169" s="69">
        <v>6</v>
      </c>
      <c r="AN169" s="67">
        <v>6</v>
      </c>
      <c r="AO169" s="67" t="s">
        <v>1307</v>
      </c>
      <c r="AP169" s="67">
        <v>6</v>
      </c>
      <c r="AQ169" s="67" t="s">
        <v>1307</v>
      </c>
      <c r="AR169" s="67">
        <v>6</v>
      </c>
      <c r="AS169" s="67" t="s">
        <v>1307</v>
      </c>
      <c r="AT169" s="67">
        <v>6</v>
      </c>
      <c r="AU169" s="67" t="s">
        <v>1307</v>
      </c>
      <c r="AV169" s="67">
        <v>6</v>
      </c>
      <c r="AW169" s="67" t="s">
        <v>1307</v>
      </c>
      <c r="AX169" s="67">
        <v>6</v>
      </c>
      <c r="AY169" s="67" t="s">
        <v>1307</v>
      </c>
      <c r="AZ169" s="67">
        <v>6</v>
      </c>
      <c r="BA169" s="67" t="s">
        <v>1307</v>
      </c>
      <c r="BB169" s="67">
        <v>6</v>
      </c>
      <c r="BC169" s="67" t="s">
        <v>1307</v>
      </c>
      <c r="BD169" s="67">
        <v>6</v>
      </c>
      <c r="BE169" s="67" t="str">
        <f>+IF(VLOOKUP(B169,'[1]Base Municipios'!$A$2:$O$1103,15,FALSE)="","INFO CGR","AUTOCAT")</f>
        <v>INFO CGR</v>
      </c>
      <c r="BF169" s="73">
        <f>VLOOKUP(B169,'[2]Base Municipios'!A$2:O$1104,12,0)</f>
        <v>6</v>
      </c>
      <c r="BG169" s="73" t="s">
        <v>1425</v>
      </c>
      <c r="BH169" s="73"/>
      <c r="BI169" s="73"/>
      <c r="BJ169" s="73"/>
      <c r="BK169" s="73"/>
    </row>
    <row r="170" spans="1:63" s="38" customFormat="1" ht="13.5" customHeight="1" thickBot="1" x14ac:dyDescent="0.25">
      <c r="A170" s="43">
        <v>162</v>
      </c>
      <c r="B170" s="44">
        <v>214413244</v>
      </c>
      <c r="C170" s="44">
        <v>13244</v>
      </c>
      <c r="D170" s="45" t="s">
        <v>62</v>
      </c>
      <c r="E170" s="45" t="s">
        <v>263</v>
      </c>
      <c r="F170" s="67">
        <v>6</v>
      </c>
      <c r="G170" s="67" t="s">
        <v>56</v>
      </c>
      <c r="H170" s="67">
        <v>6</v>
      </c>
      <c r="I170" s="67" t="s">
        <v>55</v>
      </c>
      <c r="J170" s="67">
        <v>6</v>
      </c>
      <c r="K170" s="67" t="s">
        <v>56</v>
      </c>
      <c r="L170" s="67">
        <v>6</v>
      </c>
      <c r="M170" s="67" t="s">
        <v>56</v>
      </c>
      <c r="N170" s="67">
        <v>6</v>
      </c>
      <c r="O170" s="67" t="s">
        <v>56</v>
      </c>
      <c r="P170" s="67">
        <v>6</v>
      </c>
      <c r="Q170" s="67" t="s">
        <v>56</v>
      </c>
      <c r="R170" s="67">
        <v>6</v>
      </c>
      <c r="S170" s="67" t="s">
        <v>63</v>
      </c>
      <c r="T170" s="67">
        <v>6</v>
      </c>
      <c r="U170" s="67" t="s">
        <v>55</v>
      </c>
      <c r="V170" s="67" t="s">
        <v>54</v>
      </c>
      <c r="W170" s="67" t="s">
        <v>264</v>
      </c>
      <c r="X170" s="67">
        <v>6</v>
      </c>
      <c r="Y170" s="67" t="s">
        <v>63</v>
      </c>
      <c r="Z170" s="67">
        <v>6</v>
      </c>
      <c r="AA170" s="67" t="s">
        <v>55</v>
      </c>
      <c r="AB170" s="67">
        <v>6</v>
      </c>
      <c r="AC170" s="67" t="s">
        <v>57</v>
      </c>
      <c r="AD170" s="67">
        <v>6</v>
      </c>
      <c r="AE170" s="67" t="s">
        <v>57</v>
      </c>
      <c r="AF170" s="67">
        <v>6</v>
      </c>
      <c r="AG170" s="67" t="s">
        <v>1146</v>
      </c>
      <c r="AH170" s="47"/>
      <c r="AI170" s="67" t="s">
        <v>1146</v>
      </c>
      <c r="AJ170" s="68">
        <v>0</v>
      </c>
      <c r="AK170" s="69">
        <v>0</v>
      </c>
      <c r="AL170" s="70">
        <v>0</v>
      </c>
      <c r="AM170" s="69">
        <v>0</v>
      </c>
      <c r="AN170" s="67">
        <v>6</v>
      </c>
      <c r="AO170" s="67" t="s">
        <v>1307</v>
      </c>
      <c r="AP170" s="67">
        <v>6</v>
      </c>
      <c r="AQ170" s="67" t="s">
        <v>55</v>
      </c>
      <c r="AR170" s="67">
        <v>6</v>
      </c>
      <c r="AS170" s="67" t="s">
        <v>55</v>
      </c>
      <c r="AT170" s="67">
        <v>6</v>
      </c>
      <c r="AU170" s="67" t="s">
        <v>1307</v>
      </c>
      <c r="AV170" s="67">
        <v>6</v>
      </c>
      <c r="AW170" s="67" t="s">
        <v>1307</v>
      </c>
      <c r="AX170" s="67">
        <v>6</v>
      </c>
      <c r="AY170" s="67" t="s">
        <v>1307</v>
      </c>
      <c r="AZ170" s="67">
        <v>6</v>
      </c>
      <c r="BA170" s="67" t="s">
        <v>1307</v>
      </c>
      <c r="BB170" s="67">
        <v>6</v>
      </c>
      <c r="BC170" s="67" t="s">
        <v>1307</v>
      </c>
      <c r="BD170" s="67">
        <v>6</v>
      </c>
      <c r="BE170" s="67" t="str">
        <f>+IF(VLOOKUP(B170,'[1]Base Municipios'!$A$2:$O$1103,15,FALSE)="","INFO CGR","AUTOCAT")</f>
        <v>INFO CGR</v>
      </c>
      <c r="BF170" s="73">
        <f>VLOOKUP(B170,'[2]Base Municipios'!A$2:O$1104,12,0)</f>
        <v>6</v>
      </c>
      <c r="BG170" s="73" t="s">
        <v>1425</v>
      </c>
      <c r="BH170" s="73"/>
      <c r="BI170" s="73"/>
      <c r="BJ170" s="73"/>
      <c r="BK170" s="73"/>
    </row>
    <row r="171" spans="1:63" s="38" customFormat="1" ht="13.5" customHeight="1" thickBot="1" x14ac:dyDescent="0.25">
      <c r="A171" s="43">
        <v>163</v>
      </c>
      <c r="B171" s="44">
        <v>214813248</v>
      </c>
      <c r="C171" s="44">
        <v>13248</v>
      </c>
      <c r="D171" s="45" t="s">
        <v>62</v>
      </c>
      <c r="E171" s="45" t="s">
        <v>265</v>
      </c>
      <c r="F171" s="67">
        <v>6</v>
      </c>
      <c r="G171" s="67" t="s">
        <v>56</v>
      </c>
      <c r="H171" s="67">
        <v>6</v>
      </c>
      <c r="I171" s="67" t="s">
        <v>56</v>
      </c>
      <c r="J171" s="67">
        <v>6</v>
      </c>
      <c r="K171" s="67" t="s">
        <v>56</v>
      </c>
      <c r="L171" s="67">
        <v>6</v>
      </c>
      <c r="M171" s="67" t="s">
        <v>56</v>
      </c>
      <c r="N171" s="67">
        <v>6</v>
      </c>
      <c r="O171" s="67" t="s">
        <v>56</v>
      </c>
      <c r="P171" s="67">
        <v>6</v>
      </c>
      <c r="Q171" s="67" t="s">
        <v>56</v>
      </c>
      <c r="R171" s="67">
        <v>6</v>
      </c>
      <c r="S171" s="67" t="s">
        <v>63</v>
      </c>
      <c r="T171" s="67">
        <v>6</v>
      </c>
      <c r="U171" s="67" t="s">
        <v>63</v>
      </c>
      <c r="V171" s="67">
        <v>6</v>
      </c>
      <c r="W171" s="67" t="s">
        <v>55</v>
      </c>
      <c r="X171" s="67">
        <v>6</v>
      </c>
      <c r="Y171" s="67" t="s">
        <v>63</v>
      </c>
      <c r="Z171" s="67">
        <v>6</v>
      </c>
      <c r="AA171" s="67" t="s">
        <v>55</v>
      </c>
      <c r="AB171" s="67">
        <v>6</v>
      </c>
      <c r="AC171" s="67" t="s">
        <v>57</v>
      </c>
      <c r="AD171" s="67">
        <v>6</v>
      </c>
      <c r="AE171" s="67" t="s">
        <v>57</v>
      </c>
      <c r="AF171" s="67">
        <v>6</v>
      </c>
      <c r="AG171" s="67" t="s">
        <v>57</v>
      </c>
      <c r="AH171" s="47"/>
      <c r="AI171" s="67" t="s">
        <v>57</v>
      </c>
      <c r="AJ171" s="68">
        <v>0</v>
      </c>
      <c r="AK171" s="69">
        <v>0</v>
      </c>
      <c r="AL171" s="70">
        <v>0</v>
      </c>
      <c r="AM171" s="69">
        <v>0</v>
      </c>
      <c r="AN171" s="67">
        <v>6</v>
      </c>
      <c r="AO171" s="67" t="s">
        <v>1307</v>
      </c>
      <c r="AP171" s="67">
        <v>6</v>
      </c>
      <c r="AQ171" s="67" t="s">
        <v>1307</v>
      </c>
      <c r="AR171" s="67">
        <v>6</v>
      </c>
      <c r="AS171" s="67" t="s">
        <v>1307</v>
      </c>
      <c r="AT171" s="67">
        <v>6</v>
      </c>
      <c r="AU171" s="67" t="s">
        <v>1307</v>
      </c>
      <c r="AV171" s="67">
        <v>6</v>
      </c>
      <c r="AW171" s="67" t="s">
        <v>1307</v>
      </c>
      <c r="AX171" s="67">
        <v>6</v>
      </c>
      <c r="AY171" s="67" t="s">
        <v>1307</v>
      </c>
      <c r="AZ171" s="67">
        <v>6</v>
      </c>
      <c r="BA171" s="67" t="s">
        <v>1307</v>
      </c>
      <c r="BB171" s="67">
        <v>6</v>
      </c>
      <c r="BC171" s="67" t="s">
        <v>1307</v>
      </c>
      <c r="BD171" s="67">
        <v>6</v>
      </c>
      <c r="BE171" s="67" t="str">
        <f>+IF(VLOOKUP(B171,'[1]Base Municipios'!$A$2:$O$1103,15,FALSE)="","INFO CGR","AUTOCAT")</f>
        <v>INFO CGR</v>
      </c>
      <c r="BF171" s="73">
        <f>VLOOKUP(B171,'[2]Base Municipios'!A$2:O$1104,12,0)</f>
        <v>6</v>
      </c>
      <c r="BG171" s="73" t="s">
        <v>55</v>
      </c>
      <c r="BH171" s="73" t="str">
        <f>VLOOKUP(B171,[3]Hoja1!A$5:F$1139,3,0)</f>
        <v>DECRETO</v>
      </c>
      <c r="BI171" s="132">
        <f>VLOOKUP(B171,[3]Hoja1!A$5:F$1139,4,0)</f>
        <v>45894</v>
      </c>
      <c r="BJ171" s="73">
        <f>VLOOKUP(B171,[3]Hoja1!A$5:F$1139,5,0)</f>
        <v>51</v>
      </c>
      <c r="BK171" s="73">
        <f>VLOOKUP(B171,[3]Hoja1!A$5:F$1139,6,0)</f>
        <v>6</v>
      </c>
    </row>
    <row r="172" spans="1:63" s="38" customFormat="1" ht="13.5" customHeight="1" thickBot="1" x14ac:dyDescent="0.25">
      <c r="A172" s="43">
        <v>164</v>
      </c>
      <c r="B172" s="44">
        <v>216813268</v>
      </c>
      <c r="C172" s="44">
        <v>13268</v>
      </c>
      <c r="D172" s="45" t="s">
        <v>62</v>
      </c>
      <c r="E172" s="45" t="s">
        <v>266</v>
      </c>
      <c r="F172" s="67" t="s">
        <v>54</v>
      </c>
      <c r="G172" s="67" t="s">
        <v>98</v>
      </c>
      <c r="H172" s="67">
        <v>6</v>
      </c>
      <c r="I172" s="67" t="s">
        <v>56</v>
      </c>
      <c r="J172" s="67">
        <v>6</v>
      </c>
      <c r="K172" s="67" t="s">
        <v>56</v>
      </c>
      <c r="L172" s="67">
        <v>6</v>
      </c>
      <c r="M172" s="67" t="s">
        <v>56</v>
      </c>
      <c r="N172" s="67">
        <v>6</v>
      </c>
      <c r="O172" s="67" t="s">
        <v>56</v>
      </c>
      <c r="P172" s="67">
        <v>6</v>
      </c>
      <c r="Q172" s="67" t="s">
        <v>63</v>
      </c>
      <c r="R172" s="67">
        <v>6</v>
      </c>
      <c r="S172" s="67" t="s">
        <v>63</v>
      </c>
      <c r="T172" s="67">
        <v>6</v>
      </c>
      <c r="U172" s="67" t="s">
        <v>63</v>
      </c>
      <c r="V172" s="67">
        <v>6</v>
      </c>
      <c r="W172" s="67" t="s">
        <v>55</v>
      </c>
      <c r="X172" s="67">
        <v>6</v>
      </c>
      <c r="Y172" s="67" t="s">
        <v>55</v>
      </c>
      <c r="Z172" s="67">
        <v>6</v>
      </c>
      <c r="AA172" s="67" t="s">
        <v>55</v>
      </c>
      <c r="AB172" s="67">
        <v>6</v>
      </c>
      <c r="AC172" s="67" t="s">
        <v>57</v>
      </c>
      <c r="AD172" s="67">
        <v>6</v>
      </c>
      <c r="AE172" s="67" t="s">
        <v>55</v>
      </c>
      <c r="AF172" s="67">
        <v>6</v>
      </c>
      <c r="AG172" s="67" t="s">
        <v>57</v>
      </c>
      <c r="AH172" s="47"/>
      <c r="AI172" s="67" t="s">
        <v>57</v>
      </c>
      <c r="AJ172" s="68">
        <v>0</v>
      </c>
      <c r="AK172" s="69">
        <v>0</v>
      </c>
      <c r="AL172" s="70">
        <v>0</v>
      </c>
      <c r="AM172" s="69">
        <v>0</v>
      </c>
      <c r="AN172" s="67">
        <v>6</v>
      </c>
      <c r="AO172" s="67" t="s">
        <v>55</v>
      </c>
      <c r="AP172" s="67">
        <v>6</v>
      </c>
      <c r="AQ172" s="67" t="s">
        <v>1307</v>
      </c>
      <c r="AR172" s="67">
        <v>6</v>
      </c>
      <c r="AS172" s="67" t="s">
        <v>1307</v>
      </c>
      <c r="AT172" s="67">
        <v>6</v>
      </c>
      <c r="AU172" s="67" t="s">
        <v>1307</v>
      </c>
      <c r="AV172" s="67">
        <v>6</v>
      </c>
      <c r="AW172" s="67" t="s">
        <v>1307</v>
      </c>
      <c r="AX172" s="67">
        <v>6</v>
      </c>
      <c r="AY172" s="67" t="s">
        <v>1307</v>
      </c>
      <c r="AZ172" s="67">
        <v>6</v>
      </c>
      <c r="BA172" s="67" t="s">
        <v>1307</v>
      </c>
      <c r="BB172" s="67">
        <v>6</v>
      </c>
      <c r="BC172" s="67" t="s">
        <v>1307</v>
      </c>
      <c r="BD172" s="67">
        <v>6</v>
      </c>
      <c r="BE172" s="67" t="str">
        <f>+IF(VLOOKUP(B172,'[1]Base Municipios'!$A$2:$O$1103,15,FALSE)="","INFO CGR","AUTOCAT")</f>
        <v>INFO CGR</v>
      </c>
      <c r="BF172" s="73">
        <f>VLOOKUP(B172,'[2]Base Municipios'!A$2:O$1104,12,0)</f>
        <v>6</v>
      </c>
      <c r="BG172" s="73" t="s">
        <v>1425</v>
      </c>
      <c r="BH172" s="73"/>
      <c r="BI172" s="73"/>
      <c r="BJ172" s="73"/>
      <c r="BK172" s="73"/>
    </row>
    <row r="173" spans="1:63" s="38" customFormat="1" ht="13.5" customHeight="1" thickBot="1" x14ac:dyDescent="0.25">
      <c r="A173" s="43">
        <v>165</v>
      </c>
      <c r="B173" s="44">
        <v>210013300</v>
      </c>
      <c r="C173" s="44">
        <v>13300</v>
      </c>
      <c r="D173" s="45" t="s">
        <v>62</v>
      </c>
      <c r="E173" s="71" t="s">
        <v>267</v>
      </c>
      <c r="F173" s="67" t="s">
        <v>54</v>
      </c>
      <c r="G173" s="67" t="s">
        <v>98</v>
      </c>
      <c r="H173" s="67" t="s">
        <v>54</v>
      </c>
      <c r="I173" s="67" t="s">
        <v>98</v>
      </c>
      <c r="J173" s="67" t="s">
        <v>54</v>
      </c>
      <c r="K173" s="67"/>
      <c r="L173" s="67" t="s">
        <v>103</v>
      </c>
      <c r="M173" s="67" t="s">
        <v>55</v>
      </c>
      <c r="N173" s="67">
        <v>6</v>
      </c>
      <c r="O173" s="67" t="s">
        <v>55</v>
      </c>
      <c r="P173" s="67">
        <v>6</v>
      </c>
      <c r="Q173" s="67" t="s">
        <v>63</v>
      </c>
      <c r="R173" s="67">
        <v>6</v>
      </c>
      <c r="S173" s="67" t="s">
        <v>63</v>
      </c>
      <c r="T173" s="67">
        <v>6</v>
      </c>
      <c r="U173" s="67" t="s">
        <v>63</v>
      </c>
      <c r="V173" s="67">
        <v>6</v>
      </c>
      <c r="W173" s="67" t="s">
        <v>55</v>
      </c>
      <c r="X173" s="67">
        <v>6</v>
      </c>
      <c r="Y173" s="67" t="s">
        <v>63</v>
      </c>
      <c r="Z173" s="67">
        <v>6</v>
      </c>
      <c r="AA173" s="67" t="s">
        <v>57</v>
      </c>
      <c r="AB173" s="67">
        <v>6</v>
      </c>
      <c r="AC173" s="67" t="s">
        <v>57</v>
      </c>
      <c r="AD173" s="67">
        <v>6</v>
      </c>
      <c r="AE173" s="67" t="s">
        <v>57</v>
      </c>
      <c r="AF173" s="67">
        <v>6</v>
      </c>
      <c r="AG173" s="67" t="s">
        <v>57</v>
      </c>
      <c r="AH173" s="47"/>
      <c r="AI173" s="67" t="s">
        <v>57</v>
      </c>
      <c r="AJ173" s="68">
        <v>0</v>
      </c>
      <c r="AK173" s="69">
        <v>0</v>
      </c>
      <c r="AL173" s="70">
        <v>0</v>
      </c>
      <c r="AM173" s="69">
        <v>0</v>
      </c>
      <c r="AN173" s="67">
        <v>6</v>
      </c>
      <c r="AO173" s="67" t="s">
        <v>1307</v>
      </c>
      <c r="AP173" s="67">
        <v>6</v>
      </c>
      <c r="AQ173" s="67" t="s">
        <v>1307</v>
      </c>
      <c r="AR173" s="67">
        <v>6</v>
      </c>
      <c r="AS173" s="67" t="s">
        <v>1307</v>
      </c>
      <c r="AT173" s="67">
        <v>6</v>
      </c>
      <c r="AU173" s="67" t="s">
        <v>1307</v>
      </c>
      <c r="AV173" s="67">
        <v>6</v>
      </c>
      <c r="AW173" s="67" t="s">
        <v>1307</v>
      </c>
      <c r="AX173" s="67">
        <v>6</v>
      </c>
      <c r="AY173" s="67" t="s">
        <v>1307</v>
      </c>
      <c r="AZ173" s="67">
        <v>6</v>
      </c>
      <c r="BA173" s="67" t="s">
        <v>1307</v>
      </c>
      <c r="BB173" s="67">
        <v>6</v>
      </c>
      <c r="BC173" s="67" t="s">
        <v>1307</v>
      </c>
      <c r="BD173" s="67">
        <v>6</v>
      </c>
      <c r="BE173" s="67" t="str">
        <f>+IF(VLOOKUP(B173,'[1]Base Municipios'!$A$2:$O$1103,15,FALSE)="","INFO CGR","AUTOCAT")</f>
        <v>INFO CGR</v>
      </c>
      <c r="BF173" s="73">
        <f>VLOOKUP(B173,'[2]Base Municipios'!A$2:O$1104,12,0)</f>
        <v>6</v>
      </c>
      <c r="BG173" s="73" t="s">
        <v>1425</v>
      </c>
      <c r="BH173" s="73"/>
      <c r="BI173" s="73"/>
      <c r="BJ173" s="73"/>
      <c r="BK173" s="73"/>
    </row>
    <row r="174" spans="1:63" s="38" customFormat="1" ht="13.5" customHeight="1" thickBot="1" x14ac:dyDescent="0.25">
      <c r="A174" s="43">
        <v>166</v>
      </c>
      <c r="B174" s="44">
        <v>213013430</v>
      </c>
      <c r="C174" s="44">
        <v>13430</v>
      </c>
      <c r="D174" s="45" t="s">
        <v>62</v>
      </c>
      <c r="E174" s="71" t="s">
        <v>268</v>
      </c>
      <c r="F174" s="67">
        <v>6</v>
      </c>
      <c r="G174" s="67" t="s">
        <v>56</v>
      </c>
      <c r="H174" s="67" t="s">
        <v>54</v>
      </c>
      <c r="I174" s="67" t="s">
        <v>98</v>
      </c>
      <c r="J174" s="67">
        <v>6</v>
      </c>
      <c r="K174" s="67" t="s">
        <v>56</v>
      </c>
      <c r="L174" s="67" t="s">
        <v>103</v>
      </c>
      <c r="M174" s="67" t="s">
        <v>56</v>
      </c>
      <c r="N174" s="67">
        <v>6</v>
      </c>
      <c r="O174" s="67" t="s">
        <v>55</v>
      </c>
      <c r="P174" s="67">
        <v>6</v>
      </c>
      <c r="Q174" s="67" t="s">
        <v>55</v>
      </c>
      <c r="R174" s="67">
        <v>6</v>
      </c>
      <c r="S174" s="67" t="s">
        <v>63</v>
      </c>
      <c r="T174" s="67">
        <v>6</v>
      </c>
      <c r="U174" s="67" t="s">
        <v>63</v>
      </c>
      <c r="V174" s="67">
        <v>6</v>
      </c>
      <c r="W174" s="67" t="s">
        <v>63</v>
      </c>
      <c r="X174" s="67">
        <v>6</v>
      </c>
      <c r="Y174" s="67" t="s">
        <v>63</v>
      </c>
      <c r="Z174" s="67">
        <v>6</v>
      </c>
      <c r="AA174" s="67" t="s">
        <v>174</v>
      </c>
      <c r="AB174" s="67">
        <v>6</v>
      </c>
      <c r="AC174" s="67" t="s">
        <v>57</v>
      </c>
      <c r="AD174" s="67">
        <v>6</v>
      </c>
      <c r="AE174" s="67" t="s">
        <v>57</v>
      </c>
      <c r="AF174" s="67">
        <v>6</v>
      </c>
      <c r="AG174" s="67" t="s">
        <v>1146</v>
      </c>
      <c r="AH174" s="47"/>
      <c r="AI174" s="67" t="s">
        <v>1146</v>
      </c>
      <c r="AJ174" s="68">
        <v>0</v>
      </c>
      <c r="AK174" s="69">
        <v>0</v>
      </c>
      <c r="AL174" s="70">
        <v>0</v>
      </c>
      <c r="AM174" s="69">
        <v>0</v>
      </c>
      <c r="AN174" s="67">
        <v>6</v>
      </c>
      <c r="AO174" s="67" t="s">
        <v>1307</v>
      </c>
      <c r="AP174" s="67">
        <v>6</v>
      </c>
      <c r="AQ174" s="67" t="s">
        <v>1146</v>
      </c>
      <c r="AR174" s="67">
        <v>5</v>
      </c>
      <c r="AS174" s="67" t="s">
        <v>55</v>
      </c>
      <c r="AT174" s="67">
        <v>5</v>
      </c>
      <c r="AU174" s="67" t="s">
        <v>55</v>
      </c>
      <c r="AV174" s="67">
        <v>5</v>
      </c>
      <c r="AW174" s="67" t="s">
        <v>1307</v>
      </c>
      <c r="AX174" s="67">
        <v>5</v>
      </c>
      <c r="AY174" s="67" t="s">
        <v>55</v>
      </c>
      <c r="AZ174" s="67">
        <v>5</v>
      </c>
      <c r="BA174" s="67" t="s">
        <v>1307</v>
      </c>
      <c r="BB174" s="67">
        <v>5</v>
      </c>
      <c r="BC174" s="67" t="s">
        <v>55</v>
      </c>
      <c r="BD174" s="67">
        <v>5</v>
      </c>
      <c r="BE174" s="67" t="str">
        <f>+IF(VLOOKUP(B174,'[1]Base Municipios'!$A$2:$O$1103,15,FALSE)="","INFO CGR","AUTOCAT")</f>
        <v>AUTOCAT</v>
      </c>
      <c r="BF174" s="73">
        <f>VLOOKUP(B174,'[2]Base Municipios'!A$2:O$1104,12,0)</f>
        <v>5</v>
      </c>
      <c r="BG174" s="73" t="s">
        <v>55</v>
      </c>
      <c r="BH174" s="73" t="str">
        <f>VLOOKUP(B174,[3]Hoja1!A$5:F$1139,3,0)</f>
        <v>DECRETO</v>
      </c>
      <c r="BI174" s="132">
        <f>VLOOKUP(B174,[3]Hoja1!A$5:F$1139,4,0)</f>
        <v>45936</v>
      </c>
      <c r="BJ174" s="73">
        <f>VLOOKUP(B174,[3]Hoja1!A$5:F$1139,5,0)</f>
        <v>708</v>
      </c>
      <c r="BK174" s="73">
        <f>VLOOKUP(B174,[3]Hoja1!A$5:F$1139,6,0)</f>
        <v>5</v>
      </c>
    </row>
    <row r="175" spans="1:63" s="38" customFormat="1" ht="13.5" customHeight="1" thickBot="1" x14ac:dyDescent="0.25">
      <c r="A175" s="43">
        <v>167</v>
      </c>
      <c r="B175" s="44">
        <v>213313433</v>
      </c>
      <c r="C175" s="44">
        <v>13433</v>
      </c>
      <c r="D175" s="45" t="s">
        <v>62</v>
      </c>
      <c r="E175" s="45" t="s">
        <v>269</v>
      </c>
      <c r="F175" s="67">
        <v>6</v>
      </c>
      <c r="G175" s="67" t="s">
        <v>56</v>
      </c>
      <c r="H175" s="67">
        <v>6</v>
      </c>
      <c r="I175" s="67" t="s">
        <v>55</v>
      </c>
      <c r="J175" s="67">
        <v>6</v>
      </c>
      <c r="K175" s="67" t="s">
        <v>56</v>
      </c>
      <c r="L175" s="67" t="s">
        <v>103</v>
      </c>
      <c r="M175" s="67" t="s">
        <v>55</v>
      </c>
      <c r="N175" s="67">
        <v>6</v>
      </c>
      <c r="O175" s="67" t="s">
        <v>55</v>
      </c>
      <c r="P175" s="67">
        <v>6</v>
      </c>
      <c r="Q175" s="67" t="s">
        <v>55</v>
      </c>
      <c r="R175" s="67">
        <v>6</v>
      </c>
      <c r="S175" s="67" t="s">
        <v>55</v>
      </c>
      <c r="T175" s="67">
        <v>6</v>
      </c>
      <c r="U175" s="67" t="s">
        <v>55</v>
      </c>
      <c r="V175" s="67">
        <v>6</v>
      </c>
      <c r="W175" s="67" t="s">
        <v>55</v>
      </c>
      <c r="X175" s="67">
        <v>6</v>
      </c>
      <c r="Y175" s="67" t="s">
        <v>55</v>
      </c>
      <c r="Z175" s="67">
        <v>6</v>
      </c>
      <c r="AA175" s="67" t="s">
        <v>55</v>
      </c>
      <c r="AB175" s="67">
        <v>6</v>
      </c>
      <c r="AC175" s="67" t="s">
        <v>55</v>
      </c>
      <c r="AD175" s="67">
        <v>6</v>
      </c>
      <c r="AE175" s="67" t="s">
        <v>55</v>
      </c>
      <c r="AF175" s="67">
        <v>6</v>
      </c>
      <c r="AG175" s="67" t="s">
        <v>55</v>
      </c>
      <c r="AH175" s="47"/>
      <c r="AI175" s="67" t="s">
        <v>1143</v>
      </c>
      <c r="AJ175" s="68" t="s">
        <v>1144</v>
      </c>
      <c r="AK175" s="69" t="s">
        <v>1328</v>
      </c>
      <c r="AL175" s="70">
        <v>42270</v>
      </c>
      <c r="AM175" s="69">
        <v>6</v>
      </c>
      <c r="AN175" s="67">
        <v>6</v>
      </c>
      <c r="AO175" s="67" t="s">
        <v>55</v>
      </c>
      <c r="AP175" s="67">
        <v>6</v>
      </c>
      <c r="AQ175" s="67" t="s">
        <v>55</v>
      </c>
      <c r="AR175" s="67">
        <v>6</v>
      </c>
      <c r="AS175" s="67" t="s">
        <v>55</v>
      </c>
      <c r="AT175" s="67">
        <v>6</v>
      </c>
      <c r="AU175" s="67" t="s">
        <v>1307</v>
      </c>
      <c r="AV175" s="67">
        <v>6</v>
      </c>
      <c r="AW175" s="67" t="s">
        <v>55</v>
      </c>
      <c r="AX175" s="67">
        <v>6</v>
      </c>
      <c r="AY175" s="67" t="s">
        <v>55</v>
      </c>
      <c r="AZ175" s="67">
        <v>6</v>
      </c>
      <c r="BA175" s="67" t="s">
        <v>55</v>
      </c>
      <c r="BB175" s="67">
        <v>6</v>
      </c>
      <c r="BC175" s="67" t="s">
        <v>55</v>
      </c>
      <c r="BD175" s="67">
        <v>6</v>
      </c>
      <c r="BE175" s="67" t="str">
        <f>+IF(VLOOKUP(B175,'[1]Base Municipios'!$A$2:$O$1103,15,FALSE)="","INFO CGR","AUTOCAT")</f>
        <v>AUTOCAT</v>
      </c>
      <c r="BF175" s="73">
        <f>VLOOKUP(B175,'[2]Base Municipios'!A$2:O$1104,12,0)</f>
        <v>6</v>
      </c>
      <c r="BG175" s="73" t="s">
        <v>55</v>
      </c>
      <c r="BH175" s="73" t="str">
        <f>VLOOKUP(B175,[3]Hoja1!A$5:F$1139,3,0)</f>
        <v>DECRETO</v>
      </c>
      <c r="BI175" s="132">
        <f>VLOOKUP(B175,[3]Hoja1!A$5:F$1139,4,0)</f>
        <v>45902</v>
      </c>
      <c r="BJ175" s="73">
        <f>VLOOKUP(B175,[3]Hoja1!A$5:F$1139,5,0)</f>
        <v>1</v>
      </c>
      <c r="BK175" s="73">
        <f>VLOOKUP(B175,[3]Hoja1!A$5:F$1139,6,0)</f>
        <v>6</v>
      </c>
    </row>
    <row r="176" spans="1:63" s="38" customFormat="1" ht="13.5" customHeight="1" thickBot="1" x14ac:dyDescent="0.25">
      <c r="A176" s="43">
        <v>168</v>
      </c>
      <c r="B176" s="44">
        <v>214013440</v>
      </c>
      <c r="C176" s="44">
        <v>13440</v>
      </c>
      <c r="D176" s="45" t="s">
        <v>62</v>
      </c>
      <c r="E176" s="45" t="s">
        <v>270</v>
      </c>
      <c r="F176" s="67">
        <v>6</v>
      </c>
      <c r="G176" s="67" t="s">
        <v>56</v>
      </c>
      <c r="H176" s="67">
        <v>6</v>
      </c>
      <c r="I176" s="67" t="s">
        <v>55</v>
      </c>
      <c r="J176" s="67" t="s">
        <v>54</v>
      </c>
      <c r="K176" s="67"/>
      <c r="L176" s="67">
        <v>6</v>
      </c>
      <c r="M176" s="67" t="s">
        <v>56</v>
      </c>
      <c r="N176" s="67">
        <v>6</v>
      </c>
      <c r="O176" s="67" t="s">
        <v>56</v>
      </c>
      <c r="P176" s="67">
        <v>6</v>
      </c>
      <c r="Q176" s="67" t="s">
        <v>63</v>
      </c>
      <c r="R176" s="67">
        <v>6</v>
      </c>
      <c r="S176" s="67" t="s">
        <v>63</v>
      </c>
      <c r="T176" s="67">
        <v>6</v>
      </c>
      <c r="U176" s="67" t="s">
        <v>63</v>
      </c>
      <c r="V176" s="67">
        <v>6</v>
      </c>
      <c r="W176" s="67" t="s">
        <v>63</v>
      </c>
      <c r="X176" s="67">
        <v>6</v>
      </c>
      <c r="Y176" s="67" t="s">
        <v>63</v>
      </c>
      <c r="Z176" s="67">
        <v>6</v>
      </c>
      <c r="AA176" s="67" t="s">
        <v>57</v>
      </c>
      <c r="AB176" s="67">
        <v>6</v>
      </c>
      <c r="AC176" s="67" t="s">
        <v>57</v>
      </c>
      <c r="AD176" s="67">
        <v>6</v>
      </c>
      <c r="AE176" s="67" t="s">
        <v>57</v>
      </c>
      <c r="AF176" s="67">
        <v>6</v>
      </c>
      <c r="AG176" s="67" t="s">
        <v>57</v>
      </c>
      <c r="AH176" s="47"/>
      <c r="AI176" s="67" t="s">
        <v>57</v>
      </c>
      <c r="AJ176" s="68">
        <v>0</v>
      </c>
      <c r="AK176" s="69">
        <v>0</v>
      </c>
      <c r="AL176" s="70">
        <v>0</v>
      </c>
      <c r="AM176" s="69">
        <v>0</v>
      </c>
      <c r="AN176" s="67">
        <v>6</v>
      </c>
      <c r="AO176" s="67" t="s">
        <v>1307</v>
      </c>
      <c r="AP176" s="67">
        <v>6</v>
      </c>
      <c r="AQ176" s="67" t="s">
        <v>1307</v>
      </c>
      <c r="AR176" s="67">
        <v>6</v>
      </c>
      <c r="AS176" s="67" t="s">
        <v>1307</v>
      </c>
      <c r="AT176" s="67">
        <v>6</v>
      </c>
      <c r="AU176" s="67" t="s">
        <v>1307</v>
      </c>
      <c r="AV176" s="67">
        <v>6</v>
      </c>
      <c r="AW176" s="67" t="s">
        <v>1307</v>
      </c>
      <c r="AX176" s="67">
        <v>6</v>
      </c>
      <c r="AY176" s="67" t="s">
        <v>55</v>
      </c>
      <c r="AZ176" s="67">
        <v>6</v>
      </c>
      <c r="BA176" s="67" t="s">
        <v>55</v>
      </c>
      <c r="BB176" s="67">
        <v>6</v>
      </c>
      <c r="BC176" s="67" t="s">
        <v>1307</v>
      </c>
      <c r="BD176" s="67">
        <v>6</v>
      </c>
      <c r="BE176" s="67" t="str">
        <f>+IF(VLOOKUP(B176,'[1]Base Municipios'!$A$2:$O$1103,15,FALSE)="","INFO CGR","AUTOCAT")</f>
        <v>INFO CGR</v>
      </c>
      <c r="BF176" s="73">
        <f>VLOOKUP(B176,'[2]Base Municipios'!A$2:O$1104,12,0)</f>
        <v>6</v>
      </c>
      <c r="BG176" s="73" t="s">
        <v>55</v>
      </c>
      <c r="BH176" s="73" t="str">
        <f>VLOOKUP(B176,[3]Hoja1!A$5:F$1139,3,0)</f>
        <v>DECRETO</v>
      </c>
      <c r="BI176" s="132">
        <f>VLOOKUP(B176,[3]Hoja1!A$5:F$1139,4,0)</f>
        <v>45881</v>
      </c>
      <c r="BJ176" s="73">
        <f>VLOOKUP(B176,[3]Hoja1!A$5:F$1139,5,0)</f>
        <v>2</v>
      </c>
      <c r="BK176" s="73">
        <f>VLOOKUP(B176,[3]Hoja1!A$5:F$1139,6,0)</f>
        <v>6</v>
      </c>
    </row>
    <row r="177" spans="1:63" s="38" customFormat="1" ht="13.5" customHeight="1" thickBot="1" x14ac:dyDescent="0.25">
      <c r="A177" s="43">
        <v>169</v>
      </c>
      <c r="B177" s="44">
        <v>214213442</v>
      </c>
      <c r="C177" s="44">
        <v>13442</v>
      </c>
      <c r="D177" s="45" t="s">
        <v>62</v>
      </c>
      <c r="E177" s="45" t="s">
        <v>271</v>
      </c>
      <c r="F177" s="67">
        <v>6</v>
      </c>
      <c r="G177" s="67" t="s">
        <v>56</v>
      </c>
      <c r="H177" s="67">
        <v>6</v>
      </c>
      <c r="I177" s="67" t="s">
        <v>56</v>
      </c>
      <c r="J177" s="67">
        <v>6</v>
      </c>
      <c r="K177" s="67" t="s">
        <v>56</v>
      </c>
      <c r="L177" s="67">
        <v>6</v>
      </c>
      <c r="M177" s="67" t="s">
        <v>56</v>
      </c>
      <c r="N177" s="67">
        <v>6</v>
      </c>
      <c r="O177" s="67" t="s">
        <v>56</v>
      </c>
      <c r="P177" s="67">
        <v>6</v>
      </c>
      <c r="Q177" s="67" t="s">
        <v>63</v>
      </c>
      <c r="R177" s="67">
        <v>6</v>
      </c>
      <c r="S177" s="67" t="s">
        <v>56</v>
      </c>
      <c r="T177" s="67">
        <v>6</v>
      </c>
      <c r="U177" s="67" t="s">
        <v>63</v>
      </c>
      <c r="V177" s="67">
        <v>6</v>
      </c>
      <c r="W177" s="67" t="s">
        <v>63</v>
      </c>
      <c r="X177" s="67">
        <v>6</v>
      </c>
      <c r="Y177" s="67" t="s">
        <v>55</v>
      </c>
      <c r="Z177" s="67">
        <v>6</v>
      </c>
      <c r="AA177" s="67" t="s">
        <v>57</v>
      </c>
      <c r="AB177" s="67">
        <v>6</v>
      </c>
      <c r="AC177" s="67" t="s">
        <v>57</v>
      </c>
      <c r="AD177" s="67">
        <v>6</v>
      </c>
      <c r="AE177" s="67" t="s">
        <v>57</v>
      </c>
      <c r="AF177" s="67">
        <v>6</v>
      </c>
      <c r="AG177" s="67" t="s">
        <v>57</v>
      </c>
      <c r="AH177" s="47"/>
      <c r="AI177" s="67" t="s">
        <v>57</v>
      </c>
      <c r="AJ177" s="68">
        <v>0</v>
      </c>
      <c r="AK177" s="69">
        <v>0</v>
      </c>
      <c r="AL177" s="70">
        <v>0</v>
      </c>
      <c r="AM177" s="69">
        <v>0</v>
      </c>
      <c r="AN177" s="67">
        <v>6</v>
      </c>
      <c r="AO177" s="67" t="s">
        <v>1146</v>
      </c>
      <c r="AP177" s="67">
        <v>6</v>
      </c>
      <c r="AQ177" s="67" t="s">
        <v>1307</v>
      </c>
      <c r="AR177" s="67">
        <v>6</v>
      </c>
      <c r="AS177" s="67" t="s">
        <v>1307</v>
      </c>
      <c r="AT177" s="67">
        <v>6</v>
      </c>
      <c r="AU177" s="67" t="s">
        <v>1307</v>
      </c>
      <c r="AV177" s="67">
        <v>6</v>
      </c>
      <c r="AW177" s="67" t="s">
        <v>1307</v>
      </c>
      <c r="AX177" s="67">
        <v>6</v>
      </c>
      <c r="AY177" s="67" t="s">
        <v>1307</v>
      </c>
      <c r="AZ177" s="67">
        <v>6</v>
      </c>
      <c r="BA177" s="67" t="s">
        <v>1307</v>
      </c>
      <c r="BB177" s="67">
        <v>6</v>
      </c>
      <c r="BC177" s="67" t="s">
        <v>1307</v>
      </c>
      <c r="BD177" s="67">
        <v>6</v>
      </c>
      <c r="BE177" s="67" t="str">
        <f>+IF(VLOOKUP(B177,'[1]Base Municipios'!$A$2:$O$1103,15,FALSE)="","INFO CGR","AUTOCAT")</f>
        <v>INFO CGR</v>
      </c>
      <c r="BF177" s="73">
        <f>VLOOKUP(B177,'[2]Base Municipios'!A$2:O$1104,12,0)</f>
        <v>6</v>
      </c>
      <c r="BG177" s="73" t="s">
        <v>1425</v>
      </c>
      <c r="BH177" s="73"/>
      <c r="BI177" s="73"/>
      <c r="BJ177" s="73"/>
      <c r="BK177" s="73"/>
    </row>
    <row r="178" spans="1:63" s="38" customFormat="1" ht="13.5" customHeight="1" thickBot="1" x14ac:dyDescent="0.25">
      <c r="A178" s="43">
        <v>170</v>
      </c>
      <c r="B178" s="44">
        <v>215813458</v>
      </c>
      <c r="C178" s="44">
        <v>13458</v>
      </c>
      <c r="D178" s="45" t="s">
        <v>62</v>
      </c>
      <c r="E178" s="71" t="s">
        <v>272</v>
      </c>
      <c r="F178" s="67" t="s">
        <v>54</v>
      </c>
      <c r="G178" s="67" t="s">
        <v>98</v>
      </c>
      <c r="H178" s="67" t="s">
        <v>54</v>
      </c>
      <c r="I178" s="67" t="s">
        <v>98</v>
      </c>
      <c r="J178" s="67" t="s">
        <v>54</v>
      </c>
      <c r="K178" s="67"/>
      <c r="L178" s="67">
        <v>6</v>
      </c>
      <c r="M178" s="67" t="s">
        <v>56</v>
      </c>
      <c r="N178" s="67">
        <v>6</v>
      </c>
      <c r="O178" s="67" t="s">
        <v>56</v>
      </c>
      <c r="P178" s="67">
        <v>6</v>
      </c>
      <c r="Q178" s="67" t="s">
        <v>56</v>
      </c>
      <c r="R178" s="67">
        <v>6</v>
      </c>
      <c r="S178" s="67" t="s">
        <v>63</v>
      </c>
      <c r="T178" s="67">
        <v>6</v>
      </c>
      <c r="U178" s="67" t="s">
        <v>63</v>
      </c>
      <c r="V178" s="67">
        <v>6</v>
      </c>
      <c r="W178" s="67" t="s">
        <v>63</v>
      </c>
      <c r="X178" s="67">
        <v>6</v>
      </c>
      <c r="Y178" s="67" t="s">
        <v>116</v>
      </c>
      <c r="Z178" s="67">
        <v>6</v>
      </c>
      <c r="AA178" s="67" t="s">
        <v>57</v>
      </c>
      <c r="AB178" s="67">
        <v>6</v>
      </c>
      <c r="AC178" s="67" t="s">
        <v>57</v>
      </c>
      <c r="AD178" s="67">
        <v>6</v>
      </c>
      <c r="AE178" s="67" t="s">
        <v>57</v>
      </c>
      <c r="AF178" s="67">
        <v>6</v>
      </c>
      <c r="AG178" s="67" t="s">
        <v>1146</v>
      </c>
      <c r="AH178" s="47"/>
      <c r="AI178" s="67" t="s">
        <v>1146</v>
      </c>
      <c r="AJ178" s="68">
        <v>0</v>
      </c>
      <c r="AK178" s="69">
        <v>0</v>
      </c>
      <c r="AL178" s="70">
        <v>0</v>
      </c>
      <c r="AM178" s="69">
        <v>0</v>
      </c>
      <c r="AN178" s="67">
        <v>6</v>
      </c>
      <c r="AO178" s="67" t="s">
        <v>1146</v>
      </c>
      <c r="AP178" s="67">
        <v>6</v>
      </c>
      <c r="AQ178" s="67" t="s">
        <v>1307</v>
      </c>
      <c r="AR178" s="67">
        <v>6</v>
      </c>
      <c r="AS178" s="67" t="s">
        <v>1307</v>
      </c>
      <c r="AT178" s="67">
        <v>6</v>
      </c>
      <c r="AU178" s="67" t="s">
        <v>1307</v>
      </c>
      <c r="AV178" s="67">
        <v>6</v>
      </c>
      <c r="AW178" s="67" t="s">
        <v>1307</v>
      </c>
      <c r="AX178" s="67">
        <v>6</v>
      </c>
      <c r="AY178" s="67" t="s">
        <v>1307</v>
      </c>
      <c r="AZ178" s="67">
        <v>6</v>
      </c>
      <c r="BA178" s="67" t="s">
        <v>1307</v>
      </c>
      <c r="BB178" s="67">
        <v>6</v>
      </c>
      <c r="BC178" s="67" t="s">
        <v>1307</v>
      </c>
      <c r="BD178" s="67">
        <v>6</v>
      </c>
      <c r="BE178" s="67" t="str">
        <f>+IF(VLOOKUP(B178,'[1]Base Municipios'!$A$2:$O$1103,15,FALSE)="","INFO CGR","AUTOCAT")</f>
        <v>INFO CGR</v>
      </c>
      <c r="BF178" s="73">
        <f>VLOOKUP(B178,'[2]Base Municipios'!A$2:O$1104,12,0)</f>
        <v>6</v>
      </c>
      <c r="BG178" s="73" t="s">
        <v>1425</v>
      </c>
      <c r="BH178" s="73"/>
      <c r="BI178" s="73"/>
      <c r="BJ178" s="73"/>
      <c r="BK178" s="73"/>
    </row>
    <row r="179" spans="1:63" s="38" customFormat="1" ht="13.5" customHeight="1" thickBot="1" x14ac:dyDescent="0.25">
      <c r="A179" s="43">
        <v>171</v>
      </c>
      <c r="B179" s="44">
        <v>216813468</v>
      </c>
      <c r="C179" s="44">
        <v>13468</v>
      </c>
      <c r="D179" s="45" t="s">
        <v>62</v>
      </c>
      <c r="E179" s="45" t="s">
        <v>273</v>
      </c>
      <c r="F179" s="67">
        <v>6</v>
      </c>
      <c r="G179" s="67" t="s">
        <v>56</v>
      </c>
      <c r="H179" s="67">
        <v>6</v>
      </c>
      <c r="I179" s="67" t="s">
        <v>55</v>
      </c>
      <c r="J179" s="67" t="s">
        <v>54</v>
      </c>
      <c r="K179" s="67"/>
      <c r="L179" s="67">
        <v>6</v>
      </c>
      <c r="M179" s="67" t="s">
        <v>56</v>
      </c>
      <c r="N179" s="67">
        <v>6</v>
      </c>
      <c r="O179" s="67" t="s">
        <v>56</v>
      </c>
      <c r="P179" s="67">
        <v>6</v>
      </c>
      <c r="Q179" s="67" t="s">
        <v>56</v>
      </c>
      <c r="R179" s="67">
        <v>6</v>
      </c>
      <c r="S179" s="67" t="s">
        <v>55</v>
      </c>
      <c r="T179" s="67">
        <v>6</v>
      </c>
      <c r="U179" s="67" t="s">
        <v>55</v>
      </c>
      <c r="V179" s="67">
        <v>6</v>
      </c>
      <c r="W179" s="67" t="s">
        <v>55</v>
      </c>
      <c r="X179" s="67">
        <v>6</v>
      </c>
      <c r="Y179" s="67" t="s">
        <v>63</v>
      </c>
      <c r="Z179" s="67">
        <v>6</v>
      </c>
      <c r="AA179" s="67" t="s">
        <v>57</v>
      </c>
      <c r="AB179" s="67">
        <v>6</v>
      </c>
      <c r="AC179" s="67" t="s">
        <v>57</v>
      </c>
      <c r="AD179" s="67">
        <v>6</v>
      </c>
      <c r="AE179" s="67" t="s">
        <v>57</v>
      </c>
      <c r="AF179" s="67">
        <v>6</v>
      </c>
      <c r="AG179" s="67" t="s">
        <v>57</v>
      </c>
      <c r="AH179" s="47"/>
      <c r="AI179" s="67" t="s">
        <v>57</v>
      </c>
      <c r="AJ179" s="68">
        <v>0</v>
      </c>
      <c r="AK179" s="69">
        <v>0</v>
      </c>
      <c r="AL179" s="70">
        <v>0</v>
      </c>
      <c r="AM179" s="69">
        <v>0</v>
      </c>
      <c r="AN179" s="67">
        <v>6</v>
      </c>
      <c r="AO179" s="67" t="s">
        <v>55</v>
      </c>
      <c r="AP179" s="67">
        <v>6</v>
      </c>
      <c r="AQ179" s="67" t="s">
        <v>1307</v>
      </c>
      <c r="AR179" s="67">
        <v>6</v>
      </c>
      <c r="AS179" s="67" t="s">
        <v>1307</v>
      </c>
      <c r="AT179" s="67">
        <v>6</v>
      </c>
      <c r="AU179" s="67" t="s">
        <v>55</v>
      </c>
      <c r="AV179" s="67">
        <v>6</v>
      </c>
      <c r="AW179" s="67" t="s">
        <v>1307</v>
      </c>
      <c r="AX179" s="67">
        <v>6</v>
      </c>
      <c r="AY179" s="67" t="s">
        <v>1307</v>
      </c>
      <c r="AZ179" s="67">
        <v>6</v>
      </c>
      <c r="BA179" s="67" t="s">
        <v>1307</v>
      </c>
      <c r="BB179" s="67">
        <v>6</v>
      </c>
      <c r="BC179" s="67" t="s">
        <v>1307</v>
      </c>
      <c r="BD179" s="67">
        <v>6</v>
      </c>
      <c r="BE179" s="67" t="str">
        <f>+IF(VLOOKUP(B179,'[1]Base Municipios'!$A$2:$O$1103,15,FALSE)="","INFO CGR","AUTOCAT")</f>
        <v>INFO CGR</v>
      </c>
      <c r="BF179" s="73">
        <f>VLOOKUP(B179,'[2]Base Municipios'!A$2:O$1104,12,0)</f>
        <v>6</v>
      </c>
      <c r="BG179" s="73" t="s">
        <v>1425</v>
      </c>
      <c r="BH179" s="73"/>
      <c r="BI179" s="73"/>
      <c r="BJ179" s="73"/>
      <c r="BK179" s="73"/>
    </row>
    <row r="180" spans="1:63" s="38" customFormat="1" ht="13.5" customHeight="1" thickBot="1" x14ac:dyDescent="0.25">
      <c r="A180" s="43">
        <v>172</v>
      </c>
      <c r="B180" s="44">
        <v>217313473</v>
      </c>
      <c r="C180" s="44">
        <v>13473</v>
      </c>
      <c r="D180" s="45" t="s">
        <v>62</v>
      </c>
      <c r="E180" s="45" t="s">
        <v>274</v>
      </c>
      <c r="F180" s="67">
        <v>6</v>
      </c>
      <c r="G180" s="67" t="s">
        <v>108</v>
      </c>
      <c r="H180" s="67">
        <v>6</v>
      </c>
      <c r="I180" s="67" t="s">
        <v>55</v>
      </c>
      <c r="J180" s="67">
        <v>6</v>
      </c>
      <c r="K180" s="67" t="s">
        <v>56</v>
      </c>
      <c r="L180" s="67">
        <v>6</v>
      </c>
      <c r="M180" s="67" t="s">
        <v>55</v>
      </c>
      <c r="N180" s="67">
        <v>6</v>
      </c>
      <c r="O180" s="67" t="s">
        <v>55</v>
      </c>
      <c r="P180" s="67">
        <v>6</v>
      </c>
      <c r="Q180" s="67" t="s">
        <v>56</v>
      </c>
      <c r="R180" s="67">
        <v>6</v>
      </c>
      <c r="S180" s="67" t="s">
        <v>55</v>
      </c>
      <c r="T180" s="67">
        <v>6</v>
      </c>
      <c r="U180" s="67" t="s">
        <v>55</v>
      </c>
      <c r="V180" s="67">
        <v>6</v>
      </c>
      <c r="W180" s="67" t="s">
        <v>55</v>
      </c>
      <c r="X180" s="67">
        <v>6</v>
      </c>
      <c r="Y180" s="67" t="s">
        <v>63</v>
      </c>
      <c r="Z180" s="67">
        <v>6</v>
      </c>
      <c r="AA180" s="67" t="s">
        <v>55</v>
      </c>
      <c r="AB180" s="67">
        <v>6</v>
      </c>
      <c r="AC180" s="67" t="s">
        <v>55</v>
      </c>
      <c r="AD180" s="67">
        <v>6</v>
      </c>
      <c r="AE180" s="67" t="s">
        <v>55</v>
      </c>
      <c r="AF180" s="67">
        <v>6</v>
      </c>
      <c r="AG180" s="67" t="s">
        <v>57</v>
      </c>
      <c r="AH180" s="47"/>
      <c r="AI180" s="67" t="s">
        <v>57</v>
      </c>
      <c r="AJ180" s="68">
        <v>0</v>
      </c>
      <c r="AK180" s="69">
        <v>0</v>
      </c>
      <c r="AL180" s="70">
        <v>0</v>
      </c>
      <c r="AM180" s="69">
        <v>0</v>
      </c>
      <c r="AN180" s="67">
        <v>6</v>
      </c>
      <c r="AO180" s="67" t="s">
        <v>1307</v>
      </c>
      <c r="AP180" s="67">
        <v>6</v>
      </c>
      <c r="AQ180" s="67" t="s">
        <v>1146</v>
      </c>
      <c r="AR180" s="67">
        <v>6</v>
      </c>
      <c r="AS180" s="67" t="s">
        <v>1307</v>
      </c>
      <c r="AT180" s="67">
        <v>6</v>
      </c>
      <c r="AU180" s="67" t="s">
        <v>1307</v>
      </c>
      <c r="AV180" s="67">
        <v>6</v>
      </c>
      <c r="AW180" s="67" t="s">
        <v>1307</v>
      </c>
      <c r="AX180" s="67">
        <v>6</v>
      </c>
      <c r="AY180" s="67" t="s">
        <v>1307</v>
      </c>
      <c r="AZ180" s="67">
        <v>6</v>
      </c>
      <c r="BA180" s="67" t="s">
        <v>1307</v>
      </c>
      <c r="BB180" s="67">
        <v>6</v>
      </c>
      <c r="BC180" s="67" t="s">
        <v>1307</v>
      </c>
      <c r="BD180" s="67">
        <v>6</v>
      </c>
      <c r="BE180" s="67" t="str">
        <f>+IF(VLOOKUP(B180,'[1]Base Municipios'!$A$2:$O$1103,15,FALSE)="","INFO CGR","AUTOCAT")</f>
        <v>AUTOCAT</v>
      </c>
      <c r="BF180" s="73">
        <f>VLOOKUP(B180,'[2]Base Municipios'!A$2:O$1104,12,0)</f>
        <v>6</v>
      </c>
      <c r="BG180" s="73" t="s">
        <v>1425</v>
      </c>
      <c r="BH180" s="73"/>
      <c r="BI180" s="73"/>
      <c r="BJ180" s="73"/>
      <c r="BK180" s="73"/>
    </row>
    <row r="181" spans="1:63" s="38" customFormat="1" ht="13.5" customHeight="1" thickBot="1" x14ac:dyDescent="0.25">
      <c r="A181" s="43">
        <v>173</v>
      </c>
      <c r="B181" s="44">
        <v>923271489</v>
      </c>
      <c r="C181" s="44">
        <v>13490</v>
      </c>
      <c r="D181" s="45" t="s">
        <v>62</v>
      </c>
      <c r="E181" s="45" t="s">
        <v>275</v>
      </c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>
        <v>6</v>
      </c>
      <c r="S181" s="67" t="s">
        <v>56</v>
      </c>
      <c r="T181" s="67">
        <v>6</v>
      </c>
      <c r="U181" s="67" t="s">
        <v>55</v>
      </c>
      <c r="V181" s="67">
        <v>6</v>
      </c>
      <c r="W181" s="67" t="s">
        <v>63</v>
      </c>
      <c r="X181" s="67">
        <v>6</v>
      </c>
      <c r="Y181" s="67" t="s">
        <v>63</v>
      </c>
      <c r="Z181" s="67">
        <v>6</v>
      </c>
      <c r="AA181" s="67" t="s">
        <v>57</v>
      </c>
      <c r="AB181" s="67">
        <v>6</v>
      </c>
      <c r="AC181" s="67" t="s">
        <v>57</v>
      </c>
      <c r="AD181" s="67">
        <v>6</v>
      </c>
      <c r="AE181" s="67" t="s">
        <v>57</v>
      </c>
      <c r="AF181" s="67">
        <v>6</v>
      </c>
      <c r="AG181" s="67" t="s">
        <v>57</v>
      </c>
      <c r="AH181" s="47"/>
      <c r="AI181" s="67" t="s">
        <v>57</v>
      </c>
      <c r="AJ181" s="68">
        <v>0</v>
      </c>
      <c r="AK181" s="69">
        <v>0</v>
      </c>
      <c r="AL181" s="70">
        <v>0</v>
      </c>
      <c r="AM181" s="69">
        <v>0</v>
      </c>
      <c r="AN181" s="67">
        <v>6</v>
      </c>
      <c r="AO181" s="67" t="s">
        <v>1146</v>
      </c>
      <c r="AP181" s="67">
        <v>6</v>
      </c>
      <c r="AQ181" s="67" t="s">
        <v>1307</v>
      </c>
      <c r="AR181" s="67">
        <v>6</v>
      </c>
      <c r="AS181" s="67" t="s">
        <v>1307</v>
      </c>
      <c r="AT181" s="67">
        <v>6</v>
      </c>
      <c r="AU181" s="67" t="s">
        <v>1307</v>
      </c>
      <c r="AV181" s="67">
        <v>6</v>
      </c>
      <c r="AW181" s="67" t="s">
        <v>1307</v>
      </c>
      <c r="AX181" s="67">
        <v>6</v>
      </c>
      <c r="AY181" s="67" t="s">
        <v>1307</v>
      </c>
      <c r="AZ181" s="67">
        <v>6</v>
      </c>
      <c r="BA181" s="67" t="s">
        <v>55</v>
      </c>
      <c r="BB181" s="67">
        <v>6</v>
      </c>
      <c r="BC181" s="67" t="s">
        <v>1307</v>
      </c>
      <c r="BD181" s="67">
        <v>6</v>
      </c>
      <c r="BE181" s="67" t="str">
        <f>+IF(VLOOKUP(B181,'[1]Base Municipios'!$A$2:$O$1103,15,FALSE)="","INFO CGR","AUTOCAT")</f>
        <v>AUTOCAT</v>
      </c>
      <c r="BF181" s="73">
        <f>VLOOKUP(B181,'[2]Base Municipios'!A$2:O$1104,12,0)</f>
        <v>6</v>
      </c>
      <c r="BG181" s="73" t="s">
        <v>1425</v>
      </c>
      <c r="BH181" s="73"/>
      <c r="BI181" s="73"/>
      <c r="BJ181" s="73"/>
      <c r="BK181" s="73"/>
    </row>
    <row r="182" spans="1:63" s="38" customFormat="1" ht="13.5" customHeight="1" thickBot="1" x14ac:dyDescent="0.25">
      <c r="A182" s="43">
        <v>174</v>
      </c>
      <c r="B182" s="44">
        <v>214913549</v>
      </c>
      <c r="C182" s="44">
        <v>13549</v>
      </c>
      <c r="D182" s="45" t="s">
        <v>62</v>
      </c>
      <c r="E182" s="45" t="s">
        <v>276</v>
      </c>
      <c r="F182" s="67">
        <v>6</v>
      </c>
      <c r="G182" s="67" t="s">
        <v>56</v>
      </c>
      <c r="H182" s="67">
        <v>6</v>
      </c>
      <c r="I182" s="67" t="s">
        <v>56</v>
      </c>
      <c r="J182" s="67">
        <v>6</v>
      </c>
      <c r="K182" s="67" t="s">
        <v>56</v>
      </c>
      <c r="L182" s="67" t="s">
        <v>103</v>
      </c>
      <c r="M182" s="67" t="s">
        <v>56</v>
      </c>
      <c r="N182" s="67">
        <v>6</v>
      </c>
      <c r="O182" s="67" t="s">
        <v>56</v>
      </c>
      <c r="P182" s="67">
        <v>6</v>
      </c>
      <c r="Q182" s="67" t="s">
        <v>56</v>
      </c>
      <c r="R182" s="67">
        <v>6</v>
      </c>
      <c r="S182" s="67" t="s">
        <v>55</v>
      </c>
      <c r="T182" s="67">
        <v>6</v>
      </c>
      <c r="U182" s="67" t="s">
        <v>63</v>
      </c>
      <c r="V182" s="67">
        <v>6</v>
      </c>
      <c r="W182" s="67" t="s">
        <v>55</v>
      </c>
      <c r="X182" s="67">
        <v>6</v>
      </c>
      <c r="Y182" s="67" t="s">
        <v>55</v>
      </c>
      <c r="Z182" s="67">
        <v>6</v>
      </c>
      <c r="AA182" s="67" t="s">
        <v>57</v>
      </c>
      <c r="AB182" s="67">
        <v>6</v>
      </c>
      <c r="AC182" s="67" t="s">
        <v>57</v>
      </c>
      <c r="AD182" s="67">
        <v>6</v>
      </c>
      <c r="AE182" s="67" t="s">
        <v>57</v>
      </c>
      <c r="AF182" s="67">
        <v>6</v>
      </c>
      <c r="AG182" s="67" t="s">
        <v>57</v>
      </c>
      <c r="AH182" s="47"/>
      <c r="AI182" s="67" t="s">
        <v>57</v>
      </c>
      <c r="AJ182" s="68">
        <v>0</v>
      </c>
      <c r="AK182" s="69">
        <v>0</v>
      </c>
      <c r="AL182" s="70">
        <v>0</v>
      </c>
      <c r="AM182" s="69">
        <v>0</v>
      </c>
      <c r="AN182" s="67">
        <v>6</v>
      </c>
      <c r="AO182" s="67" t="s">
        <v>1146</v>
      </c>
      <c r="AP182" s="67">
        <v>6</v>
      </c>
      <c r="AQ182" s="67" t="s">
        <v>1307</v>
      </c>
      <c r="AR182" s="67">
        <v>6</v>
      </c>
      <c r="AS182" s="67" t="s">
        <v>1307</v>
      </c>
      <c r="AT182" s="67">
        <v>6</v>
      </c>
      <c r="AU182" s="67" t="s">
        <v>1307</v>
      </c>
      <c r="AV182" s="67">
        <v>6</v>
      </c>
      <c r="AW182" s="67" t="s">
        <v>1307</v>
      </c>
      <c r="AX182" s="67">
        <v>6</v>
      </c>
      <c r="AY182" s="67" t="s">
        <v>1307</v>
      </c>
      <c r="AZ182" s="67">
        <v>6</v>
      </c>
      <c r="BA182" s="67" t="s">
        <v>1307</v>
      </c>
      <c r="BB182" s="67">
        <v>6</v>
      </c>
      <c r="BC182" s="67" t="s">
        <v>1307</v>
      </c>
      <c r="BD182" s="67">
        <v>6</v>
      </c>
      <c r="BE182" s="67" t="str">
        <f>+IF(VLOOKUP(B182,'[1]Base Municipios'!$A$2:$O$1103,15,FALSE)="","INFO CGR","AUTOCAT")</f>
        <v>INFO CGR</v>
      </c>
      <c r="BF182" s="73">
        <f>VLOOKUP(B182,'[2]Base Municipios'!A$2:O$1104,12,0)</f>
        <v>6</v>
      </c>
      <c r="BG182" s="73" t="s">
        <v>55</v>
      </c>
      <c r="BH182" s="73" t="str">
        <f>VLOOKUP(B182,[3]Hoja1!A$5:F$1139,3,0)</f>
        <v>DECRETO</v>
      </c>
      <c r="BI182" s="132">
        <f>VLOOKUP(B182,[3]Hoja1!A$5:F$1139,4,0)</f>
        <v>45953</v>
      </c>
      <c r="BJ182" s="73">
        <f>VLOOKUP(B182,[3]Hoja1!A$5:F$1139,5,0)</f>
        <v>139</v>
      </c>
      <c r="BK182" s="73">
        <f>VLOOKUP(B182,[3]Hoja1!A$5:F$1139,6,0)</f>
        <v>6</v>
      </c>
    </row>
    <row r="183" spans="1:63" s="38" customFormat="1" ht="13.5" customHeight="1" thickBot="1" x14ac:dyDescent="0.25">
      <c r="A183" s="43">
        <v>175</v>
      </c>
      <c r="B183" s="44">
        <v>218013580</v>
      </c>
      <c r="C183" s="44">
        <v>13580</v>
      </c>
      <c r="D183" s="45" t="s">
        <v>62</v>
      </c>
      <c r="E183" s="71" t="s">
        <v>277</v>
      </c>
      <c r="F183" s="67" t="s">
        <v>54</v>
      </c>
      <c r="G183" s="67" t="s">
        <v>98</v>
      </c>
      <c r="H183" s="67" t="s">
        <v>54</v>
      </c>
      <c r="I183" s="67" t="s">
        <v>98</v>
      </c>
      <c r="J183" s="67">
        <v>6</v>
      </c>
      <c r="K183" s="67" t="s">
        <v>56</v>
      </c>
      <c r="L183" s="67">
        <v>6</v>
      </c>
      <c r="M183" s="67" t="s">
        <v>56</v>
      </c>
      <c r="N183" s="67">
        <v>6</v>
      </c>
      <c r="O183" s="67" t="s">
        <v>56</v>
      </c>
      <c r="P183" s="67">
        <v>6</v>
      </c>
      <c r="Q183" s="67" t="s">
        <v>56</v>
      </c>
      <c r="R183" s="67">
        <v>6</v>
      </c>
      <c r="S183" s="67" t="s">
        <v>55</v>
      </c>
      <c r="T183" s="67">
        <v>6</v>
      </c>
      <c r="U183" s="67" t="s">
        <v>63</v>
      </c>
      <c r="V183" s="67">
        <v>6</v>
      </c>
      <c r="W183" s="67" t="s">
        <v>55</v>
      </c>
      <c r="X183" s="67">
        <v>6</v>
      </c>
      <c r="Y183" s="67" t="s">
        <v>63</v>
      </c>
      <c r="Z183" s="67">
        <v>6</v>
      </c>
      <c r="AA183" s="67" t="s">
        <v>57</v>
      </c>
      <c r="AB183" s="67">
        <v>6</v>
      </c>
      <c r="AC183" s="67" t="s">
        <v>55</v>
      </c>
      <c r="AD183" s="67">
        <v>6</v>
      </c>
      <c r="AE183" s="67" t="s">
        <v>57</v>
      </c>
      <c r="AF183" s="67">
        <v>6</v>
      </c>
      <c r="AG183" s="67" t="s">
        <v>57</v>
      </c>
      <c r="AH183" s="47"/>
      <c r="AI183" s="67" t="s">
        <v>57</v>
      </c>
      <c r="AJ183" s="68">
        <v>0</v>
      </c>
      <c r="AK183" s="69">
        <v>0</v>
      </c>
      <c r="AL183" s="70">
        <v>0</v>
      </c>
      <c r="AM183" s="69">
        <v>0</v>
      </c>
      <c r="AN183" s="67">
        <v>6</v>
      </c>
      <c r="AO183" s="67" t="s">
        <v>1146</v>
      </c>
      <c r="AP183" s="67">
        <v>6</v>
      </c>
      <c r="AQ183" s="67" t="s">
        <v>1146</v>
      </c>
      <c r="AR183" s="67">
        <v>6</v>
      </c>
      <c r="AS183" s="67" t="s">
        <v>1307</v>
      </c>
      <c r="AT183" s="67">
        <v>6</v>
      </c>
      <c r="AU183" s="67" t="s">
        <v>1307</v>
      </c>
      <c r="AV183" s="67">
        <v>6</v>
      </c>
      <c r="AW183" s="67" t="s">
        <v>1146</v>
      </c>
      <c r="AX183" s="67">
        <v>6</v>
      </c>
      <c r="AY183" s="67" t="s">
        <v>1146</v>
      </c>
      <c r="AZ183" s="67">
        <v>6</v>
      </c>
      <c r="BA183" s="67" t="s">
        <v>1307</v>
      </c>
      <c r="BB183" s="67">
        <v>6</v>
      </c>
      <c r="BC183" s="67" t="s">
        <v>1307</v>
      </c>
      <c r="BD183" s="67">
        <v>6</v>
      </c>
      <c r="BE183" s="67" t="str">
        <f>+IF(VLOOKUP(B183,'[1]Base Municipios'!$A$2:$O$1103,15,FALSE)="","INFO CGR","AUTOCAT")</f>
        <v>INFO CGR</v>
      </c>
      <c r="BF183" s="73">
        <f>VLOOKUP(B183,'[2]Base Municipios'!A$2:O$1104,12,0)</f>
        <v>6</v>
      </c>
      <c r="BG183" s="73" t="s">
        <v>1425</v>
      </c>
      <c r="BH183" s="73"/>
      <c r="BI183" s="73"/>
      <c r="BJ183" s="73"/>
      <c r="BK183" s="73"/>
    </row>
    <row r="184" spans="1:63" s="38" customFormat="1" ht="13.5" customHeight="1" thickBot="1" x14ac:dyDescent="0.25">
      <c r="A184" s="43">
        <v>176</v>
      </c>
      <c r="B184" s="44">
        <v>210013600</v>
      </c>
      <c r="C184" s="44">
        <v>13600</v>
      </c>
      <c r="D184" s="45" t="s">
        <v>62</v>
      </c>
      <c r="E184" s="45" t="s">
        <v>278</v>
      </c>
      <c r="F184" s="67" t="s">
        <v>54</v>
      </c>
      <c r="G184" s="67" t="s">
        <v>98</v>
      </c>
      <c r="H184" s="67">
        <v>6</v>
      </c>
      <c r="I184" s="67" t="s">
        <v>56</v>
      </c>
      <c r="J184" s="67">
        <v>6</v>
      </c>
      <c r="K184" s="67" t="s">
        <v>56</v>
      </c>
      <c r="L184" s="67" t="s">
        <v>54</v>
      </c>
      <c r="M184" s="67"/>
      <c r="N184" s="67">
        <v>6</v>
      </c>
      <c r="O184" s="67" t="s">
        <v>55</v>
      </c>
      <c r="P184" s="67">
        <v>6</v>
      </c>
      <c r="Q184" s="67" t="s">
        <v>56</v>
      </c>
      <c r="R184" s="67">
        <v>6</v>
      </c>
      <c r="S184" s="67" t="s">
        <v>63</v>
      </c>
      <c r="T184" s="67">
        <v>6</v>
      </c>
      <c r="U184" s="67" t="s">
        <v>55</v>
      </c>
      <c r="V184" s="67">
        <v>6</v>
      </c>
      <c r="W184" s="67" t="s">
        <v>55</v>
      </c>
      <c r="X184" s="67">
        <v>6</v>
      </c>
      <c r="Y184" s="67" t="s">
        <v>55</v>
      </c>
      <c r="Z184" s="67">
        <v>6</v>
      </c>
      <c r="AA184" s="67" t="s">
        <v>55</v>
      </c>
      <c r="AB184" s="67">
        <v>6</v>
      </c>
      <c r="AC184" s="67" t="s">
        <v>55</v>
      </c>
      <c r="AD184" s="67">
        <v>6</v>
      </c>
      <c r="AE184" s="67" t="s">
        <v>55</v>
      </c>
      <c r="AF184" s="67">
        <v>6</v>
      </c>
      <c r="AG184" s="67" t="s">
        <v>55</v>
      </c>
      <c r="AH184" s="47"/>
      <c r="AI184" s="67" t="s">
        <v>1143</v>
      </c>
      <c r="AJ184" s="68" t="s">
        <v>1144</v>
      </c>
      <c r="AK184" s="69" t="s">
        <v>1329</v>
      </c>
      <c r="AL184" s="70">
        <v>42292</v>
      </c>
      <c r="AM184" s="69">
        <v>6</v>
      </c>
      <c r="AN184" s="67">
        <v>6</v>
      </c>
      <c r="AO184" s="67" t="s">
        <v>55</v>
      </c>
      <c r="AP184" s="67">
        <v>6</v>
      </c>
      <c r="AQ184" s="67" t="s">
        <v>55</v>
      </c>
      <c r="AR184" s="67">
        <v>6</v>
      </c>
      <c r="AS184" s="67" t="s">
        <v>55</v>
      </c>
      <c r="AT184" s="67">
        <v>6</v>
      </c>
      <c r="AU184" s="67" t="s">
        <v>1307</v>
      </c>
      <c r="AV184" s="67">
        <v>6</v>
      </c>
      <c r="AW184" s="67" t="s">
        <v>1307</v>
      </c>
      <c r="AX184" s="67">
        <v>6</v>
      </c>
      <c r="AY184" s="67" t="s">
        <v>1307</v>
      </c>
      <c r="AZ184" s="67">
        <v>6</v>
      </c>
      <c r="BA184" s="67" t="s">
        <v>1307</v>
      </c>
      <c r="BB184" s="67">
        <v>6</v>
      </c>
      <c r="BC184" s="67" t="s">
        <v>1307</v>
      </c>
      <c r="BD184" s="67">
        <v>6</v>
      </c>
      <c r="BE184" s="67" t="str">
        <f>+IF(VLOOKUP(B184,'[1]Base Municipios'!$A$2:$O$1103,15,FALSE)="","INFO CGR","AUTOCAT")</f>
        <v>INFO CGR</v>
      </c>
      <c r="BF184" s="73">
        <f>VLOOKUP(B184,'[2]Base Municipios'!A$2:O$1104,12,0)</f>
        <v>6</v>
      </c>
      <c r="BG184" s="73" t="s">
        <v>55</v>
      </c>
      <c r="BH184" s="73" t="str">
        <f>VLOOKUP(B184,[3]Hoja1!A$5:F$1139,3,0)</f>
        <v>DECRETO</v>
      </c>
      <c r="BI184" s="132">
        <f>VLOOKUP(B184,[3]Hoja1!A$5:F$1139,4,0)</f>
        <v>45938</v>
      </c>
      <c r="BJ184" s="73">
        <f>VLOOKUP(B184,[3]Hoja1!A$5:F$1139,5,0)</f>
        <v>3072</v>
      </c>
      <c r="BK184" s="73">
        <f>VLOOKUP(B184,[3]Hoja1!A$5:F$1139,6,0)</f>
        <v>6</v>
      </c>
    </row>
    <row r="185" spans="1:63" s="38" customFormat="1" ht="13.5" customHeight="1" thickBot="1" x14ac:dyDescent="0.25">
      <c r="A185" s="43">
        <v>177</v>
      </c>
      <c r="B185" s="44">
        <v>212013620</v>
      </c>
      <c r="C185" s="44">
        <v>13620</v>
      </c>
      <c r="D185" s="45" t="s">
        <v>62</v>
      </c>
      <c r="E185" s="45" t="s">
        <v>279</v>
      </c>
      <c r="F185" s="67">
        <v>6</v>
      </c>
      <c r="G185" s="67" t="s">
        <v>56</v>
      </c>
      <c r="H185" s="67">
        <v>6</v>
      </c>
      <c r="I185" s="67" t="s">
        <v>56</v>
      </c>
      <c r="J185" s="67">
        <v>6</v>
      </c>
      <c r="K185" s="67" t="s">
        <v>56</v>
      </c>
      <c r="L185" s="67" t="s">
        <v>103</v>
      </c>
      <c r="M185" s="67" t="s">
        <v>55</v>
      </c>
      <c r="N185" s="67">
        <v>6</v>
      </c>
      <c r="O185" s="67" t="s">
        <v>56</v>
      </c>
      <c r="P185" s="67">
        <v>6</v>
      </c>
      <c r="Q185" s="67" t="s">
        <v>63</v>
      </c>
      <c r="R185" s="67">
        <v>6</v>
      </c>
      <c r="S185" s="67" t="s">
        <v>63</v>
      </c>
      <c r="T185" s="67">
        <v>6</v>
      </c>
      <c r="U185" s="67" t="s">
        <v>63</v>
      </c>
      <c r="V185" s="67">
        <v>6</v>
      </c>
      <c r="W185" s="67" t="s">
        <v>63</v>
      </c>
      <c r="X185" s="67">
        <v>6</v>
      </c>
      <c r="Y185" s="67" t="s">
        <v>63</v>
      </c>
      <c r="Z185" s="67">
        <v>6</v>
      </c>
      <c r="AA185" s="67" t="s">
        <v>57</v>
      </c>
      <c r="AB185" s="67">
        <v>6</v>
      </c>
      <c r="AC185" s="67" t="s">
        <v>57</v>
      </c>
      <c r="AD185" s="67">
        <v>6</v>
      </c>
      <c r="AE185" s="67" t="s">
        <v>57</v>
      </c>
      <c r="AF185" s="67">
        <v>6</v>
      </c>
      <c r="AG185" s="67" t="s">
        <v>1146</v>
      </c>
      <c r="AH185" s="47"/>
      <c r="AI185" s="67" t="s">
        <v>1146</v>
      </c>
      <c r="AJ185" s="68">
        <v>0</v>
      </c>
      <c r="AK185" s="69">
        <v>0</v>
      </c>
      <c r="AL185" s="70">
        <v>0</v>
      </c>
      <c r="AM185" s="69">
        <v>0</v>
      </c>
      <c r="AN185" s="67">
        <v>6</v>
      </c>
      <c r="AO185" s="67" t="s">
        <v>1307</v>
      </c>
      <c r="AP185" s="67">
        <v>6</v>
      </c>
      <c r="AQ185" s="67" t="s">
        <v>1307</v>
      </c>
      <c r="AR185" s="67">
        <v>6</v>
      </c>
      <c r="AS185" s="67" t="s">
        <v>1307</v>
      </c>
      <c r="AT185" s="67">
        <v>6</v>
      </c>
      <c r="AU185" s="67" t="s">
        <v>1307</v>
      </c>
      <c r="AV185" s="67">
        <v>6</v>
      </c>
      <c r="AW185" s="67" t="s">
        <v>1307</v>
      </c>
      <c r="AX185" s="67">
        <v>6</v>
      </c>
      <c r="AY185" s="67" t="s">
        <v>55</v>
      </c>
      <c r="AZ185" s="67">
        <v>6</v>
      </c>
      <c r="BA185" s="67" t="s">
        <v>55</v>
      </c>
      <c r="BB185" s="67">
        <v>6</v>
      </c>
      <c r="BC185" s="67" t="s">
        <v>1307</v>
      </c>
      <c r="BD185" s="67">
        <v>6</v>
      </c>
      <c r="BE185" s="67" t="str">
        <f>+IF(VLOOKUP(B185,'[1]Base Municipios'!$A$2:$O$1103,15,FALSE)="","INFO CGR","AUTOCAT")</f>
        <v>AUTOCAT</v>
      </c>
      <c r="BF185" s="73">
        <f>VLOOKUP(B185,'[2]Base Municipios'!A$2:O$1104,12,0)</f>
        <v>6</v>
      </c>
      <c r="BG185" s="73" t="s">
        <v>55</v>
      </c>
      <c r="BH185" s="73" t="str">
        <f>VLOOKUP(B185,[3]Hoja1!A$5:F$1139,3,0)</f>
        <v>DECRETO</v>
      </c>
      <c r="BI185" s="132">
        <f>VLOOKUP(B185,[3]Hoja1!A$5:F$1139,4,0)</f>
        <v>45915</v>
      </c>
      <c r="BJ185" s="73">
        <f>VLOOKUP(B185,[3]Hoja1!A$5:F$1139,5,0)</f>
        <v>167</v>
      </c>
      <c r="BK185" s="73">
        <f>VLOOKUP(B185,[3]Hoja1!A$5:F$1139,6,0)</f>
        <v>6</v>
      </c>
    </row>
    <row r="186" spans="1:63" s="38" customFormat="1" ht="13.5" customHeight="1" thickBot="1" x14ac:dyDescent="0.25">
      <c r="A186" s="43">
        <v>178</v>
      </c>
      <c r="B186" s="44">
        <v>214713647</v>
      </c>
      <c r="C186" s="44">
        <v>13647</v>
      </c>
      <c r="D186" s="45" t="s">
        <v>62</v>
      </c>
      <c r="E186" s="45" t="s">
        <v>280</v>
      </c>
      <c r="F186" s="67" t="s">
        <v>54</v>
      </c>
      <c r="G186" s="67" t="s">
        <v>98</v>
      </c>
      <c r="H186" s="67">
        <v>6</v>
      </c>
      <c r="I186" s="67" t="s">
        <v>56</v>
      </c>
      <c r="J186" s="67">
        <v>6</v>
      </c>
      <c r="K186" s="67" t="s">
        <v>56</v>
      </c>
      <c r="L186" s="67">
        <v>6</v>
      </c>
      <c r="M186" s="67" t="s">
        <v>55</v>
      </c>
      <c r="N186" s="67">
        <v>6</v>
      </c>
      <c r="O186" s="67" t="s">
        <v>55</v>
      </c>
      <c r="P186" s="67">
        <v>6</v>
      </c>
      <c r="Q186" s="67" t="s">
        <v>63</v>
      </c>
      <c r="R186" s="67">
        <v>6</v>
      </c>
      <c r="S186" s="67" t="s">
        <v>63</v>
      </c>
      <c r="T186" s="67">
        <v>6</v>
      </c>
      <c r="U186" s="67" t="s">
        <v>63</v>
      </c>
      <c r="V186" s="67">
        <v>6</v>
      </c>
      <c r="W186" s="67" t="s">
        <v>63</v>
      </c>
      <c r="X186" s="67">
        <v>6</v>
      </c>
      <c r="Y186" s="67" t="s">
        <v>63</v>
      </c>
      <c r="Z186" s="67">
        <v>6</v>
      </c>
      <c r="AA186" s="67" t="s">
        <v>57</v>
      </c>
      <c r="AB186" s="67">
        <v>6</v>
      </c>
      <c r="AC186" s="67" t="s">
        <v>57</v>
      </c>
      <c r="AD186" s="67">
        <v>6</v>
      </c>
      <c r="AE186" s="67" t="s">
        <v>57</v>
      </c>
      <c r="AF186" s="67">
        <v>6</v>
      </c>
      <c r="AG186" s="67" t="s">
        <v>1146</v>
      </c>
      <c r="AH186" s="47"/>
      <c r="AI186" s="67" t="s">
        <v>1146</v>
      </c>
      <c r="AJ186" s="68">
        <v>0</v>
      </c>
      <c r="AK186" s="69">
        <v>0</v>
      </c>
      <c r="AL186" s="70">
        <v>0</v>
      </c>
      <c r="AM186" s="69">
        <v>0</v>
      </c>
      <c r="AN186" s="67">
        <v>6</v>
      </c>
      <c r="AO186" s="67" t="s">
        <v>1307</v>
      </c>
      <c r="AP186" s="67">
        <v>6</v>
      </c>
      <c r="AQ186" s="67" t="s">
        <v>55</v>
      </c>
      <c r="AR186" s="67">
        <v>6</v>
      </c>
      <c r="AS186" s="67" t="s">
        <v>1307</v>
      </c>
      <c r="AT186" s="67">
        <v>6</v>
      </c>
      <c r="AU186" s="67" t="s">
        <v>1307</v>
      </c>
      <c r="AV186" s="67">
        <v>6</v>
      </c>
      <c r="AW186" s="67" t="s">
        <v>1307</v>
      </c>
      <c r="AX186" s="67">
        <v>6</v>
      </c>
      <c r="AY186" s="67" t="s">
        <v>1307</v>
      </c>
      <c r="AZ186" s="67">
        <v>6</v>
      </c>
      <c r="BA186" s="67" t="s">
        <v>1307</v>
      </c>
      <c r="BB186" s="67">
        <v>6</v>
      </c>
      <c r="BC186" s="67" t="s">
        <v>1307</v>
      </c>
      <c r="BD186" s="67">
        <v>6</v>
      </c>
      <c r="BE186" s="67" t="str">
        <f>+IF(VLOOKUP(B186,'[1]Base Municipios'!$A$2:$O$1103,15,FALSE)="","INFO CGR","AUTOCAT")</f>
        <v>INFO CGR</v>
      </c>
      <c r="BF186" s="73">
        <f>VLOOKUP(B186,'[2]Base Municipios'!A$2:O$1104,12,0)</f>
        <v>6</v>
      </c>
      <c r="BG186" s="73" t="s">
        <v>55</v>
      </c>
      <c r="BH186" s="73" t="str">
        <f>VLOOKUP(B186,[3]Hoja1!A$5:F$1139,3,0)</f>
        <v>DECRETO</v>
      </c>
      <c r="BI186" s="132">
        <f>VLOOKUP(B186,[3]Hoja1!A$5:F$1139,4,0)</f>
        <v>45960</v>
      </c>
      <c r="BJ186" s="73">
        <f>VLOOKUP(B186,[3]Hoja1!A$5:F$1139,5,0)</f>
        <v>2</v>
      </c>
      <c r="BK186" s="73">
        <f>VLOOKUP(B186,[3]Hoja1!A$5:F$1139,6,0)</f>
        <v>6</v>
      </c>
    </row>
    <row r="187" spans="1:63" s="38" customFormat="1" ht="13.5" customHeight="1" thickBot="1" x14ac:dyDescent="0.25">
      <c r="A187" s="43">
        <v>179</v>
      </c>
      <c r="B187" s="44">
        <v>215013650</v>
      </c>
      <c r="C187" s="44">
        <v>13650</v>
      </c>
      <c r="D187" s="45" t="s">
        <v>62</v>
      </c>
      <c r="E187" s="45" t="s">
        <v>281</v>
      </c>
      <c r="F187" s="67">
        <v>6</v>
      </c>
      <c r="G187" s="67" t="s">
        <v>56</v>
      </c>
      <c r="H187" s="67">
        <v>6</v>
      </c>
      <c r="I187" s="67" t="s">
        <v>55</v>
      </c>
      <c r="J187" s="67" t="s">
        <v>54</v>
      </c>
      <c r="K187" s="67"/>
      <c r="L187" s="67" t="s">
        <v>103</v>
      </c>
      <c r="M187" s="67" t="s">
        <v>56</v>
      </c>
      <c r="N187" s="67">
        <v>6</v>
      </c>
      <c r="O187" s="67" t="s">
        <v>56</v>
      </c>
      <c r="P187" s="67">
        <v>6</v>
      </c>
      <c r="Q187" s="67" t="s">
        <v>63</v>
      </c>
      <c r="R187" s="67">
        <v>6</v>
      </c>
      <c r="S187" s="67" t="s">
        <v>63</v>
      </c>
      <c r="T187" s="67">
        <v>6</v>
      </c>
      <c r="U187" s="67" t="s">
        <v>55</v>
      </c>
      <c r="V187" s="67">
        <v>6</v>
      </c>
      <c r="W187" s="67" t="s">
        <v>63</v>
      </c>
      <c r="X187" s="67">
        <v>6</v>
      </c>
      <c r="Y187" s="67" t="s">
        <v>63</v>
      </c>
      <c r="Z187" s="67">
        <v>6</v>
      </c>
      <c r="AA187" s="67" t="s">
        <v>57</v>
      </c>
      <c r="AB187" s="67">
        <v>6</v>
      </c>
      <c r="AC187" s="67" t="s">
        <v>57</v>
      </c>
      <c r="AD187" s="67">
        <v>6</v>
      </c>
      <c r="AE187" s="67" t="s">
        <v>57</v>
      </c>
      <c r="AF187" s="67">
        <v>6</v>
      </c>
      <c r="AG187" s="67" t="s">
        <v>57</v>
      </c>
      <c r="AH187" s="47"/>
      <c r="AI187" s="67" t="s">
        <v>57</v>
      </c>
      <c r="AJ187" s="68">
        <v>0</v>
      </c>
      <c r="AK187" s="69">
        <v>0</v>
      </c>
      <c r="AL187" s="70">
        <v>0</v>
      </c>
      <c r="AM187" s="69">
        <v>0</v>
      </c>
      <c r="AN187" s="67">
        <v>6</v>
      </c>
      <c r="AO187" s="67" t="s">
        <v>1307</v>
      </c>
      <c r="AP187" s="67">
        <v>6</v>
      </c>
      <c r="AQ187" s="67" t="s">
        <v>1307</v>
      </c>
      <c r="AR187" s="67">
        <v>6</v>
      </c>
      <c r="AS187" s="67" t="s">
        <v>1307</v>
      </c>
      <c r="AT187" s="67">
        <v>6</v>
      </c>
      <c r="AU187" s="67" t="s">
        <v>1307</v>
      </c>
      <c r="AV187" s="67">
        <v>6</v>
      </c>
      <c r="AW187" s="67" t="s">
        <v>1307</v>
      </c>
      <c r="AX187" s="67">
        <v>6</v>
      </c>
      <c r="AY187" s="67" t="s">
        <v>1307</v>
      </c>
      <c r="AZ187" s="67">
        <v>6</v>
      </c>
      <c r="BA187" s="67" t="s">
        <v>1307</v>
      </c>
      <c r="BB187" s="67">
        <v>6</v>
      </c>
      <c r="BC187" s="67" t="s">
        <v>1307</v>
      </c>
      <c r="BD187" s="67">
        <v>6</v>
      </c>
      <c r="BE187" s="67" t="str">
        <f>+IF(VLOOKUP(B187,'[1]Base Municipios'!$A$2:$O$1103,15,FALSE)="","INFO CGR","AUTOCAT")</f>
        <v>INFO CGR</v>
      </c>
      <c r="BF187" s="73">
        <f>VLOOKUP(B187,'[2]Base Municipios'!A$2:O$1104,12,0)</f>
        <v>6</v>
      </c>
      <c r="BG187" s="73" t="s">
        <v>1425</v>
      </c>
      <c r="BH187" s="73"/>
      <c r="BI187" s="73"/>
      <c r="BJ187" s="73"/>
      <c r="BK187" s="73"/>
    </row>
    <row r="188" spans="1:63" s="38" customFormat="1" ht="13.5" customHeight="1" thickBot="1" x14ac:dyDescent="0.25">
      <c r="A188" s="43">
        <v>180</v>
      </c>
      <c r="B188" s="44">
        <v>215413654</v>
      </c>
      <c r="C188" s="44">
        <v>13654</v>
      </c>
      <c r="D188" s="45" t="s">
        <v>62</v>
      </c>
      <c r="E188" s="71" t="s">
        <v>282</v>
      </c>
      <c r="F188" s="67">
        <v>6</v>
      </c>
      <c r="G188" s="67" t="s">
        <v>56</v>
      </c>
      <c r="H188" s="67" t="s">
        <v>54</v>
      </c>
      <c r="I188" s="67" t="s">
        <v>98</v>
      </c>
      <c r="J188" s="67">
        <v>6</v>
      </c>
      <c r="K188" s="67" t="s">
        <v>56</v>
      </c>
      <c r="L188" s="67">
        <v>6</v>
      </c>
      <c r="M188" s="67" t="s">
        <v>56</v>
      </c>
      <c r="N188" s="67">
        <v>6</v>
      </c>
      <c r="O188" s="67" t="s">
        <v>56</v>
      </c>
      <c r="P188" s="67">
        <v>6</v>
      </c>
      <c r="Q188" s="67" t="s">
        <v>56</v>
      </c>
      <c r="R188" s="67">
        <v>6</v>
      </c>
      <c r="S188" s="67" t="s">
        <v>55</v>
      </c>
      <c r="T188" s="67">
        <v>6</v>
      </c>
      <c r="U188" s="67" t="s">
        <v>63</v>
      </c>
      <c r="V188" s="67">
        <v>6</v>
      </c>
      <c r="W188" s="67" t="s">
        <v>63</v>
      </c>
      <c r="X188" s="67">
        <v>6</v>
      </c>
      <c r="Y188" s="67" t="s">
        <v>63</v>
      </c>
      <c r="Z188" s="67">
        <v>6</v>
      </c>
      <c r="AA188" s="67" t="s">
        <v>55</v>
      </c>
      <c r="AB188" s="67">
        <v>6</v>
      </c>
      <c r="AC188" s="67" t="s">
        <v>55</v>
      </c>
      <c r="AD188" s="67">
        <v>6</v>
      </c>
      <c r="AE188" s="67" t="s">
        <v>57</v>
      </c>
      <c r="AF188" s="67">
        <v>6</v>
      </c>
      <c r="AG188" s="67" t="s">
        <v>1146</v>
      </c>
      <c r="AH188" s="47"/>
      <c r="AI188" s="67" t="s">
        <v>1146</v>
      </c>
      <c r="AJ188" s="68">
        <v>0</v>
      </c>
      <c r="AK188" s="69">
        <v>0</v>
      </c>
      <c r="AL188" s="70">
        <v>0</v>
      </c>
      <c r="AM188" s="69">
        <v>0</v>
      </c>
      <c r="AN188" s="67">
        <v>6</v>
      </c>
      <c r="AO188" s="67" t="s">
        <v>1146</v>
      </c>
      <c r="AP188" s="67">
        <v>6</v>
      </c>
      <c r="AQ188" s="67" t="s">
        <v>1307</v>
      </c>
      <c r="AR188" s="67">
        <v>6</v>
      </c>
      <c r="AS188" s="67" t="s">
        <v>1307</v>
      </c>
      <c r="AT188" s="67">
        <v>6</v>
      </c>
      <c r="AU188" s="67" t="s">
        <v>1307</v>
      </c>
      <c r="AV188" s="67">
        <v>6</v>
      </c>
      <c r="AW188" s="67" t="s">
        <v>1307</v>
      </c>
      <c r="AX188" s="67">
        <v>6</v>
      </c>
      <c r="AY188" s="67" t="s">
        <v>1307</v>
      </c>
      <c r="AZ188" s="67">
        <v>6</v>
      </c>
      <c r="BA188" s="67" t="s">
        <v>1307</v>
      </c>
      <c r="BB188" s="67">
        <v>6</v>
      </c>
      <c r="BC188" s="67" t="s">
        <v>55</v>
      </c>
      <c r="BD188" s="67">
        <v>6</v>
      </c>
      <c r="BE188" s="67" t="str">
        <f>+IF(VLOOKUP(B188,'[1]Base Municipios'!$A$2:$O$1103,15,FALSE)="","INFO CGR","AUTOCAT")</f>
        <v>INFO CGR</v>
      </c>
      <c r="BF188" s="73">
        <f>VLOOKUP(B188,'[2]Base Municipios'!A$2:O$1104,12,0)</f>
        <v>6</v>
      </c>
      <c r="BG188" s="73" t="s">
        <v>55</v>
      </c>
      <c r="BH188" s="73" t="str">
        <f>VLOOKUP(B188,[3]Hoja1!A$5:F$1139,3,0)</f>
        <v>DECRETO</v>
      </c>
      <c r="BI188" s="132">
        <f>VLOOKUP(B188,[3]Hoja1!A$5:F$1139,4,0)</f>
        <v>45954</v>
      </c>
      <c r="BJ188" s="73">
        <f>VLOOKUP(B188,[3]Hoja1!A$5:F$1139,5,0)</f>
        <v>101</v>
      </c>
      <c r="BK188" s="73">
        <f>VLOOKUP(B188,[3]Hoja1!A$5:F$1139,6,0)</f>
        <v>6</v>
      </c>
    </row>
    <row r="189" spans="1:63" s="38" customFormat="1" ht="13.5" customHeight="1" thickBot="1" x14ac:dyDescent="0.25">
      <c r="A189" s="43">
        <v>181</v>
      </c>
      <c r="B189" s="44">
        <v>215513655</v>
      </c>
      <c r="C189" s="44">
        <v>13655</v>
      </c>
      <c r="D189" s="45" t="s">
        <v>62</v>
      </c>
      <c r="E189" s="71" t="s">
        <v>283</v>
      </c>
      <c r="F189" s="67" t="s">
        <v>54</v>
      </c>
      <c r="G189" s="67" t="s">
        <v>98</v>
      </c>
      <c r="H189" s="67" t="s">
        <v>54</v>
      </c>
      <c r="I189" s="67" t="s">
        <v>98</v>
      </c>
      <c r="J189" s="67">
        <v>6</v>
      </c>
      <c r="K189" s="67" t="s">
        <v>55</v>
      </c>
      <c r="L189" s="67">
        <v>6</v>
      </c>
      <c r="M189" s="67" t="s">
        <v>56</v>
      </c>
      <c r="N189" s="67">
        <v>6</v>
      </c>
      <c r="O189" s="67" t="s">
        <v>56</v>
      </c>
      <c r="P189" s="67">
        <v>6</v>
      </c>
      <c r="Q189" s="67" t="s">
        <v>56</v>
      </c>
      <c r="R189" s="67">
        <v>6</v>
      </c>
      <c r="S189" s="67" t="s">
        <v>55</v>
      </c>
      <c r="T189" s="67">
        <v>6</v>
      </c>
      <c r="U189" s="67" t="s">
        <v>63</v>
      </c>
      <c r="V189" s="67">
        <v>6</v>
      </c>
      <c r="W189" s="67" t="s">
        <v>55</v>
      </c>
      <c r="X189" s="67">
        <v>6</v>
      </c>
      <c r="Y189" s="67" t="s">
        <v>63</v>
      </c>
      <c r="Z189" s="67">
        <v>6</v>
      </c>
      <c r="AA189" s="67" t="s">
        <v>174</v>
      </c>
      <c r="AB189" s="67">
        <v>6</v>
      </c>
      <c r="AC189" s="67" t="s">
        <v>57</v>
      </c>
      <c r="AD189" s="67">
        <v>6</v>
      </c>
      <c r="AE189" s="67" t="s">
        <v>57</v>
      </c>
      <c r="AF189" s="67">
        <v>6</v>
      </c>
      <c r="AG189" s="67" t="s">
        <v>1146</v>
      </c>
      <c r="AH189" s="47"/>
      <c r="AI189" s="67" t="s">
        <v>1146</v>
      </c>
      <c r="AJ189" s="68">
        <v>0</v>
      </c>
      <c r="AK189" s="69">
        <v>0</v>
      </c>
      <c r="AL189" s="70">
        <v>0</v>
      </c>
      <c r="AM189" s="69">
        <v>0</v>
      </c>
      <c r="AN189" s="67">
        <v>6</v>
      </c>
      <c r="AO189" s="67" t="s">
        <v>1307</v>
      </c>
      <c r="AP189" s="67">
        <v>6</v>
      </c>
      <c r="AQ189" s="67" t="s">
        <v>1307</v>
      </c>
      <c r="AR189" s="67">
        <v>6</v>
      </c>
      <c r="AS189" s="67" t="s">
        <v>1307</v>
      </c>
      <c r="AT189" s="67">
        <v>6</v>
      </c>
      <c r="AU189" s="67" t="s">
        <v>1307</v>
      </c>
      <c r="AV189" s="67">
        <v>6</v>
      </c>
      <c r="AW189" s="67" t="s">
        <v>1307</v>
      </c>
      <c r="AX189" s="67">
        <v>6</v>
      </c>
      <c r="AY189" s="67" t="s">
        <v>1307</v>
      </c>
      <c r="AZ189" s="67">
        <v>6</v>
      </c>
      <c r="BA189" s="67" t="s">
        <v>1307</v>
      </c>
      <c r="BB189" s="67">
        <v>6</v>
      </c>
      <c r="BC189" s="67" t="s">
        <v>1307</v>
      </c>
      <c r="BD189" s="67">
        <v>6</v>
      </c>
      <c r="BE189" s="67" t="str">
        <f>+IF(VLOOKUP(B189,'[1]Base Municipios'!$A$2:$O$1103,15,FALSE)="","INFO CGR","AUTOCAT")</f>
        <v>INFO CGR</v>
      </c>
      <c r="BF189" s="73">
        <f>VLOOKUP(B189,'[2]Base Municipios'!A$2:O$1104,12,0)</f>
        <v>6</v>
      </c>
      <c r="BG189" s="73" t="s">
        <v>1425</v>
      </c>
      <c r="BH189" s="73"/>
      <c r="BI189" s="73"/>
      <c r="BJ189" s="73"/>
      <c r="BK189" s="73"/>
    </row>
    <row r="190" spans="1:63" s="38" customFormat="1" ht="13.5" customHeight="1" thickBot="1" x14ac:dyDescent="0.25">
      <c r="A190" s="43">
        <v>182</v>
      </c>
      <c r="B190" s="44">
        <v>215713657</v>
      </c>
      <c r="C190" s="44">
        <v>13657</v>
      </c>
      <c r="D190" s="45" t="s">
        <v>62</v>
      </c>
      <c r="E190" s="45" t="s">
        <v>284</v>
      </c>
      <c r="F190" s="67" t="s">
        <v>54</v>
      </c>
      <c r="G190" s="67" t="s">
        <v>98</v>
      </c>
      <c r="H190" s="67">
        <v>6</v>
      </c>
      <c r="I190" s="67" t="s">
        <v>56</v>
      </c>
      <c r="J190" s="67">
        <v>6</v>
      </c>
      <c r="K190" s="67" t="s">
        <v>56</v>
      </c>
      <c r="L190" s="67">
        <v>6</v>
      </c>
      <c r="M190" s="67" t="s">
        <v>56</v>
      </c>
      <c r="N190" s="67">
        <v>6</v>
      </c>
      <c r="O190" s="67" t="s">
        <v>55</v>
      </c>
      <c r="P190" s="67">
        <v>6</v>
      </c>
      <c r="Q190" s="67" t="s">
        <v>63</v>
      </c>
      <c r="R190" s="67">
        <v>6</v>
      </c>
      <c r="S190" s="67" t="s">
        <v>63</v>
      </c>
      <c r="T190" s="67">
        <v>6</v>
      </c>
      <c r="U190" s="67" t="s">
        <v>55</v>
      </c>
      <c r="V190" s="67">
        <v>6</v>
      </c>
      <c r="W190" s="67" t="s">
        <v>55</v>
      </c>
      <c r="X190" s="67">
        <v>6</v>
      </c>
      <c r="Y190" s="67" t="s">
        <v>55</v>
      </c>
      <c r="Z190" s="67">
        <v>6</v>
      </c>
      <c r="AA190" s="67" t="s">
        <v>55</v>
      </c>
      <c r="AB190" s="67">
        <v>6</v>
      </c>
      <c r="AC190" s="67" t="s">
        <v>55</v>
      </c>
      <c r="AD190" s="67">
        <v>6</v>
      </c>
      <c r="AE190" s="67" t="s">
        <v>55</v>
      </c>
      <c r="AF190" s="67">
        <v>6</v>
      </c>
      <c r="AG190" s="67" t="s">
        <v>55</v>
      </c>
      <c r="AH190" s="47"/>
      <c r="AI190" s="67" t="s">
        <v>1143</v>
      </c>
      <c r="AJ190" s="68" t="s">
        <v>1144</v>
      </c>
      <c r="AK190" s="69" t="s">
        <v>1179</v>
      </c>
      <c r="AL190" s="70">
        <v>42219</v>
      </c>
      <c r="AM190" s="69">
        <v>6</v>
      </c>
      <c r="AN190" s="67">
        <v>6</v>
      </c>
      <c r="AO190" s="67" t="s">
        <v>55</v>
      </c>
      <c r="AP190" s="67">
        <v>6</v>
      </c>
      <c r="AQ190" s="67" t="s">
        <v>1307</v>
      </c>
      <c r="AR190" s="67">
        <v>6</v>
      </c>
      <c r="AS190" s="67" t="s">
        <v>55</v>
      </c>
      <c r="AT190" s="67">
        <v>6</v>
      </c>
      <c r="AU190" s="67" t="s">
        <v>1307</v>
      </c>
      <c r="AV190" s="67">
        <v>6</v>
      </c>
      <c r="AW190" s="67" t="s">
        <v>1307</v>
      </c>
      <c r="AX190" s="67">
        <v>6</v>
      </c>
      <c r="AY190" s="67" t="s">
        <v>55</v>
      </c>
      <c r="AZ190" s="67">
        <v>6</v>
      </c>
      <c r="BA190" s="67" t="s">
        <v>1307</v>
      </c>
      <c r="BB190" s="67">
        <v>6</v>
      </c>
      <c r="BC190" s="67" t="s">
        <v>1307</v>
      </c>
      <c r="BD190" s="67">
        <v>6</v>
      </c>
      <c r="BE190" s="67" t="str">
        <f>+IF(VLOOKUP(B190,'[1]Base Municipios'!$A$2:$O$1103,15,FALSE)="","INFO CGR","AUTOCAT")</f>
        <v>AUTOCAT</v>
      </c>
      <c r="BF190" s="73">
        <f>VLOOKUP(B190,'[2]Base Municipios'!A$2:O$1104,12,0)</f>
        <v>6</v>
      </c>
      <c r="BG190" s="73" t="s">
        <v>55</v>
      </c>
      <c r="BH190" s="73" t="str">
        <f>VLOOKUP(B190,[3]Hoja1!A$5:F$1139,3,0)</f>
        <v>DECRETO</v>
      </c>
      <c r="BI190" s="132">
        <f>VLOOKUP(B190,[3]Hoja1!A$5:F$1139,4,0)</f>
        <v>45839</v>
      </c>
      <c r="BJ190" s="73">
        <f>VLOOKUP(B190,[3]Hoja1!A$5:F$1139,5,0)</f>
        <v>56</v>
      </c>
      <c r="BK190" s="73">
        <f>VLOOKUP(B190,[3]Hoja1!A$5:F$1139,6,0)</f>
        <v>6</v>
      </c>
    </row>
    <row r="191" spans="1:63" s="38" customFormat="1" ht="13.5" customHeight="1" thickBot="1" x14ac:dyDescent="0.25">
      <c r="A191" s="43">
        <v>183</v>
      </c>
      <c r="B191" s="44">
        <v>216713667</v>
      </c>
      <c r="C191" s="44">
        <v>13667</v>
      </c>
      <c r="D191" s="45" t="s">
        <v>62</v>
      </c>
      <c r="E191" s="45" t="s">
        <v>285</v>
      </c>
      <c r="F191" s="67" t="s">
        <v>54</v>
      </c>
      <c r="G191" s="67" t="s">
        <v>98</v>
      </c>
      <c r="H191" s="67">
        <v>6</v>
      </c>
      <c r="I191" s="67" t="s">
        <v>56</v>
      </c>
      <c r="J191" s="67">
        <v>6</v>
      </c>
      <c r="K191" s="67" t="s">
        <v>56</v>
      </c>
      <c r="L191" s="67" t="s">
        <v>54</v>
      </c>
      <c r="M191" s="67" t="s">
        <v>98</v>
      </c>
      <c r="N191" s="67">
        <v>6</v>
      </c>
      <c r="O191" s="67" t="s">
        <v>56</v>
      </c>
      <c r="P191" s="67">
        <v>6</v>
      </c>
      <c r="Q191" s="67" t="s">
        <v>63</v>
      </c>
      <c r="R191" s="67">
        <v>6</v>
      </c>
      <c r="S191" s="67" t="s">
        <v>55</v>
      </c>
      <c r="T191" s="67">
        <v>6</v>
      </c>
      <c r="U191" s="67" t="s">
        <v>55</v>
      </c>
      <c r="V191" s="67">
        <v>6</v>
      </c>
      <c r="W191" s="67" t="s">
        <v>55</v>
      </c>
      <c r="X191" s="67">
        <v>6</v>
      </c>
      <c r="Y191" s="67" t="s">
        <v>55</v>
      </c>
      <c r="Z191" s="67">
        <v>6</v>
      </c>
      <c r="AA191" s="67" t="s">
        <v>57</v>
      </c>
      <c r="AB191" s="67">
        <v>6</v>
      </c>
      <c r="AC191" s="67" t="s">
        <v>57</v>
      </c>
      <c r="AD191" s="67">
        <v>6</v>
      </c>
      <c r="AE191" s="67" t="s">
        <v>57</v>
      </c>
      <c r="AF191" s="67">
        <v>6</v>
      </c>
      <c r="AG191" s="67" t="s">
        <v>57</v>
      </c>
      <c r="AH191" s="47"/>
      <c r="AI191" s="67" t="s">
        <v>57</v>
      </c>
      <c r="AJ191" s="68">
        <v>0</v>
      </c>
      <c r="AK191" s="69">
        <v>0</v>
      </c>
      <c r="AL191" s="70">
        <v>0</v>
      </c>
      <c r="AM191" s="69">
        <v>0</v>
      </c>
      <c r="AN191" s="67">
        <v>6</v>
      </c>
      <c r="AO191" s="67" t="s">
        <v>1307</v>
      </c>
      <c r="AP191" s="67">
        <v>6</v>
      </c>
      <c r="AQ191" s="67" t="s">
        <v>1307</v>
      </c>
      <c r="AR191" s="67">
        <v>6</v>
      </c>
      <c r="AS191" s="67" t="s">
        <v>1307</v>
      </c>
      <c r="AT191" s="67">
        <v>6</v>
      </c>
      <c r="AU191" s="67" t="s">
        <v>1307</v>
      </c>
      <c r="AV191" s="67">
        <v>6</v>
      </c>
      <c r="AW191" s="67" t="s">
        <v>1307</v>
      </c>
      <c r="AX191" s="67">
        <v>6</v>
      </c>
      <c r="AY191" s="67" t="s">
        <v>1307</v>
      </c>
      <c r="AZ191" s="67">
        <v>6</v>
      </c>
      <c r="BA191" s="67" t="s">
        <v>55</v>
      </c>
      <c r="BB191" s="67">
        <v>6</v>
      </c>
      <c r="BC191" s="67" t="s">
        <v>1307</v>
      </c>
      <c r="BD191" s="67">
        <v>6</v>
      </c>
      <c r="BE191" s="67" t="str">
        <f>+IF(VLOOKUP(B191,'[1]Base Municipios'!$A$2:$O$1103,15,FALSE)="","INFO CGR","AUTOCAT")</f>
        <v>INFO CGR</v>
      </c>
      <c r="BF191" s="73">
        <f>VLOOKUP(B191,'[2]Base Municipios'!A$2:O$1104,12,0)</f>
        <v>6</v>
      </c>
      <c r="BG191" s="73" t="s">
        <v>1425</v>
      </c>
      <c r="BH191" s="73"/>
      <c r="BI191" s="73"/>
      <c r="BJ191" s="73"/>
      <c r="BK191" s="73"/>
    </row>
    <row r="192" spans="1:63" s="38" customFormat="1" ht="13.5" customHeight="1" thickBot="1" x14ac:dyDescent="0.25">
      <c r="A192" s="43">
        <v>184</v>
      </c>
      <c r="B192" s="44">
        <v>217013670</v>
      </c>
      <c r="C192" s="44">
        <v>13670</v>
      </c>
      <c r="D192" s="45" t="s">
        <v>62</v>
      </c>
      <c r="E192" s="45" t="s">
        <v>286</v>
      </c>
      <c r="F192" s="67">
        <v>6</v>
      </c>
      <c r="G192" s="67" t="s">
        <v>56</v>
      </c>
      <c r="H192" s="67">
        <v>6</v>
      </c>
      <c r="I192" s="67" t="s">
        <v>56</v>
      </c>
      <c r="J192" s="67">
        <v>6</v>
      </c>
      <c r="K192" s="67" t="s">
        <v>56</v>
      </c>
      <c r="L192" s="67">
        <v>6</v>
      </c>
      <c r="M192" s="67" t="s">
        <v>56</v>
      </c>
      <c r="N192" s="67">
        <v>6</v>
      </c>
      <c r="O192" s="67" t="s">
        <v>56</v>
      </c>
      <c r="P192" s="67">
        <v>6</v>
      </c>
      <c r="Q192" s="67" t="s">
        <v>55</v>
      </c>
      <c r="R192" s="67">
        <v>6</v>
      </c>
      <c r="S192" s="67" t="s">
        <v>63</v>
      </c>
      <c r="T192" s="67">
        <v>6</v>
      </c>
      <c r="U192" s="67" t="s">
        <v>55</v>
      </c>
      <c r="V192" s="67">
        <v>6</v>
      </c>
      <c r="W192" s="67" t="s">
        <v>63</v>
      </c>
      <c r="X192" s="67">
        <v>6</v>
      </c>
      <c r="Y192" s="67" t="s">
        <v>63</v>
      </c>
      <c r="Z192" s="67">
        <v>6</v>
      </c>
      <c r="AA192" s="67" t="s">
        <v>57</v>
      </c>
      <c r="AB192" s="67">
        <v>6</v>
      </c>
      <c r="AC192" s="67" t="s">
        <v>55</v>
      </c>
      <c r="AD192" s="67">
        <v>6</v>
      </c>
      <c r="AE192" s="67" t="s">
        <v>57</v>
      </c>
      <c r="AF192" s="67">
        <v>6</v>
      </c>
      <c r="AG192" s="67" t="s">
        <v>1146</v>
      </c>
      <c r="AH192" s="47"/>
      <c r="AI192" s="67" t="s">
        <v>1146</v>
      </c>
      <c r="AJ192" s="68">
        <v>0</v>
      </c>
      <c r="AK192" s="69">
        <v>0</v>
      </c>
      <c r="AL192" s="70">
        <v>0</v>
      </c>
      <c r="AM192" s="69">
        <v>0</v>
      </c>
      <c r="AN192" s="67">
        <v>6</v>
      </c>
      <c r="AO192" s="67" t="s">
        <v>1307</v>
      </c>
      <c r="AP192" s="67">
        <v>6</v>
      </c>
      <c r="AQ192" s="67" t="s">
        <v>1307</v>
      </c>
      <c r="AR192" s="67">
        <v>6</v>
      </c>
      <c r="AS192" s="67" t="s">
        <v>1307</v>
      </c>
      <c r="AT192" s="67">
        <v>6</v>
      </c>
      <c r="AU192" s="67" t="s">
        <v>1307</v>
      </c>
      <c r="AV192" s="67">
        <v>6</v>
      </c>
      <c r="AW192" s="67" t="s">
        <v>55</v>
      </c>
      <c r="AX192" s="67">
        <v>6</v>
      </c>
      <c r="AY192" s="67" t="s">
        <v>55</v>
      </c>
      <c r="AZ192" s="67">
        <v>6</v>
      </c>
      <c r="BA192" s="67" t="s">
        <v>1307</v>
      </c>
      <c r="BB192" s="67">
        <v>6</v>
      </c>
      <c r="BC192" s="67" t="s">
        <v>1307</v>
      </c>
      <c r="BD192" s="67">
        <v>6</v>
      </c>
      <c r="BE192" s="67" t="str">
        <f>+IF(VLOOKUP(B192,'[1]Base Municipios'!$A$2:$O$1103,15,FALSE)="","INFO CGR","AUTOCAT")</f>
        <v>INFO CGR</v>
      </c>
      <c r="BF192" s="73">
        <f>VLOOKUP(B192,'[2]Base Municipios'!A$2:O$1104,12,0)</f>
        <v>6</v>
      </c>
      <c r="BG192" s="73" t="s">
        <v>55</v>
      </c>
      <c r="BH192" s="73" t="str">
        <f>VLOOKUP(B192,[3]Hoja1!A$5:F$1139,3,0)</f>
        <v>DECRETO</v>
      </c>
      <c r="BI192" s="132">
        <f>VLOOKUP(B192,[3]Hoja1!A$5:F$1139,4,0)</f>
        <v>45957</v>
      </c>
      <c r="BJ192" s="73">
        <f>VLOOKUP(B192,[3]Hoja1!A$5:F$1139,5,0)</f>
        <v>1</v>
      </c>
      <c r="BK192" s="73">
        <f>VLOOKUP(B192,[3]Hoja1!A$5:F$1139,6,0)</f>
        <v>6</v>
      </c>
    </row>
    <row r="193" spans="1:63" s="38" customFormat="1" ht="13.5" customHeight="1" thickBot="1" x14ac:dyDescent="0.25">
      <c r="A193" s="43">
        <v>185</v>
      </c>
      <c r="B193" s="44">
        <v>217313673</v>
      </c>
      <c r="C193" s="44">
        <v>13673</v>
      </c>
      <c r="D193" s="45" t="s">
        <v>62</v>
      </c>
      <c r="E193" s="71" t="s">
        <v>287</v>
      </c>
      <c r="F193" s="67">
        <v>6</v>
      </c>
      <c r="G193" s="67" t="s">
        <v>56</v>
      </c>
      <c r="H193" s="67" t="s">
        <v>54</v>
      </c>
      <c r="I193" s="67" t="s">
        <v>98</v>
      </c>
      <c r="J193" s="67">
        <v>6</v>
      </c>
      <c r="K193" s="67" t="s">
        <v>56</v>
      </c>
      <c r="L193" s="67">
        <v>6</v>
      </c>
      <c r="M193" s="67" t="s">
        <v>56</v>
      </c>
      <c r="N193" s="67">
        <v>6</v>
      </c>
      <c r="O193" s="67" t="s">
        <v>56</v>
      </c>
      <c r="P193" s="67">
        <v>6</v>
      </c>
      <c r="Q193" s="67" t="s">
        <v>56</v>
      </c>
      <c r="R193" s="67">
        <v>6</v>
      </c>
      <c r="S193" s="67" t="s">
        <v>63</v>
      </c>
      <c r="T193" s="67">
        <v>6</v>
      </c>
      <c r="U193" s="67" t="s">
        <v>63</v>
      </c>
      <c r="V193" s="67">
        <v>6</v>
      </c>
      <c r="W193" s="67" t="s">
        <v>63</v>
      </c>
      <c r="X193" s="67">
        <v>6</v>
      </c>
      <c r="Y193" s="67" t="s">
        <v>63</v>
      </c>
      <c r="Z193" s="67">
        <v>6</v>
      </c>
      <c r="AA193" s="67" t="s">
        <v>57</v>
      </c>
      <c r="AB193" s="67">
        <v>6</v>
      </c>
      <c r="AC193" s="67" t="s">
        <v>55</v>
      </c>
      <c r="AD193" s="67">
        <v>6</v>
      </c>
      <c r="AE193" s="67" t="s">
        <v>57</v>
      </c>
      <c r="AF193" s="67">
        <v>6</v>
      </c>
      <c r="AG193" s="67" t="s">
        <v>1146</v>
      </c>
      <c r="AH193" s="47"/>
      <c r="AI193" s="67" t="s">
        <v>1146</v>
      </c>
      <c r="AJ193" s="68">
        <v>0</v>
      </c>
      <c r="AK193" s="69">
        <v>0</v>
      </c>
      <c r="AL193" s="70">
        <v>0</v>
      </c>
      <c r="AM193" s="69">
        <v>0</v>
      </c>
      <c r="AN193" s="67">
        <v>6</v>
      </c>
      <c r="AO193" s="67" t="s">
        <v>1307</v>
      </c>
      <c r="AP193" s="67">
        <v>6</v>
      </c>
      <c r="AQ193" s="67" t="s">
        <v>1307</v>
      </c>
      <c r="AR193" s="67">
        <v>6</v>
      </c>
      <c r="AS193" s="67" t="s">
        <v>1307</v>
      </c>
      <c r="AT193" s="67">
        <v>6</v>
      </c>
      <c r="AU193" s="67" t="s">
        <v>1307</v>
      </c>
      <c r="AV193" s="67">
        <v>6</v>
      </c>
      <c r="AW193" s="67" t="s">
        <v>1307</v>
      </c>
      <c r="AX193" s="67">
        <v>6</v>
      </c>
      <c r="AY193" s="67" t="s">
        <v>1307</v>
      </c>
      <c r="AZ193" s="67">
        <v>6</v>
      </c>
      <c r="BA193" s="67" t="s">
        <v>1307</v>
      </c>
      <c r="BB193" s="67">
        <v>6</v>
      </c>
      <c r="BC193" s="67" t="s">
        <v>1307</v>
      </c>
      <c r="BD193" s="67">
        <v>6</v>
      </c>
      <c r="BE193" s="67" t="str">
        <f>+IF(VLOOKUP(B193,'[1]Base Municipios'!$A$2:$O$1103,15,FALSE)="","INFO CGR","AUTOCAT")</f>
        <v>INFO CGR</v>
      </c>
      <c r="BF193" s="73">
        <f>VLOOKUP(B193,'[2]Base Municipios'!A$2:O$1104,12,0)</f>
        <v>6</v>
      </c>
      <c r="BG193" s="73" t="s">
        <v>55</v>
      </c>
      <c r="BH193" s="73" t="str">
        <f>VLOOKUP(B193,[3]Hoja1!A$5:F$1139,3,0)</f>
        <v>DECRETO</v>
      </c>
      <c r="BI193" s="132">
        <f>VLOOKUP(B193,[3]Hoja1!A$5:F$1139,4,0)</f>
        <v>45933</v>
      </c>
      <c r="BJ193" s="73">
        <f>VLOOKUP(B193,[3]Hoja1!A$5:F$1139,5,0)</f>
        <v>147</v>
      </c>
      <c r="BK193" s="73">
        <f>VLOOKUP(B193,[3]Hoja1!A$5:F$1139,6,0)</f>
        <v>6</v>
      </c>
    </row>
    <row r="194" spans="1:63" s="38" customFormat="1" ht="13.5" customHeight="1" thickBot="1" x14ac:dyDescent="0.25">
      <c r="A194" s="43">
        <v>186</v>
      </c>
      <c r="B194" s="44">
        <v>218313683</v>
      </c>
      <c r="C194" s="44">
        <v>13683</v>
      </c>
      <c r="D194" s="45" t="s">
        <v>62</v>
      </c>
      <c r="E194" s="45" t="s">
        <v>288</v>
      </c>
      <c r="F194" s="67">
        <v>6</v>
      </c>
      <c r="G194" s="67" t="s">
        <v>56</v>
      </c>
      <c r="H194" s="67">
        <v>6</v>
      </c>
      <c r="I194" s="67" t="s">
        <v>56</v>
      </c>
      <c r="J194" s="67">
        <v>6</v>
      </c>
      <c r="K194" s="67" t="s">
        <v>56</v>
      </c>
      <c r="L194" s="67">
        <v>6</v>
      </c>
      <c r="M194" s="67" t="s">
        <v>55</v>
      </c>
      <c r="N194" s="67">
        <v>6</v>
      </c>
      <c r="O194" s="67" t="s">
        <v>56</v>
      </c>
      <c r="P194" s="67">
        <v>6</v>
      </c>
      <c r="Q194" s="67" t="s">
        <v>63</v>
      </c>
      <c r="R194" s="67">
        <v>6</v>
      </c>
      <c r="S194" s="67" t="s">
        <v>63</v>
      </c>
      <c r="T194" s="67">
        <v>6</v>
      </c>
      <c r="U194" s="67" t="s">
        <v>63</v>
      </c>
      <c r="V194" s="67">
        <v>6</v>
      </c>
      <c r="W194" s="67" t="s">
        <v>55</v>
      </c>
      <c r="X194" s="67">
        <v>6</v>
      </c>
      <c r="Y194" s="67" t="s">
        <v>63</v>
      </c>
      <c r="Z194" s="67">
        <v>6</v>
      </c>
      <c r="AA194" s="67" t="s">
        <v>57</v>
      </c>
      <c r="AB194" s="67">
        <v>6</v>
      </c>
      <c r="AC194" s="67" t="s">
        <v>57</v>
      </c>
      <c r="AD194" s="67">
        <v>6</v>
      </c>
      <c r="AE194" s="67" t="s">
        <v>57</v>
      </c>
      <c r="AF194" s="67">
        <v>6</v>
      </c>
      <c r="AG194" s="67" t="s">
        <v>57</v>
      </c>
      <c r="AH194" s="47"/>
      <c r="AI194" s="67" t="s">
        <v>57</v>
      </c>
      <c r="AJ194" s="68">
        <v>0</v>
      </c>
      <c r="AK194" s="69">
        <v>0</v>
      </c>
      <c r="AL194" s="70">
        <v>0</v>
      </c>
      <c r="AM194" s="69">
        <v>0</v>
      </c>
      <c r="AN194" s="67">
        <v>6</v>
      </c>
      <c r="AO194" s="67" t="s">
        <v>1307</v>
      </c>
      <c r="AP194" s="67">
        <v>6</v>
      </c>
      <c r="AQ194" s="67" t="s">
        <v>1307</v>
      </c>
      <c r="AR194" s="67">
        <v>6</v>
      </c>
      <c r="AS194" s="67" t="s">
        <v>1307</v>
      </c>
      <c r="AT194" s="67">
        <v>6</v>
      </c>
      <c r="AU194" s="67" t="s">
        <v>1307</v>
      </c>
      <c r="AV194" s="67">
        <v>6</v>
      </c>
      <c r="AW194" s="67" t="s">
        <v>1307</v>
      </c>
      <c r="AX194" s="67">
        <v>6</v>
      </c>
      <c r="AY194" s="67" t="s">
        <v>1307</v>
      </c>
      <c r="AZ194" s="67">
        <v>6</v>
      </c>
      <c r="BA194" s="67" t="s">
        <v>1307</v>
      </c>
      <c r="BB194" s="67">
        <v>6</v>
      </c>
      <c r="BC194" s="67" t="s">
        <v>1307</v>
      </c>
      <c r="BD194" s="67">
        <v>6</v>
      </c>
      <c r="BE194" s="67" t="str">
        <f>+IF(VLOOKUP(B194,'[1]Base Municipios'!$A$2:$O$1103,15,FALSE)="","INFO CGR","AUTOCAT")</f>
        <v>INFO CGR</v>
      </c>
      <c r="BF194" s="73">
        <f>VLOOKUP(B194,'[2]Base Municipios'!A$2:O$1104,12,0)</f>
        <v>6</v>
      </c>
      <c r="BG194" s="73" t="s">
        <v>1425</v>
      </c>
      <c r="BH194" s="73"/>
      <c r="BI194" s="73"/>
      <c r="BJ194" s="73"/>
      <c r="BK194" s="73"/>
    </row>
    <row r="195" spans="1:63" s="38" customFormat="1" ht="13.5" customHeight="1" thickBot="1" x14ac:dyDescent="0.25">
      <c r="A195" s="43">
        <v>187</v>
      </c>
      <c r="B195" s="44">
        <v>218813688</v>
      </c>
      <c r="C195" s="44">
        <v>13688</v>
      </c>
      <c r="D195" s="45" t="s">
        <v>62</v>
      </c>
      <c r="E195" s="45" t="s">
        <v>289</v>
      </c>
      <c r="F195" s="67">
        <v>6</v>
      </c>
      <c r="G195" s="67" t="s">
        <v>56</v>
      </c>
      <c r="H195" s="67">
        <v>6</v>
      </c>
      <c r="I195" s="67" t="s">
        <v>55</v>
      </c>
      <c r="J195" s="67">
        <v>6</v>
      </c>
      <c r="K195" s="67" t="s">
        <v>55</v>
      </c>
      <c r="L195" s="67">
        <v>6</v>
      </c>
      <c r="M195" s="67" t="s">
        <v>55</v>
      </c>
      <c r="N195" s="67">
        <v>6</v>
      </c>
      <c r="O195" s="67" t="s">
        <v>56</v>
      </c>
      <c r="P195" s="67">
        <v>6</v>
      </c>
      <c r="Q195" s="67" t="s">
        <v>55</v>
      </c>
      <c r="R195" s="67">
        <v>6</v>
      </c>
      <c r="S195" s="67" t="s">
        <v>55</v>
      </c>
      <c r="T195" s="67">
        <v>6</v>
      </c>
      <c r="U195" s="67" t="s">
        <v>55</v>
      </c>
      <c r="V195" s="67">
        <v>6</v>
      </c>
      <c r="W195" s="67" t="s">
        <v>55</v>
      </c>
      <c r="X195" s="67">
        <v>6</v>
      </c>
      <c r="Y195" s="67" t="s">
        <v>55</v>
      </c>
      <c r="Z195" s="67">
        <v>6</v>
      </c>
      <c r="AA195" s="67" t="s">
        <v>55</v>
      </c>
      <c r="AB195" s="67">
        <v>6</v>
      </c>
      <c r="AC195" s="67" t="s">
        <v>57</v>
      </c>
      <c r="AD195" s="67">
        <v>6</v>
      </c>
      <c r="AE195" s="67" t="s">
        <v>55</v>
      </c>
      <c r="AF195" s="67">
        <v>6</v>
      </c>
      <c r="AG195" s="67" t="s">
        <v>55</v>
      </c>
      <c r="AH195" s="47"/>
      <c r="AI195" s="67" t="s">
        <v>1143</v>
      </c>
      <c r="AJ195" s="68" t="s">
        <v>1144</v>
      </c>
      <c r="AK195" s="69" t="s">
        <v>1180</v>
      </c>
      <c r="AL195" s="70">
        <v>42278</v>
      </c>
      <c r="AM195" s="69">
        <v>6</v>
      </c>
      <c r="AN195" s="67">
        <v>6</v>
      </c>
      <c r="AO195" s="67" t="s">
        <v>1307</v>
      </c>
      <c r="AP195" s="67">
        <v>6</v>
      </c>
      <c r="AQ195" s="67" t="s">
        <v>1307</v>
      </c>
      <c r="AR195" s="67">
        <v>6</v>
      </c>
      <c r="AS195" s="67" t="s">
        <v>1307</v>
      </c>
      <c r="AT195" s="67">
        <v>6</v>
      </c>
      <c r="AU195" s="67" t="s">
        <v>55</v>
      </c>
      <c r="AV195" s="67">
        <v>6</v>
      </c>
      <c r="AW195" s="67" t="s">
        <v>55</v>
      </c>
      <c r="AX195" s="67">
        <v>6</v>
      </c>
      <c r="AY195" s="67" t="s">
        <v>55</v>
      </c>
      <c r="AZ195" s="67">
        <v>6</v>
      </c>
      <c r="BA195" s="67" t="s">
        <v>1307</v>
      </c>
      <c r="BB195" s="67">
        <v>6</v>
      </c>
      <c r="BC195" s="67" t="s">
        <v>1307</v>
      </c>
      <c r="BD195" s="67">
        <v>6</v>
      </c>
      <c r="BE195" s="67" t="str">
        <f>+IF(VLOOKUP(B195,'[1]Base Municipios'!$A$2:$O$1103,15,FALSE)="","INFO CGR","AUTOCAT")</f>
        <v>INFO CGR</v>
      </c>
      <c r="BF195" s="73">
        <f>VLOOKUP(B195,'[2]Base Municipios'!A$2:O$1104,12,0)</f>
        <v>6</v>
      </c>
      <c r="BG195" s="73" t="s">
        <v>55</v>
      </c>
      <c r="BH195" s="73" t="str">
        <f>VLOOKUP(B195,[3]Hoja1!A$5:F$1139,3,0)</f>
        <v>DECRETO</v>
      </c>
      <c r="BI195" s="132">
        <f>VLOOKUP(B195,[3]Hoja1!A$5:F$1139,4,0)</f>
        <v>45961</v>
      </c>
      <c r="BJ195" s="73">
        <f>VLOOKUP(B195,[3]Hoja1!A$5:F$1139,5,0)</f>
        <v>289</v>
      </c>
      <c r="BK195" s="73">
        <f>VLOOKUP(B195,[3]Hoja1!A$5:F$1139,6,0)</f>
        <v>6</v>
      </c>
    </row>
    <row r="196" spans="1:63" s="38" customFormat="1" ht="13.5" customHeight="1" thickBot="1" x14ac:dyDescent="0.25">
      <c r="A196" s="43">
        <v>188</v>
      </c>
      <c r="B196" s="44">
        <v>214413744</v>
      </c>
      <c r="C196" s="44">
        <v>13744</v>
      </c>
      <c r="D196" s="45" t="s">
        <v>62</v>
      </c>
      <c r="E196" s="45" t="s">
        <v>290</v>
      </c>
      <c r="F196" s="67">
        <v>6</v>
      </c>
      <c r="G196" s="67" t="s">
        <v>56</v>
      </c>
      <c r="H196" s="67">
        <v>6</v>
      </c>
      <c r="I196" s="67" t="s">
        <v>55</v>
      </c>
      <c r="J196" s="67">
        <v>6</v>
      </c>
      <c r="K196" s="67" t="s">
        <v>56</v>
      </c>
      <c r="L196" s="67">
        <v>6</v>
      </c>
      <c r="M196" s="67" t="s">
        <v>56</v>
      </c>
      <c r="N196" s="67">
        <v>6</v>
      </c>
      <c r="O196" s="67" t="s">
        <v>56</v>
      </c>
      <c r="P196" s="67">
        <v>6</v>
      </c>
      <c r="Q196" s="67" t="s">
        <v>56</v>
      </c>
      <c r="R196" s="67">
        <v>6</v>
      </c>
      <c r="S196" s="67" t="s">
        <v>63</v>
      </c>
      <c r="T196" s="67">
        <v>6</v>
      </c>
      <c r="U196" s="67" t="s">
        <v>55</v>
      </c>
      <c r="V196" s="67">
        <v>6</v>
      </c>
      <c r="W196" s="67" t="s">
        <v>63</v>
      </c>
      <c r="X196" s="67">
        <v>6</v>
      </c>
      <c r="Y196" s="67" t="s">
        <v>63</v>
      </c>
      <c r="Z196" s="67">
        <v>6</v>
      </c>
      <c r="AA196" s="67" t="s">
        <v>57</v>
      </c>
      <c r="AB196" s="67">
        <v>6</v>
      </c>
      <c r="AC196" s="67" t="s">
        <v>57</v>
      </c>
      <c r="AD196" s="67">
        <v>6</v>
      </c>
      <c r="AE196" s="67" t="s">
        <v>57</v>
      </c>
      <c r="AF196" s="67">
        <v>6</v>
      </c>
      <c r="AG196" s="67" t="s">
        <v>1146</v>
      </c>
      <c r="AH196" s="47"/>
      <c r="AI196" s="67" t="s">
        <v>1146</v>
      </c>
      <c r="AJ196" s="68">
        <v>0</v>
      </c>
      <c r="AK196" s="69">
        <v>0</v>
      </c>
      <c r="AL196" s="70">
        <v>0</v>
      </c>
      <c r="AM196" s="69">
        <v>0</v>
      </c>
      <c r="AN196" s="67">
        <v>6</v>
      </c>
      <c r="AO196" s="67" t="s">
        <v>1146</v>
      </c>
      <c r="AP196" s="67">
        <v>6</v>
      </c>
      <c r="AQ196" s="67" t="s">
        <v>1307</v>
      </c>
      <c r="AR196" s="67">
        <v>6</v>
      </c>
      <c r="AS196" s="67" t="s">
        <v>1307</v>
      </c>
      <c r="AT196" s="67">
        <v>6</v>
      </c>
      <c r="AU196" s="67" t="s">
        <v>1307</v>
      </c>
      <c r="AV196" s="67">
        <v>6</v>
      </c>
      <c r="AW196" s="67" t="s">
        <v>1307</v>
      </c>
      <c r="AX196" s="67">
        <v>6</v>
      </c>
      <c r="AY196" s="67" t="s">
        <v>1307</v>
      </c>
      <c r="AZ196" s="67">
        <v>6</v>
      </c>
      <c r="BA196" s="67" t="s">
        <v>1307</v>
      </c>
      <c r="BB196" s="67">
        <v>6</v>
      </c>
      <c r="BC196" s="67" t="s">
        <v>1307</v>
      </c>
      <c r="BD196" s="67">
        <v>6</v>
      </c>
      <c r="BE196" s="67" t="str">
        <f>+IF(VLOOKUP(B196,'[1]Base Municipios'!$A$2:$O$1103,15,FALSE)="","INFO CGR","AUTOCAT")</f>
        <v>INFO CGR</v>
      </c>
      <c r="BF196" s="73">
        <f>VLOOKUP(B196,'[2]Base Municipios'!A$2:O$1104,12,0)</f>
        <v>6</v>
      </c>
      <c r="BG196" s="73" t="s">
        <v>55</v>
      </c>
      <c r="BH196" s="73" t="str">
        <f>VLOOKUP(B196,[3]Hoja1!A$5:F$1139,3,0)</f>
        <v>DECRETO</v>
      </c>
      <c r="BI196" s="132">
        <f>VLOOKUP(B196,[3]Hoja1!A$5:F$1139,4,0)</f>
        <v>45915</v>
      </c>
      <c r="BJ196" s="73">
        <f>VLOOKUP(B196,[3]Hoja1!A$5:F$1139,5,0)</f>
        <v>183</v>
      </c>
      <c r="BK196" s="73">
        <f>VLOOKUP(B196,[3]Hoja1!A$5:F$1139,6,0)</f>
        <v>6</v>
      </c>
    </row>
    <row r="197" spans="1:63" s="38" customFormat="1" ht="13.5" customHeight="1" thickBot="1" x14ac:dyDescent="0.25">
      <c r="A197" s="43">
        <v>189</v>
      </c>
      <c r="B197" s="44">
        <v>216013760</v>
      </c>
      <c r="C197" s="44">
        <v>13760</v>
      </c>
      <c r="D197" s="45" t="s">
        <v>62</v>
      </c>
      <c r="E197" s="71" t="s">
        <v>291</v>
      </c>
      <c r="F197" s="67">
        <v>6</v>
      </c>
      <c r="G197" s="67" t="s">
        <v>56</v>
      </c>
      <c r="H197" s="67" t="s">
        <v>54</v>
      </c>
      <c r="I197" s="67" t="s">
        <v>98</v>
      </c>
      <c r="J197" s="67">
        <v>6</v>
      </c>
      <c r="K197" s="67" t="s">
        <v>55</v>
      </c>
      <c r="L197" s="67">
        <v>6</v>
      </c>
      <c r="M197" s="67" t="s">
        <v>56</v>
      </c>
      <c r="N197" s="67">
        <v>6</v>
      </c>
      <c r="O197" s="67" t="s">
        <v>56</v>
      </c>
      <c r="P197" s="67">
        <v>6</v>
      </c>
      <c r="Q197" s="67" t="s">
        <v>55</v>
      </c>
      <c r="R197" s="67">
        <v>6</v>
      </c>
      <c r="S197" s="67" t="s">
        <v>63</v>
      </c>
      <c r="T197" s="67">
        <v>6</v>
      </c>
      <c r="U197" s="67" t="s">
        <v>55</v>
      </c>
      <c r="V197" s="67">
        <v>6</v>
      </c>
      <c r="W197" s="67" t="s">
        <v>55</v>
      </c>
      <c r="X197" s="67">
        <v>6</v>
      </c>
      <c r="Y197" s="67" t="s">
        <v>63</v>
      </c>
      <c r="Z197" s="67">
        <v>6</v>
      </c>
      <c r="AA197" s="67" t="s">
        <v>55</v>
      </c>
      <c r="AB197" s="67">
        <v>6</v>
      </c>
      <c r="AC197" s="67" t="s">
        <v>55</v>
      </c>
      <c r="AD197" s="67">
        <v>6</v>
      </c>
      <c r="AE197" s="67" t="s">
        <v>55</v>
      </c>
      <c r="AF197" s="67">
        <v>6</v>
      </c>
      <c r="AG197" s="67" t="s">
        <v>55</v>
      </c>
      <c r="AH197" s="47"/>
      <c r="AI197" s="67" t="s">
        <v>1143</v>
      </c>
      <c r="AJ197" s="68" t="s">
        <v>1144</v>
      </c>
      <c r="AK197" s="69" t="s">
        <v>1330</v>
      </c>
      <c r="AL197" s="70">
        <v>42279</v>
      </c>
      <c r="AM197" s="69">
        <v>6</v>
      </c>
      <c r="AN197" s="67">
        <v>6</v>
      </c>
      <c r="AO197" s="67" t="s">
        <v>1146</v>
      </c>
      <c r="AP197" s="67">
        <v>6</v>
      </c>
      <c r="AQ197" s="67" t="s">
        <v>1307</v>
      </c>
      <c r="AR197" s="67">
        <v>6</v>
      </c>
      <c r="AS197" s="67" t="s">
        <v>55</v>
      </c>
      <c r="AT197" s="67">
        <v>6</v>
      </c>
      <c r="AU197" s="67" t="s">
        <v>55</v>
      </c>
      <c r="AV197" s="67">
        <v>6</v>
      </c>
      <c r="AW197" s="67" t="s">
        <v>1307</v>
      </c>
      <c r="AX197" s="67">
        <v>6</v>
      </c>
      <c r="AY197" s="67" t="s">
        <v>55</v>
      </c>
      <c r="AZ197" s="67">
        <v>6</v>
      </c>
      <c r="BA197" s="67" t="s">
        <v>55</v>
      </c>
      <c r="BB197" s="67">
        <v>6</v>
      </c>
      <c r="BC197" s="67" t="s">
        <v>1307</v>
      </c>
      <c r="BD197" s="67">
        <v>6</v>
      </c>
      <c r="BE197" s="67" t="str">
        <f>+IF(VLOOKUP(B197,'[1]Base Municipios'!$A$2:$O$1103,15,FALSE)="","INFO CGR","AUTOCAT")</f>
        <v>INFO CGR</v>
      </c>
      <c r="BF197" s="73">
        <f>VLOOKUP(B197,'[2]Base Municipios'!A$2:O$1104,12,0)</f>
        <v>6</v>
      </c>
      <c r="BG197" s="73" t="s">
        <v>55</v>
      </c>
      <c r="BH197" s="73" t="str">
        <f>VLOOKUP(B197,[3]Hoja1!A$5:F$1139,3,0)</f>
        <v>DECRETO</v>
      </c>
      <c r="BI197" s="132">
        <f>VLOOKUP(B197,[3]Hoja1!A$5:F$1139,4,0)</f>
        <v>45904</v>
      </c>
      <c r="BJ197" s="73">
        <f>VLOOKUP(B197,[3]Hoja1!A$5:F$1139,5,0)</f>
        <v>67</v>
      </c>
      <c r="BK197" s="73">
        <f>VLOOKUP(B197,[3]Hoja1!A$5:F$1139,6,0)</f>
        <v>6</v>
      </c>
    </row>
    <row r="198" spans="1:63" s="38" customFormat="1" ht="13.5" customHeight="1" thickBot="1" x14ac:dyDescent="0.25">
      <c r="A198" s="43">
        <v>190</v>
      </c>
      <c r="B198" s="44">
        <v>218013780</v>
      </c>
      <c r="C198" s="44">
        <v>13780</v>
      </c>
      <c r="D198" s="45" t="s">
        <v>62</v>
      </c>
      <c r="E198" s="45" t="s">
        <v>292</v>
      </c>
      <c r="F198" s="67">
        <v>6</v>
      </c>
      <c r="G198" s="67" t="s">
        <v>108</v>
      </c>
      <c r="H198" s="67">
        <v>6</v>
      </c>
      <c r="I198" s="67" t="s">
        <v>55</v>
      </c>
      <c r="J198" s="67">
        <v>6</v>
      </c>
      <c r="K198" s="67" t="s">
        <v>56</v>
      </c>
      <c r="L198" s="67" t="s">
        <v>103</v>
      </c>
      <c r="M198" s="67" t="s">
        <v>56</v>
      </c>
      <c r="N198" s="67">
        <v>6</v>
      </c>
      <c r="O198" s="67" t="s">
        <v>55</v>
      </c>
      <c r="P198" s="67">
        <v>6</v>
      </c>
      <c r="Q198" s="67" t="s">
        <v>55</v>
      </c>
      <c r="R198" s="67">
        <v>6</v>
      </c>
      <c r="S198" s="67" t="s">
        <v>55</v>
      </c>
      <c r="T198" s="67">
        <v>6</v>
      </c>
      <c r="U198" s="67" t="s">
        <v>63</v>
      </c>
      <c r="V198" s="67">
        <v>6</v>
      </c>
      <c r="W198" s="67" t="s">
        <v>63</v>
      </c>
      <c r="X198" s="67">
        <v>6</v>
      </c>
      <c r="Y198" s="67" t="s">
        <v>55</v>
      </c>
      <c r="Z198" s="67">
        <v>6</v>
      </c>
      <c r="AA198" s="67" t="s">
        <v>55</v>
      </c>
      <c r="AB198" s="67">
        <v>6</v>
      </c>
      <c r="AC198" s="67" t="s">
        <v>55</v>
      </c>
      <c r="AD198" s="67">
        <v>6</v>
      </c>
      <c r="AE198" s="67" t="s">
        <v>55</v>
      </c>
      <c r="AF198" s="67">
        <v>6</v>
      </c>
      <c r="AG198" s="67" t="s">
        <v>55</v>
      </c>
      <c r="AH198" s="47"/>
      <c r="AI198" s="67" t="s">
        <v>1143</v>
      </c>
      <c r="AJ198" s="68" t="s">
        <v>1144</v>
      </c>
      <c r="AK198" s="69" t="s">
        <v>1331</v>
      </c>
      <c r="AL198" s="70">
        <v>42290</v>
      </c>
      <c r="AM198" s="69">
        <v>6</v>
      </c>
      <c r="AN198" s="67">
        <v>6</v>
      </c>
      <c r="AO198" s="67" t="s">
        <v>1307</v>
      </c>
      <c r="AP198" s="67">
        <v>6</v>
      </c>
      <c r="AQ198" s="67" t="s">
        <v>55</v>
      </c>
      <c r="AR198" s="67">
        <v>6</v>
      </c>
      <c r="AS198" s="67" t="s">
        <v>1307</v>
      </c>
      <c r="AT198" s="67">
        <v>6</v>
      </c>
      <c r="AU198" s="67" t="s">
        <v>1146</v>
      </c>
      <c r="AV198" s="67">
        <v>6</v>
      </c>
      <c r="AW198" s="67" t="s">
        <v>1146</v>
      </c>
      <c r="AX198" s="67">
        <v>6</v>
      </c>
      <c r="AY198" s="67" t="s">
        <v>1307</v>
      </c>
      <c r="AZ198" s="67">
        <v>6</v>
      </c>
      <c r="BA198" s="67" t="s">
        <v>55</v>
      </c>
      <c r="BB198" s="67">
        <v>6</v>
      </c>
      <c r="BC198" s="67" t="s">
        <v>1307</v>
      </c>
      <c r="BD198" s="67">
        <v>6</v>
      </c>
      <c r="BE198" s="67" t="str">
        <f>+IF(VLOOKUP(B198,'[1]Base Municipios'!$A$2:$O$1103,15,FALSE)="","INFO CGR","AUTOCAT")</f>
        <v>AUTOCAT</v>
      </c>
      <c r="BF198" s="73">
        <f>VLOOKUP(B198,'[2]Base Municipios'!A$2:O$1104,12,0)</f>
        <v>6</v>
      </c>
      <c r="BG198" s="73" t="s">
        <v>1425</v>
      </c>
      <c r="BH198" s="73"/>
      <c r="BI198" s="73"/>
      <c r="BJ198" s="73"/>
      <c r="BK198" s="73"/>
    </row>
    <row r="199" spans="1:63" s="38" customFormat="1" ht="13.5" customHeight="1" thickBot="1" x14ac:dyDescent="0.25">
      <c r="A199" s="43">
        <v>191</v>
      </c>
      <c r="B199" s="44">
        <v>211013810</v>
      </c>
      <c r="C199" s="44">
        <v>13810</v>
      </c>
      <c r="D199" s="45" t="s">
        <v>62</v>
      </c>
      <c r="E199" s="71" t="s">
        <v>293</v>
      </c>
      <c r="F199" s="67" t="s">
        <v>54</v>
      </c>
      <c r="G199" s="67" t="s">
        <v>98</v>
      </c>
      <c r="H199" s="67" t="s">
        <v>54</v>
      </c>
      <c r="I199" s="67" t="s">
        <v>98</v>
      </c>
      <c r="J199" s="67" t="s">
        <v>54</v>
      </c>
      <c r="K199" s="67"/>
      <c r="L199" s="67">
        <v>6</v>
      </c>
      <c r="M199" s="67" t="s">
        <v>56</v>
      </c>
      <c r="N199" s="67">
        <v>6</v>
      </c>
      <c r="O199" s="67" t="s">
        <v>56</v>
      </c>
      <c r="P199" s="67">
        <v>6</v>
      </c>
      <c r="Q199" s="67" t="s">
        <v>56</v>
      </c>
      <c r="R199" s="67">
        <v>6</v>
      </c>
      <c r="S199" s="67" t="s">
        <v>63</v>
      </c>
      <c r="T199" s="67">
        <v>6</v>
      </c>
      <c r="U199" s="67" t="s">
        <v>63</v>
      </c>
      <c r="V199" s="67">
        <v>6</v>
      </c>
      <c r="W199" s="67" t="s">
        <v>63</v>
      </c>
      <c r="X199" s="67">
        <v>6</v>
      </c>
      <c r="Y199" s="67" t="s">
        <v>63</v>
      </c>
      <c r="Z199" s="67">
        <v>6</v>
      </c>
      <c r="AA199" s="67" t="s">
        <v>57</v>
      </c>
      <c r="AB199" s="67">
        <v>6</v>
      </c>
      <c r="AC199" s="67" t="s">
        <v>57</v>
      </c>
      <c r="AD199" s="67">
        <v>6</v>
      </c>
      <c r="AE199" s="67" t="s">
        <v>57</v>
      </c>
      <c r="AF199" s="67">
        <v>6</v>
      </c>
      <c r="AG199" s="67" t="s">
        <v>1146</v>
      </c>
      <c r="AH199" s="47"/>
      <c r="AI199" s="67" t="s">
        <v>1146</v>
      </c>
      <c r="AJ199" s="68">
        <v>0</v>
      </c>
      <c r="AK199" s="69">
        <v>0</v>
      </c>
      <c r="AL199" s="70">
        <v>0</v>
      </c>
      <c r="AM199" s="69">
        <v>0</v>
      </c>
      <c r="AN199" s="67">
        <v>6</v>
      </c>
      <c r="AO199" s="67" t="s">
        <v>1307</v>
      </c>
      <c r="AP199" s="67">
        <v>6</v>
      </c>
      <c r="AQ199" s="67" t="s">
        <v>1307</v>
      </c>
      <c r="AR199" s="67">
        <v>6</v>
      </c>
      <c r="AS199" s="67" t="s">
        <v>1307</v>
      </c>
      <c r="AT199" s="67">
        <v>6</v>
      </c>
      <c r="AU199" s="67" t="s">
        <v>1307</v>
      </c>
      <c r="AV199" s="67">
        <v>6</v>
      </c>
      <c r="AW199" s="67" t="s">
        <v>1307</v>
      </c>
      <c r="AX199" s="67">
        <v>6</v>
      </c>
      <c r="AY199" s="67" t="s">
        <v>1307</v>
      </c>
      <c r="AZ199" s="67">
        <v>6</v>
      </c>
      <c r="BA199" s="67" t="s">
        <v>1307</v>
      </c>
      <c r="BB199" s="67">
        <v>6</v>
      </c>
      <c r="BC199" s="67" t="s">
        <v>1307</v>
      </c>
      <c r="BD199" s="67">
        <v>6</v>
      </c>
      <c r="BE199" s="67" t="str">
        <f>+IF(VLOOKUP(B199,'[1]Base Municipios'!$A$2:$O$1103,15,FALSE)="","INFO CGR","AUTOCAT")</f>
        <v>INFO CGR</v>
      </c>
      <c r="BF199" s="73">
        <f>VLOOKUP(B199,'[2]Base Municipios'!A$2:O$1104,12,0)</f>
        <v>6</v>
      </c>
      <c r="BG199" s="73" t="s">
        <v>1425</v>
      </c>
      <c r="BH199" s="73"/>
      <c r="BI199" s="73"/>
      <c r="BJ199" s="73"/>
      <c r="BK199" s="73"/>
    </row>
    <row r="200" spans="1:63" s="38" customFormat="1" ht="13.5" customHeight="1" thickBot="1" x14ac:dyDescent="0.25">
      <c r="A200" s="43">
        <v>192</v>
      </c>
      <c r="B200" s="44">
        <v>213613836</v>
      </c>
      <c r="C200" s="44">
        <v>13836</v>
      </c>
      <c r="D200" s="45" t="s">
        <v>62</v>
      </c>
      <c r="E200" s="45" t="s">
        <v>294</v>
      </c>
      <c r="F200" s="67">
        <v>6</v>
      </c>
      <c r="G200" s="67" t="s">
        <v>56</v>
      </c>
      <c r="H200" s="67">
        <v>5</v>
      </c>
      <c r="I200" s="67" t="s">
        <v>56</v>
      </c>
      <c r="J200" s="67">
        <v>6</v>
      </c>
      <c r="K200" s="67" t="s">
        <v>56</v>
      </c>
      <c r="L200" s="67">
        <v>6</v>
      </c>
      <c r="M200" s="67" t="s">
        <v>56</v>
      </c>
      <c r="N200" s="67">
        <v>5</v>
      </c>
      <c r="O200" s="67" t="s">
        <v>56</v>
      </c>
      <c r="P200" s="67">
        <v>6</v>
      </c>
      <c r="Q200" s="67" t="s">
        <v>63</v>
      </c>
      <c r="R200" s="67">
        <v>5</v>
      </c>
      <c r="S200" s="67" t="s">
        <v>56</v>
      </c>
      <c r="T200" s="67">
        <v>5</v>
      </c>
      <c r="U200" s="67" t="s">
        <v>63</v>
      </c>
      <c r="V200" s="67">
        <v>6</v>
      </c>
      <c r="W200" s="67" t="s">
        <v>63</v>
      </c>
      <c r="X200" s="67">
        <v>5</v>
      </c>
      <c r="Y200" s="67" t="s">
        <v>63</v>
      </c>
      <c r="Z200" s="67">
        <v>6</v>
      </c>
      <c r="AA200" s="67" t="s">
        <v>57</v>
      </c>
      <c r="AB200" s="67">
        <v>5</v>
      </c>
      <c r="AC200" s="67" t="s">
        <v>57</v>
      </c>
      <c r="AD200" s="67">
        <v>5</v>
      </c>
      <c r="AE200" s="67" t="s">
        <v>57</v>
      </c>
      <c r="AF200" s="67">
        <v>6</v>
      </c>
      <c r="AG200" s="67" t="s">
        <v>1146</v>
      </c>
      <c r="AH200" s="47"/>
      <c r="AI200" s="67" t="s">
        <v>1146</v>
      </c>
      <c r="AJ200" s="68">
        <v>0</v>
      </c>
      <c r="AK200" s="69">
        <v>0</v>
      </c>
      <c r="AL200" s="70">
        <v>0</v>
      </c>
      <c r="AM200" s="69">
        <v>0</v>
      </c>
      <c r="AN200" s="67">
        <v>5</v>
      </c>
      <c r="AO200" s="67" t="s">
        <v>1307</v>
      </c>
      <c r="AP200" s="67">
        <v>5</v>
      </c>
      <c r="AQ200" s="67" t="s">
        <v>1307</v>
      </c>
      <c r="AR200" s="67">
        <v>5</v>
      </c>
      <c r="AS200" s="67" t="s">
        <v>1307</v>
      </c>
      <c r="AT200" s="67">
        <v>5</v>
      </c>
      <c r="AU200" s="67" t="s">
        <v>1307</v>
      </c>
      <c r="AV200" s="67">
        <v>4</v>
      </c>
      <c r="AW200" s="67" t="s">
        <v>55</v>
      </c>
      <c r="AX200" s="67">
        <v>4</v>
      </c>
      <c r="AY200" s="67" t="s">
        <v>1307</v>
      </c>
      <c r="AZ200" s="67">
        <v>3</v>
      </c>
      <c r="BA200" s="67" t="s">
        <v>1307</v>
      </c>
      <c r="BB200" s="67">
        <v>3</v>
      </c>
      <c r="BC200" s="67" t="s">
        <v>1307</v>
      </c>
      <c r="BD200" s="67">
        <v>3</v>
      </c>
      <c r="BE200" s="67" t="str">
        <f>+IF(VLOOKUP(B200,'[1]Base Municipios'!$A$2:$O$1103,15,FALSE)="","INFO CGR","AUTOCAT")</f>
        <v>INFO CGR</v>
      </c>
      <c r="BF200" s="73">
        <f>VLOOKUP(B200,'[2]Base Municipios'!A$2:O$1104,12,0)</f>
        <v>3</v>
      </c>
      <c r="BG200" s="73" t="s">
        <v>1425</v>
      </c>
      <c r="BH200" s="73"/>
      <c r="BI200" s="73"/>
      <c r="BJ200" s="73"/>
      <c r="BK200" s="73"/>
    </row>
    <row r="201" spans="1:63" s="38" customFormat="1" ht="13.5" customHeight="1" thickBot="1" x14ac:dyDescent="0.25">
      <c r="A201" s="43">
        <v>193</v>
      </c>
      <c r="B201" s="44">
        <v>213813838</v>
      </c>
      <c r="C201" s="44">
        <v>13838</v>
      </c>
      <c r="D201" s="45" t="s">
        <v>62</v>
      </c>
      <c r="E201" s="45" t="s">
        <v>295</v>
      </c>
      <c r="F201" s="67">
        <v>6</v>
      </c>
      <c r="G201" s="67" t="s">
        <v>56</v>
      </c>
      <c r="H201" s="67">
        <v>6</v>
      </c>
      <c r="I201" s="67" t="s">
        <v>56</v>
      </c>
      <c r="J201" s="67">
        <v>6</v>
      </c>
      <c r="K201" s="67" t="s">
        <v>56</v>
      </c>
      <c r="L201" s="67">
        <v>6</v>
      </c>
      <c r="M201" s="67" t="s">
        <v>56</v>
      </c>
      <c r="N201" s="67">
        <v>6</v>
      </c>
      <c r="O201" s="67" t="s">
        <v>56</v>
      </c>
      <c r="P201" s="67">
        <v>6</v>
      </c>
      <c r="Q201" s="67" t="s">
        <v>56</v>
      </c>
      <c r="R201" s="67">
        <v>6</v>
      </c>
      <c r="S201" s="67" t="s">
        <v>63</v>
      </c>
      <c r="T201" s="67">
        <v>6</v>
      </c>
      <c r="U201" s="67" t="s">
        <v>55</v>
      </c>
      <c r="V201" s="67">
        <v>6</v>
      </c>
      <c r="W201" s="67" t="s">
        <v>63</v>
      </c>
      <c r="X201" s="67">
        <v>6</v>
      </c>
      <c r="Y201" s="67" t="s">
        <v>63</v>
      </c>
      <c r="Z201" s="67">
        <v>6</v>
      </c>
      <c r="AA201" s="67" t="s">
        <v>57</v>
      </c>
      <c r="AB201" s="67">
        <v>6</v>
      </c>
      <c r="AC201" s="67" t="s">
        <v>57</v>
      </c>
      <c r="AD201" s="67">
        <v>6</v>
      </c>
      <c r="AE201" s="67" t="s">
        <v>57</v>
      </c>
      <c r="AF201" s="67">
        <v>6</v>
      </c>
      <c r="AG201" s="67" t="s">
        <v>57</v>
      </c>
      <c r="AH201" s="47"/>
      <c r="AI201" s="67" t="s">
        <v>57</v>
      </c>
      <c r="AJ201" s="68">
        <v>0</v>
      </c>
      <c r="AK201" s="69">
        <v>0</v>
      </c>
      <c r="AL201" s="70">
        <v>0</v>
      </c>
      <c r="AM201" s="69">
        <v>0</v>
      </c>
      <c r="AN201" s="67">
        <v>6</v>
      </c>
      <c r="AO201" s="67" t="s">
        <v>1307</v>
      </c>
      <c r="AP201" s="67">
        <v>6</v>
      </c>
      <c r="AQ201" s="67" t="s">
        <v>1307</v>
      </c>
      <c r="AR201" s="67">
        <v>6</v>
      </c>
      <c r="AS201" s="67" t="s">
        <v>1307</v>
      </c>
      <c r="AT201" s="67">
        <v>6</v>
      </c>
      <c r="AU201" s="67" t="s">
        <v>1307</v>
      </c>
      <c r="AV201" s="67">
        <v>6</v>
      </c>
      <c r="AW201" s="67" t="s">
        <v>55</v>
      </c>
      <c r="AX201" s="67">
        <v>6</v>
      </c>
      <c r="AY201" s="67" t="s">
        <v>55</v>
      </c>
      <c r="AZ201" s="67">
        <v>6</v>
      </c>
      <c r="BA201" s="67" t="s">
        <v>55</v>
      </c>
      <c r="BB201" s="67">
        <v>6</v>
      </c>
      <c r="BC201" s="67" t="s">
        <v>55</v>
      </c>
      <c r="BD201" s="67">
        <v>6</v>
      </c>
      <c r="BE201" s="67" t="str">
        <f>+IF(VLOOKUP(B201,'[1]Base Municipios'!$A$2:$O$1103,15,FALSE)="","INFO CGR","AUTOCAT")</f>
        <v>INFO CGR</v>
      </c>
      <c r="BF201" s="73">
        <f>VLOOKUP(B201,'[2]Base Municipios'!A$2:O$1104,12,0)</f>
        <v>6</v>
      </c>
      <c r="BG201" s="73" t="s">
        <v>55</v>
      </c>
      <c r="BH201" s="73" t="str">
        <f>VLOOKUP(B201,[3]Hoja1!A$5:F$1139,3,0)</f>
        <v>DECRETO</v>
      </c>
      <c r="BI201" s="132">
        <f>VLOOKUP(B201,[3]Hoja1!A$5:F$1139,4,0)</f>
        <v>45936</v>
      </c>
      <c r="BJ201" s="73">
        <f>VLOOKUP(B201,[3]Hoja1!A$5:F$1139,5,0)</f>
        <v>130</v>
      </c>
      <c r="BK201" s="73">
        <f>VLOOKUP(B201,[3]Hoja1!A$5:F$1139,6,0)</f>
        <v>6</v>
      </c>
    </row>
    <row r="202" spans="1:63" s="38" customFormat="1" ht="13.5" customHeight="1" thickBot="1" x14ac:dyDescent="0.25">
      <c r="A202" s="43">
        <v>194</v>
      </c>
      <c r="B202" s="44">
        <v>217313873</v>
      </c>
      <c r="C202" s="44">
        <v>13873</v>
      </c>
      <c r="D202" s="45" t="s">
        <v>62</v>
      </c>
      <c r="E202" s="45" t="s">
        <v>296</v>
      </c>
      <c r="F202" s="67">
        <v>6</v>
      </c>
      <c r="G202" s="67" t="s">
        <v>56</v>
      </c>
      <c r="H202" s="67">
        <v>6</v>
      </c>
      <c r="I202" s="67" t="s">
        <v>56</v>
      </c>
      <c r="J202" s="67">
        <v>6</v>
      </c>
      <c r="K202" s="67" t="s">
        <v>56</v>
      </c>
      <c r="L202" s="67">
        <v>6</v>
      </c>
      <c r="M202" s="67" t="s">
        <v>56</v>
      </c>
      <c r="N202" s="67">
        <v>6</v>
      </c>
      <c r="O202" s="67" t="s">
        <v>56</v>
      </c>
      <c r="P202" s="67">
        <v>6</v>
      </c>
      <c r="Q202" s="67" t="s">
        <v>56</v>
      </c>
      <c r="R202" s="67">
        <v>6</v>
      </c>
      <c r="S202" s="67" t="s">
        <v>63</v>
      </c>
      <c r="T202" s="67">
        <v>6</v>
      </c>
      <c r="U202" s="67" t="s">
        <v>55</v>
      </c>
      <c r="V202" s="67">
        <v>6</v>
      </c>
      <c r="W202" s="67" t="s">
        <v>63</v>
      </c>
      <c r="X202" s="67">
        <v>6</v>
      </c>
      <c r="Y202" s="67" t="s">
        <v>63</v>
      </c>
      <c r="Z202" s="67">
        <v>6</v>
      </c>
      <c r="AA202" s="67" t="s">
        <v>55</v>
      </c>
      <c r="AB202" s="67">
        <v>6</v>
      </c>
      <c r="AC202" s="67" t="s">
        <v>57</v>
      </c>
      <c r="AD202" s="67">
        <v>6</v>
      </c>
      <c r="AE202" s="67" t="s">
        <v>57</v>
      </c>
      <c r="AF202" s="67">
        <v>6</v>
      </c>
      <c r="AG202" s="67" t="s">
        <v>57</v>
      </c>
      <c r="AH202" s="47"/>
      <c r="AI202" s="67" t="s">
        <v>57</v>
      </c>
      <c r="AJ202" s="68">
        <v>0</v>
      </c>
      <c r="AK202" s="69">
        <v>0</v>
      </c>
      <c r="AL202" s="70">
        <v>0</v>
      </c>
      <c r="AM202" s="69">
        <v>0</v>
      </c>
      <c r="AN202" s="67">
        <v>6</v>
      </c>
      <c r="AO202" s="67" t="s">
        <v>1307</v>
      </c>
      <c r="AP202" s="67">
        <v>6</v>
      </c>
      <c r="AQ202" s="67" t="s">
        <v>1307</v>
      </c>
      <c r="AR202" s="67">
        <v>6</v>
      </c>
      <c r="AS202" s="67" t="s">
        <v>1307</v>
      </c>
      <c r="AT202" s="67">
        <v>6</v>
      </c>
      <c r="AU202" s="67" t="s">
        <v>1307</v>
      </c>
      <c r="AV202" s="67">
        <v>6</v>
      </c>
      <c r="AW202" s="67" t="s">
        <v>1307</v>
      </c>
      <c r="AX202" s="67">
        <v>6</v>
      </c>
      <c r="AY202" s="67" t="s">
        <v>1307</v>
      </c>
      <c r="AZ202" s="67">
        <v>6</v>
      </c>
      <c r="BA202" s="67" t="s">
        <v>1307</v>
      </c>
      <c r="BB202" s="67">
        <v>6</v>
      </c>
      <c r="BC202" s="67" t="s">
        <v>1307</v>
      </c>
      <c r="BD202" s="67">
        <v>6</v>
      </c>
      <c r="BE202" s="67" t="str">
        <f>+IF(VLOOKUP(B202,'[1]Base Municipios'!$A$2:$O$1103,15,FALSE)="","INFO CGR","AUTOCAT")</f>
        <v>INFO CGR</v>
      </c>
      <c r="BF202" s="73">
        <f>VLOOKUP(B202,'[2]Base Municipios'!A$2:O$1104,12,0)</f>
        <v>6</v>
      </c>
      <c r="BG202" s="73" t="s">
        <v>1425</v>
      </c>
      <c r="BH202" s="73"/>
      <c r="BI202" s="73"/>
      <c r="BJ202" s="73"/>
      <c r="BK202" s="73"/>
    </row>
    <row r="203" spans="1:63" s="38" customFormat="1" ht="13.5" customHeight="1" thickBot="1" x14ac:dyDescent="0.25">
      <c r="A203" s="43">
        <v>195</v>
      </c>
      <c r="B203" s="44">
        <v>219413894</v>
      </c>
      <c r="C203" s="44">
        <v>13894</v>
      </c>
      <c r="D203" s="45" t="s">
        <v>62</v>
      </c>
      <c r="E203" s="45" t="s">
        <v>297</v>
      </c>
      <c r="F203" s="67">
        <v>6</v>
      </c>
      <c r="G203" s="67" t="s">
        <v>108</v>
      </c>
      <c r="H203" s="67">
        <v>6</v>
      </c>
      <c r="I203" s="67" t="s">
        <v>55</v>
      </c>
      <c r="J203" s="67">
        <v>6</v>
      </c>
      <c r="K203" s="67" t="s">
        <v>56</v>
      </c>
      <c r="L203" s="67">
        <v>6</v>
      </c>
      <c r="M203" s="67" t="s">
        <v>56</v>
      </c>
      <c r="N203" s="67">
        <v>6</v>
      </c>
      <c r="O203" s="67" t="s">
        <v>56</v>
      </c>
      <c r="P203" s="67">
        <v>6</v>
      </c>
      <c r="Q203" s="67" t="s">
        <v>56</v>
      </c>
      <c r="R203" s="67">
        <v>6</v>
      </c>
      <c r="S203" s="67" t="s">
        <v>63</v>
      </c>
      <c r="T203" s="67">
        <v>6</v>
      </c>
      <c r="U203" s="67" t="s">
        <v>55</v>
      </c>
      <c r="V203" s="67">
        <v>6</v>
      </c>
      <c r="W203" s="67" t="s">
        <v>55</v>
      </c>
      <c r="X203" s="67">
        <v>6</v>
      </c>
      <c r="Y203" s="67" t="s">
        <v>63</v>
      </c>
      <c r="Z203" s="67">
        <v>6</v>
      </c>
      <c r="AA203" s="67" t="s">
        <v>55</v>
      </c>
      <c r="AB203" s="67">
        <v>6</v>
      </c>
      <c r="AC203" s="67" t="s">
        <v>55</v>
      </c>
      <c r="AD203" s="67">
        <v>6</v>
      </c>
      <c r="AE203" s="67" t="s">
        <v>55</v>
      </c>
      <c r="AF203" s="67">
        <v>6</v>
      </c>
      <c r="AG203" s="67" t="s">
        <v>1146</v>
      </c>
      <c r="AH203" s="47"/>
      <c r="AI203" s="67" t="s">
        <v>1146</v>
      </c>
      <c r="AJ203" s="68">
        <v>0</v>
      </c>
      <c r="AK203" s="69">
        <v>0</v>
      </c>
      <c r="AL203" s="70">
        <v>0</v>
      </c>
      <c r="AM203" s="69">
        <v>0</v>
      </c>
      <c r="AN203" s="67">
        <v>6</v>
      </c>
      <c r="AO203" s="67" t="s">
        <v>1307</v>
      </c>
      <c r="AP203" s="67">
        <v>6</v>
      </c>
      <c r="AQ203" s="67" t="s">
        <v>55</v>
      </c>
      <c r="AR203" s="67">
        <v>6</v>
      </c>
      <c r="AS203" s="67" t="s">
        <v>55</v>
      </c>
      <c r="AT203" s="67">
        <v>6</v>
      </c>
      <c r="AU203" s="67" t="s">
        <v>1307</v>
      </c>
      <c r="AV203" s="67">
        <v>6</v>
      </c>
      <c r="AW203" s="67" t="s">
        <v>1307</v>
      </c>
      <c r="AX203" s="67">
        <v>6</v>
      </c>
      <c r="AY203" s="67" t="s">
        <v>55</v>
      </c>
      <c r="AZ203" s="67">
        <v>6</v>
      </c>
      <c r="BA203" s="67" t="s">
        <v>55</v>
      </c>
      <c r="BB203" s="67">
        <v>6</v>
      </c>
      <c r="BC203" s="67" t="s">
        <v>55</v>
      </c>
      <c r="BD203" s="67">
        <v>6</v>
      </c>
      <c r="BE203" s="67" t="str">
        <f>+IF(VLOOKUP(B203,'[1]Base Municipios'!$A$2:$O$1103,15,FALSE)="","INFO CGR","AUTOCAT")</f>
        <v>INFO CGR</v>
      </c>
      <c r="BF203" s="73">
        <f>VLOOKUP(B203,'[2]Base Municipios'!A$2:O$1104,12,0)</f>
        <v>6</v>
      </c>
      <c r="BG203" s="73" t="s">
        <v>1425</v>
      </c>
      <c r="BH203" s="73"/>
      <c r="BI203" s="73"/>
      <c r="BJ203" s="73"/>
      <c r="BK203" s="73"/>
    </row>
    <row r="204" spans="1:63" s="38" customFormat="1" ht="13.5" customHeight="1" thickBot="1" x14ac:dyDescent="0.25">
      <c r="A204" s="43">
        <v>196</v>
      </c>
      <c r="B204" s="44">
        <v>210115001</v>
      </c>
      <c r="C204" s="44">
        <v>15001</v>
      </c>
      <c r="D204" s="45" t="s">
        <v>64</v>
      </c>
      <c r="E204" s="45" t="s">
        <v>298</v>
      </c>
      <c r="F204" s="67">
        <v>3</v>
      </c>
      <c r="G204" s="67" t="s">
        <v>56</v>
      </c>
      <c r="H204" s="67">
        <v>3</v>
      </c>
      <c r="I204" s="67" t="s">
        <v>56</v>
      </c>
      <c r="J204" s="67">
        <v>2</v>
      </c>
      <c r="K204" s="67" t="s">
        <v>55</v>
      </c>
      <c r="L204" s="67">
        <v>2</v>
      </c>
      <c r="M204" s="67" t="s">
        <v>55</v>
      </c>
      <c r="N204" s="67">
        <v>2</v>
      </c>
      <c r="O204" s="67" t="s">
        <v>55</v>
      </c>
      <c r="P204" s="67">
        <v>2</v>
      </c>
      <c r="Q204" s="67" t="s">
        <v>55</v>
      </c>
      <c r="R204" s="67">
        <v>2</v>
      </c>
      <c r="S204" s="67" t="s">
        <v>55</v>
      </c>
      <c r="T204" s="67">
        <v>2</v>
      </c>
      <c r="U204" s="67" t="s">
        <v>55</v>
      </c>
      <c r="V204" s="67">
        <v>2</v>
      </c>
      <c r="W204" s="67" t="s">
        <v>55</v>
      </c>
      <c r="X204" s="67">
        <v>2</v>
      </c>
      <c r="Y204" s="67" t="s">
        <v>55</v>
      </c>
      <c r="Z204" s="67">
        <v>2</v>
      </c>
      <c r="AA204" s="67" t="s">
        <v>55</v>
      </c>
      <c r="AB204" s="67">
        <v>2</v>
      </c>
      <c r="AC204" s="67" t="s">
        <v>55</v>
      </c>
      <c r="AD204" s="67">
        <v>1</v>
      </c>
      <c r="AE204" s="67" t="s">
        <v>55</v>
      </c>
      <c r="AF204" s="67">
        <v>1</v>
      </c>
      <c r="AG204" s="67" t="s">
        <v>57</v>
      </c>
      <c r="AH204" s="47"/>
      <c r="AI204" s="67" t="s">
        <v>57</v>
      </c>
      <c r="AJ204" s="68">
        <v>0</v>
      </c>
      <c r="AK204" s="69">
        <v>0</v>
      </c>
      <c r="AL204" s="70">
        <v>0</v>
      </c>
      <c r="AM204" s="69">
        <v>0</v>
      </c>
      <c r="AN204" s="67">
        <v>1</v>
      </c>
      <c r="AO204" s="67" t="s">
        <v>1307</v>
      </c>
      <c r="AP204" s="67">
        <v>1</v>
      </c>
      <c r="AQ204" s="67" t="s">
        <v>1307</v>
      </c>
      <c r="AR204" s="67">
        <v>1</v>
      </c>
      <c r="AS204" s="67" t="s">
        <v>1307</v>
      </c>
      <c r="AT204" s="67">
        <v>1</v>
      </c>
      <c r="AU204" s="67" t="s">
        <v>1307</v>
      </c>
      <c r="AV204" s="67">
        <v>1</v>
      </c>
      <c r="AW204" s="67" t="s">
        <v>1307</v>
      </c>
      <c r="AX204" s="67">
        <v>1</v>
      </c>
      <c r="AY204" s="67" t="s">
        <v>1307</v>
      </c>
      <c r="AZ204" s="67">
        <v>1</v>
      </c>
      <c r="BA204" s="67" t="s">
        <v>1307</v>
      </c>
      <c r="BB204" s="67">
        <v>1</v>
      </c>
      <c r="BC204" s="67" t="s">
        <v>1307</v>
      </c>
      <c r="BD204" s="67">
        <v>1</v>
      </c>
      <c r="BE204" s="67" t="str">
        <f>+IF(VLOOKUP(B204,'[1]Base Municipios'!$A$2:$O$1103,15,FALSE)="","INFO CGR","AUTOCAT")</f>
        <v>AUTOCAT</v>
      </c>
      <c r="BF204" s="73">
        <f>VLOOKUP(B204,'[2]Base Municipios'!A$2:O$1104,12,0)</f>
        <v>1</v>
      </c>
      <c r="BG204" s="73" t="s">
        <v>1425</v>
      </c>
      <c r="BH204" s="73"/>
      <c r="BI204" s="73"/>
      <c r="BJ204" s="73"/>
      <c r="BK204" s="73"/>
    </row>
    <row r="205" spans="1:63" s="38" customFormat="1" ht="13.5" customHeight="1" thickBot="1" x14ac:dyDescent="0.25">
      <c r="A205" s="43">
        <v>197</v>
      </c>
      <c r="B205" s="44">
        <v>212215022</v>
      </c>
      <c r="C205" s="44">
        <v>15022</v>
      </c>
      <c r="D205" s="45" t="s">
        <v>64</v>
      </c>
      <c r="E205" s="45" t="s">
        <v>299</v>
      </c>
      <c r="F205" s="67">
        <v>6</v>
      </c>
      <c r="G205" s="67" t="s">
        <v>56</v>
      </c>
      <c r="H205" s="67">
        <v>6</v>
      </c>
      <c r="I205" s="67" t="s">
        <v>56</v>
      </c>
      <c r="J205" s="67">
        <v>6</v>
      </c>
      <c r="K205" s="67" t="s">
        <v>55</v>
      </c>
      <c r="L205" s="67">
        <v>6</v>
      </c>
      <c r="M205" s="67" t="s">
        <v>56</v>
      </c>
      <c r="N205" s="67">
        <v>6</v>
      </c>
      <c r="O205" s="67" t="s">
        <v>56</v>
      </c>
      <c r="P205" s="67">
        <v>6</v>
      </c>
      <c r="Q205" s="67" t="s">
        <v>63</v>
      </c>
      <c r="R205" s="67">
        <v>6</v>
      </c>
      <c r="S205" s="67" t="s">
        <v>55</v>
      </c>
      <c r="T205" s="67">
        <v>6</v>
      </c>
      <c r="U205" s="67" t="s">
        <v>55</v>
      </c>
      <c r="V205" s="67">
        <v>6</v>
      </c>
      <c r="W205" s="67" t="s">
        <v>55</v>
      </c>
      <c r="X205" s="67">
        <v>6</v>
      </c>
      <c r="Y205" s="67" t="s">
        <v>55</v>
      </c>
      <c r="Z205" s="67">
        <v>6</v>
      </c>
      <c r="AA205" s="67" t="s">
        <v>55</v>
      </c>
      <c r="AB205" s="67">
        <v>6</v>
      </c>
      <c r="AC205" s="67" t="s">
        <v>55</v>
      </c>
      <c r="AD205" s="67">
        <v>6</v>
      </c>
      <c r="AE205" s="67" t="s">
        <v>55</v>
      </c>
      <c r="AF205" s="67">
        <v>6</v>
      </c>
      <c r="AG205" s="67" t="s">
        <v>55</v>
      </c>
      <c r="AH205" s="47"/>
      <c r="AI205" s="67" t="s">
        <v>1143</v>
      </c>
      <c r="AJ205" s="68" t="s">
        <v>1144</v>
      </c>
      <c r="AK205" s="69" t="s">
        <v>1332</v>
      </c>
      <c r="AL205" s="70">
        <v>42221</v>
      </c>
      <c r="AM205" s="69">
        <v>6</v>
      </c>
      <c r="AN205" s="67">
        <v>6</v>
      </c>
      <c r="AO205" s="67" t="s">
        <v>55</v>
      </c>
      <c r="AP205" s="67">
        <v>6</v>
      </c>
      <c r="AQ205" s="67" t="s">
        <v>1307</v>
      </c>
      <c r="AR205" s="67">
        <v>6</v>
      </c>
      <c r="AS205" s="67" t="s">
        <v>1307</v>
      </c>
      <c r="AT205" s="67">
        <v>6</v>
      </c>
      <c r="AU205" s="67" t="s">
        <v>1307</v>
      </c>
      <c r="AV205" s="67">
        <v>6</v>
      </c>
      <c r="AW205" s="67" t="s">
        <v>55</v>
      </c>
      <c r="AX205" s="67">
        <v>6</v>
      </c>
      <c r="AY205" s="67" t="s">
        <v>1307</v>
      </c>
      <c r="AZ205" s="67">
        <v>6</v>
      </c>
      <c r="BA205" s="67" t="s">
        <v>55</v>
      </c>
      <c r="BB205" s="67">
        <v>6</v>
      </c>
      <c r="BC205" s="67" t="s">
        <v>1307</v>
      </c>
      <c r="BD205" s="67">
        <v>6</v>
      </c>
      <c r="BE205" s="67" t="str">
        <f>+IF(VLOOKUP(B205,'[1]Base Municipios'!$A$2:$O$1103,15,FALSE)="","INFO CGR","AUTOCAT")</f>
        <v>INFO CGR</v>
      </c>
      <c r="BF205" s="73">
        <f>VLOOKUP(B205,'[2]Base Municipios'!A$2:O$1104,12,0)</f>
        <v>6</v>
      </c>
      <c r="BG205" s="73" t="s">
        <v>1425</v>
      </c>
      <c r="BH205" s="73"/>
      <c r="BI205" s="73"/>
      <c r="BJ205" s="73"/>
      <c r="BK205" s="73"/>
    </row>
    <row r="206" spans="1:63" s="38" customFormat="1" ht="13.5" customHeight="1" thickBot="1" x14ac:dyDescent="0.25">
      <c r="A206" s="43">
        <v>198</v>
      </c>
      <c r="B206" s="44">
        <v>214715047</v>
      </c>
      <c r="C206" s="44">
        <v>15047</v>
      </c>
      <c r="D206" s="45" t="s">
        <v>64</v>
      </c>
      <c r="E206" s="45" t="s">
        <v>300</v>
      </c>
      <c r="F206" s="67" t="s">
        <v>54</v>
      </c>
      <c r="G206" s="67" t="s">
        <v>98</v>
      </c>
      <c r="H206" s="67">
        <v>6</v>
      </c>
      <c r="I206" s="67" t="s">
        <v>55</v>
      </c>
      <c r="J206" s="67">
        <v>6</v>
      </c>
      <c r="K206" s="67" t="s">
        <v>55</v>
      </c>
      <c r="L206" s="67" t="s">
        <v>103</v>
      </c>
      <c r="M206" s="67" t="s">
        <v>55</v>
      </c>
      <c r="N206" s="67">
        <v>6</v>
      </c>
      <c r="O206" s="67" t="s">
        <v>55</v>
      </c>
      <c r="P206" s="67">
        <v>6</v>
      </c>
      <c r="Q206" s="67" t="s">
        <v>63</v>
      </c>
      <c r="R206" s="67">
        <v>6</v>
      </c>
      <c r="S206" s="67" t="s">
        <v>55</v>
      </c>
      <c r="T206" s="67">
        <v>6</v>
      </c>
      <c r="U206" s="67" t="s">
        <v>63</v>
      </c>
      <c r="V206" s="67">
        <v>6</v>
      </c>
      <c r="W206" s="67" t="s">
        <v>63</v>
      </c>
      <c r="X206" s="67">
        <v>6</v>
      </c>
      <c r="Y206" s="67" t="s">
        <v>63</v>
      </c>
      <c r="Z206" s="67">
        <v>6</v>
      </c>
      <c r="AA206" s="67" t="s">
        <v>57</v>
      </c>
      <c r="AB206" s="67">
        <v>6</v>
      </c>
      <c r="AC206" s="67" t="s">
        <v>55</v>
      </c>
      <c r="AD206" s="67">
        <v>6</v>
      </c>
      <c r="AE206" s="67" t="s">
        <v>57</v>
      </c>
      <c r="AF206" s="67">
        <v>6</v>
      </c>
      <c r="AG206" s="67" t="s">
        <v>57</v>
      </c>
      <c r="AH206" s="47"/>
      <c r="AI206" s="67" t="s">
        <v>57</v>
      </c>
      <c r="AJ206" s="68">
        <v>0</v>
      </c>
      <c r="AK206" s="69">
        <v>0</v>
      </c>
      <c r="AL206" s="70">
        <v>0</v>
      </c>
      <c r="AM206" s="69">
        <v>0</v>
      </c>
      <c r="AN206" s="67">
        <v>6</v>
      </c>
      <c r="AO206" s="67" t="s">
        <v>1307</v>
      </c>
      <c r="AP206" s="67">
        <v>6</v>
      </c>
      <c r="AQ206" s="67" t="s">
        <v>1307</v>
      </c>
      <c r="AR206" s="67">
        <v>6</v>
      </c>
      <c r="AS206" s="67" t="s">
        <v>55</v>
      </c>
      <c r="AT206" s="67">
        <v>6</v>
      </c>
      <c r="AU206" s="67" t="s">
        <v>1307</v>
      </c>
      <c r="AV206" s="67">
        <v>6</v>
      </c>
      <c r="AW206" s="67" t="s">
        <v>1307</v>
      </c>
      <c r="AX206" s="67">
        <v>6</v>
      </c>
      <c r="AY206" s="67" t="s">
        <v>1307</v>
      </c>
      <c r="AZ206" s="67">
        <v>6</v>
      </c>
      <c r="BA206" s="67" t="s">
        <v>1307</v>
      </c>
      <c r="BB206" s="67">
        <v>6</v>
      </c>
      <c r="BC206" s="67" t="s">
        <v>1307</v>
      </c>
      <c r="BD206" s="67">
        <v>6</v>
      </c>
      <c r="BE206" s="67" t="str">
        <f>+IF(VLOOKUP(B206,'[1]Base Municipios'!$A$2:$O$1103,15,FALSE)="","INFO CGR","AUTOCAT")</f>
        <v>AUTOCAT</v>
      </c>
      <c r="BF206" s="73">
        <f>VLOOKUP(B206,'[2]Base Municipios'!A$2:O$1104,12,0)</f>
        <v>6</v>
      </c>
      <c r="BG206" s="73" t="s">
        <v>55</v>
      </c>
      <c r="BH206" s="73" t="str">
        <f>VLOOKUP(B206,[3]Hoja1!A$5:F$1139,3,0)</f>
        <v>DECRETO</v>
      </c>
      <c r="BI206" s="132">
        <f>VLOOKUP(B206,[3]Hoja1!A$5:F$1139,4,0)</f>
        <v>45896</v>
      </c>
      <c r="BJ206" s="73">
        <f>VLOOKUP(B206,[3]Hoja1!A$5:F$1139,5,0)</f>
        <v>37</v>
      </c>
      <c r="BK206" s="73">
        <f>VLOOKUP(B206,[3]Hoja1!A$5:F$1139,6,0)</f>
        <v>6</v>
      </c>
    </row>
    <row r="207" spans="1:63" s="38" customFormat="1" ht="13.5" customHeight="1" thickBot="1" x14ac:dyDescent="0.25">
      <c r="A207" s="43">
        <v>199</v>
      </c>
      <c r="B207" s="44">
        <v>215115051</v>
      </c>
      <c r="C207" s="44">
        <v>15051</v>
      </c>
      <c r="D207" s="45" t="s">
        <v>64</v>
      </c>
      <c r="E207" s="45" t="s">
        <v>301</v>
      </c>
      <c r="F207" s="67" t="s">
        <v>54</v>
      </c>
      <c r="G207" s="67" t="s">
        <v>98</v>
      </c>
      <c r="H207" s="67">
        <v>6</v>
      </c>
      <c r="I207" s="67" t="s">
        <v>55</v>
      </c>
      <c r="J207" s="67">
        <v>6</v>
      </c>
      <c r="K207" s="67" t="s">
        <v>56</v>
      </c>
      <c r="L207" s="67">
        <v>6</v>
      </c>
      <c r="M207" s="67" t="s">
        <v>56</v>
      </c>
      <c r="N207" s="67">
        <v>6</v>
      </c>
      <c r="O207" s="67" t="s">
        <v>56</v>
      </c>
      <c r="P207" s="67">
        <v>6</v>
      </c>
      <c r="Q207" s="67" t="s">
        <v>63</v>
      </c>
      <c r="R207" s="67">
        <v>6</v>
      </c>
      <c r="S207" s="67" t="s">
        <v>55</v>
      </c>
      <c r="T207" s="67">
        <v>6</v>
      </c>
      <c r="U207" s="67" t="s">
        <v>55</v>
      </c>
      <c r="V207" s="67">
        <v>6</v>
      </c>
      <c r="W207" s="67" t="s">
        <v>63</v>
      </c>
      <c r="X207" s="67">
        <v>6</v>
      </c>
      <c r="Y207" s="67" t="s">
        <v>55</v>
      </c>
      <c r="Z207" s="67">
        <v>6</v>
      </c>
      <c r="AA207" s="67" t="s">
        <v>55</v>
      </c>
      <c r="AB207" s="67">
        <v>6</v>
      </c>
      <c r="AC207" s="67" t="s">
        <v>57</v>
      </c>
      <c r="AD207" s="67">
        <v>6</v>
      </c>
      <c r="AE207" s="67" t="s">
        <v>57</v>
      </c>
      <c r="AF207" s="67">
        <v>6</v>
      </c>
      <c r="AG207" s="67" t="s">
        <v>57</v>
      </c>
      <c r="AH207" s="47"/>
      <c r="AI207" s="67" t="s">
        <v>57</v>
      </c>
      <c r="AJ207" s="68">
        <v>0</v>
      </c>
      <c r="AK207" s="69">
        <v>0</v>
      </c>
      <c r="AL207" s="70">
        <v>0</v>
      </c>
      <c r="AM207" s="69">
        <v>0</v>
      </c>
      <c r="AN207" s="67">
        <v>6</v>
      </c>
      <c r="AO207" s="67" t="s">
        <v>1307</v>
      </c>
      <c r="AP207" s="67">
        <v>6</v>
      </c>
      <c r="AQ207" s="67" t="s">
        <v>1146</v>
      </c>
      <c r="AR207" s="67">
        <v>6</v>
      </c>
      <c r="AS207" s="67" t="s">
        <v>1307</v>
      </c>
      <c r="AT207" s="67">
        <v>6</v>
      </c>
      <c r="AU207" s="67" t="s">
        <v>1307</v>
      </c>
      <c r="AV207" s="67">
        <v>6</v>
      </c>
      <c r="AW207" s="67" t="s">
        <v>1307</v>
      </c>
      <c r="AX207" s="67">
        <v>6</v>
      </c>
      <c r="AY207" s="67" t="s">
        <v>1307</v>
      </c>
      <c r="AZ207" s="67">
        <v>6</v>
      </c>
      <c r="BA207" s="67" t="s">
        <v>1307</v>
      </c>
      <c r="BB207" s="67">
        <v>6</v>
      </c>
      <c r="BC207" s="67" t="s">
        <v>1307</v>
      </c>
      <c r="BD207" s="67">
        <v>6</v>
      </c>
      <c r="BE207" s="67" t="str">
        <f>+IF(VLOOKUP(B207,'[1]Base Municipios'!$A$2:$O$1103,15,FALSE)="","INFO CGR","AUTOCAT")</f>
        <v>AUTOCAT</v>
      </c>
      <c r="BF207" s="73">
        <f>VLOOKUP(B207,'[2]Base Municipios'!A$2:O$1104,12,0)</f>
        <v>6</v>
      </c>
      <c r="BG207" s="73" t="s">
        <v>55</v>
      </c>
      <c r="BH207" s="73" t="str">
        <f>VLOOKUP(B207,[3]Hoja1!A$5:F$1139,3,0)</f>
        <v>DECRETO</v>
      </c>
      <c r="BI207" s="132">
        <f>VLOOKUP(B207,[3]Hoja1!A$5:F$1139,4,0)</f>
        <v>45911</v>
      </c>
      <c r="BJ207" s="73">
        <f>VLOOKUP(B207,[3]Hoja1!A$5:F$1139,5,0)</f>
        <v>64</v>
      </c>
      <c r="BK207" s="73">
        <f>VLOOKUP(B207,[3]Hoja1!A$5:F$1139,6,0)</f>
        <v>6</v>
      </c>
    </row>
    <row r="208" spans="1:63" s="38" customFormat="1" ht="13.5" customHeight="1" thickBot="1" x14ac:dyDescent="0.25">
      <c r="A208" s="43">
        <v>200</v>
      </c>
      <c r="B208" s="44">
        <v>218715087</v>
      </c>
      <c r="C208" s="44">
        <v>15087</v>
      </c>
      <c r="D208" s="45" t="s">
        <v>64</v>
      </c>
      <c r="E208" s="45" t="s">
        <v>302</v>
      </c>
      <c r="F208" s="67">
        <v>5</v>
      </c>
      <c r="G208" s="67" t="s">
        <v>108</v>
      </c>
      <c r="H208" s="67">
        <v>6</v>
      </c>
      <c r="I208" s="67" t="s">
        <v>56</v>
      </c>
      <c r="J208" s="67">
        <v>6</v>
      </c>
      <c r="K208" s="67" t="s">
        <v>56</v>
      </c>
      <c r="L208" s="67">
        <v>6</v>
      </c>
      <c r="M208" s="67" t="s">
        <v>56</v>
      </c>
      <c r="N208" s="67">
        <v>6</v>
      </c>
      <c r="O208" s="67" t="s">
        <v>56</v>
      </c>
      <c r="P208" s="67">
        <v>6</v>
      </c>
      <c r="Q208" s="67" t="s">
        <v>63</v>
      </c>
      <c r="R208" s="67">
        <v>6</v>
      </c>
      <c r="S208" s="67" t="s">
        <v>63</v>
      </c>
      <c r="T208" s="67">
        <v>6</v>
      </c>
      <c r="U208" s="67" t="s">
        <v>55</v>
      </c>
      <c r="V208" s="67">
        <v>6</v>
      </c>
      <c r="W208" s="67" t="s">
        <v>55</v>
      </c>
      <c r="X208" s="67">
        <v>6</v>
      </c>
      <c r="Y208" s="67" t="s">
        <v>63</v>
      </c>
      <c r="Z208" s="67">
        <v>6</v>
      </c>
      <c r="AA208" s="67" t="s">
        <v>57</v>
      </c>
      <c r="AB208" s="67">
        <v>6</v>
      </c>
      <c r="AC208" s="67" t="s">
        <v>57</v>
      </c>
      <c r="AD208" s="67" t="e">
        <v>#VALUE!</v>
      </c>
      <c r="AE208" s="67" t="s">
        <v>54</v>
      </c>
      <c r="AF208" s="67">
        <v>6</v>
      </c>
      <c r="AG208" s="67" t="s">
        <v>57</v>
      </c>
      <c r="AH208" s="47"/>
      <c r="AI208" s="67" t="s">
        <v>57</v>
      </c>
      <c r="AJ208" s="68">
        <v>0</v>
      </c>
      <c r="AK208" s="69">
        <v>0</v>
      </c>
      <c r="AL208" s="70">
        <v>0</v>
      </c>
      <c r="AM208" s="69">
        <v>0</v>
      </c>
      <c r="AN208" s="67">
        <v>6</v>
      </c>
      <c r="AO208" s="67" t="s">
        <v>1146</v>
      </c>
      <c r="AP208" s="67">
        <v>6</v>
      </c>
      <c r="AQ208" s="67" t="s">
        <v>1307</v>
      </c>
      <c r="AR208" s="67">
        <v>6</v>
      </c>
      <c r="AS208" s="67" t="s">
        <v>1307</v>
      </c>
      <c r="AT208" s="67">
        <v>6</v>
      </c>
      <c r="AU208" s="67" t="s">
        <v>1307</v>
      </c>
      <c r="AV208" s="67">
        <v>6</v>
      </c>
      <c r="AW208" s="67" t="s">
        <v>55</v>
      </c>
      <c r="AX208" s="67">
        <v>6</v>
      </c>
      <c r="AY208" s="67" t="s">
        <v>1307</v>
      </c>
      <c r="AZ208" s="67">
        <v>6</v>
      </c>
      <c r="BA208" s="67" t="s">
        <v>55</v>
      </c>
      <c r="BB208" s="67">
        <v>6</v>
      </c>
      <c r="BC208" s="67" t="s">
        <v>55</v>
      </c>
      <c r="BD208" s="67">
        <v>6</v>
      </c>
      <c r="BE208" s="67" t="str">
        <f>+IF(VLOOKUP(B208,'[1]Base Municipios'!$A$2:$O$1103,15,FALSE)="","INFO CGR","AUTOCAT")</f>
        <v>INFO CGR</v>
      </c>
      <c r="BF208" s="73">
        <f>VLOOKUP(B208,'[2]Base Municipios'!A$2:O$1104,12,0)</f>
        <v>6</v>
      </c>
      <c r="BG208" s="73" t="s">
        <v>55</v>
      </c>
      <c r="BH208" s="73" t="str">
        <f>VLOOKUP(B208,[3]Hoja1!A$5:F$1139,3,0)</f>
        <v>DECRETO</v>
      </c>
      <c r="BI208" s="132">
        <f>VLOOKUP(B208,[3]Hoja1!A$5:F$1139,4,0)</f>
        <v>45951</v>
      </c>
      <c r="BJ208" s="73">
        <f>VLOOKUP(B208,[3]Hoja1!A$5:F$1139,5,0)</f>
        <v>37</v>
      </c>
      <c r="BK208" s="73">
        <f>VLOOKUP(B208,[3]Hoja1!A$5:F$1139,6,0)</f>
        <v>6</v>
      </c>
    </row>
    <row r="209" spans="1:63" s="38" customFormat="1" ht="13.5" customHeight="1" thickBot="1" x14ac:dyDescent="0.25">
      <c r="A209" s="43">
        <v>201</v>
      </c>
      <c r="B209" s="44">
        <v>219015090</v>
      </c>
      <c r="C209" s="44">
        <v>15090</v>
      </c>
      <c r="D209" s="45" t="s">
        <v>64</v>
      </c>
      <c r="E209" s="45" t="s">
        <v>303</v>
      </c>
      <c r="F209" s="67">
        <v>6</v>
      </c>
      <c r="G209" s="67" t="s">
        <v>108</v>
      </c>
      <c r="H209" s="67">
        <v>6</v>
      </c>
      <c r="I209" s="67" t="s">
        <v>56</v>
      </c>
      <c r="J209" s="67">
        <v>6</v>
      </c>
      <c r="K209" s="67" t="s">
        <v>56</v>
      </c>
      <c r="L209" s="67">
        <v>6</v>
      </c>
      <c r="M209" s="67" t="s">
        <v>56</v>
      </c>
      <c r="N209" s="67">
        <v>6</v>
      </c>
      <c r="O209" s="67" t="s">
        <v>56</v>
      </c>
      <c r="P209" s="67">
        <v>6</v>
      </c>
      <c r="Q209" s="67" t="s">
        <v>63</v>
      </c>
      <c r="R209" s="67">
        <v>6</v>
      </c>
      <c r="S209" s="67" t="s">
        <v>55</v>
      </c>
      <c r="T209" s="67">
        <v>6</v>
      </c>
      <c r="U209" s="67" t="s">
        <v>63</v>
      </c>
      <c r="V209" s="67">
        <v>6</v>
      </c>
      <c r="W209" s="67" t="s">
        <v>63</v>
      </c>
      <c r="X209" s="67">
        <v>6</v>
      </c>
      <c r="Y209" s="67" t="s">
        <v>63</v>
      </c>
      <c r="Z209" s="67">
        <v>6</v>
      </c>
      <c r="AA209" s="67" t="s">
        <v>57</v>
      </c>
      <c r="AB209" s="67">
        <v>6</v>
      </c>
      <c r="AC209" s="67" t="s">
        <v>57</v>
      </c>
      <c r="AD209" s="67">
        <v>6</v>
      </c>
      <c r="AE209" s="67" t="s">
        <v>57</v>
      </c>
      <c r="AF209" s="67">
        <v>6</v>
      </c>
      <c r="AG209" s="67" t="s">
        <v>55</v>
      </c>
      <c r="AH209" s="47"/>
      <c r="AI209" s="67" t="s">
        <v>1143</v>
      </c>
      <c r="AJ209" s="68" t="s">
        <v>1144</v>
      </c>
      <c r="AK209" s="69" t="s">
        <v>1276</v>
      </c>
      <c r="AL209" s="70">
        <v>42303</v>
      </c>
      <c r="AM209" s="69">
        <v>6</v>
      </c>
      <c r="AN209" s="67">
        <v>6</v>
      </c>
      <c r="AO209" s="67" t="s">
        <v>55</v>
      </c>
      <c r="AP209" s="67">
        <v>6</v>
      </c>
      <c r="AQ209" s="67" t="s">
        <v>1307</v>
      </c>
      <c r="AR209" s="67">
        <v>6</v>
      </c>
      <c r="AS209" s="67" t="s">
        <v>1307</v>
      </c>
      <c r="AT209" s="67">
        <v>6</v>
      </c>
      <c r="AU209" s="67" t="s">
        <v>1307</v>
      </c>
      <c r="AV209" s="67">
        <v>6</v>
      </c>
      <c r="AW209" s="67" t="s">
        <v>55</v>
      </c>
      <c r="AX209" s="67">
        <v>6</v>
      </c>
      <c r="AY209" s="67" t="s">
        <v>55</v>
      </c>
      <c r="AZ209" s="67">
        <v>6</v>
      </c>
      <c r="BA209" s="67" t="s">
        <v>55</v>
      </c>
      <c r="BB209" s="67">
        <v>6</v>
      </c>
      <c r="BC209" s="67" t="s">
        <v>55</v>
      </c>
      <c r="BD209" s="67">
        <v>6</v>
      </c>
      <c r="BE209" s="67" t="str">
        <f>+IF(VLOOKUP(B209,'[1]Base Municipios'!$A$2:$O$1103,15,FALSE)="","INFO CGR","AUTOCAT")</f>
        <v>AUTOCAT</v>
      </c>
      <c r="BF209" s="73">
        <f>VLOOKUP(B209,'[2]Base Municipios'!A$2:O$1104,12,0)</f>
        <v>6</v>
      </c>
      <c r="BG209" s="73" t="s">
        <v>55</v>
      </c>
      <c r="BH209" s="73" t="str">
        <f>VLOOKUP(B209,[3]Hoja1!A$5:F$1139,3,0)</f>
        <v>DECRETO</v>
      </c>
      <c r="BI209" s="132">
        <f>VLOOKUP(B209,[3]Hoja1!A$5:F$1139,4,0)</f>
        <v>45930</v>
      </c>
      <c r="BJ209" s="73">
        <f>VLOOKUP(B209,[3]Hoja1!A$5:F$1139,5,0)</f>
        <v>64</v>
      </c>
      <c r="BK209" s="73">
        <f>VLOOKUP(B209,[3]Hoja1!A$5:F$1139,6,0)</f>
        <v>6</v>
      </c>
    </row>
    <row r="210" spans="1:63" s="38" customFormat="1" ht="13.5" customHeight="1" thickBot="1" x14ac:dyDescent="0.25">
      <c r="A210" s="43">
        <v>202</v>
      </c>
      <c r="B210" s="44">
        <v>219215092</v>
      </c>
      <c r="C210" s="44">
        <v>15092</v>
      </c>
      <c r="D210" s="45" t="s">
        <v>64</v>
      </c>
      <c r="E210" s="45" t="s">
        <v>304</v>
      </c>
      <c r="F210" s="67">
        <v>6</v>
      </c>
      <c r="G210" s="67" t="s">
        <v>56</v>
      </c>
      <c r="H210" s="67">
        <v>6</v>
      </c>
      <c r="I210" s="67" t="s">
        <v>56</v>
      </c>
      <c r="J210" s="67">
        <v>6</v>
      </c>
      <c r="K210" s="67" t="s">
        <v>56</v>
      </c>
      <c r="L210" s="67">
        <v>6</v>
      </c>
      <c r="M210" s="67" t="s">
        <v>56</v>
      </c>
      <c r="N210" s="67">
        <v>6</v>
      </c>
      <c r="O210" s="67" t="s">
        <v>56</v>
      </c>
      <c r="P210" s="67">
        <v>6</v>
      </c>
      <c r="Q210" s="67" t="s">
        <v>55</v>
      </c>
      <c r="R210" s="67">
        <v>6</v>
      </c>
      <c r="S210" s="67" t="s">
        <v>55</v>
      </c>
      <c r="T210" s="67">
        <v>6</v>
      </c>
      <c r="U210" s="67" t="s">
        <v>55</v>
      </c>
      <c r="V210" s="67">
        <v>6</v>
      </c>
      <c r="W210" s="67" t="s">
        <v>55</v>
      </c>
      <c r="X210" s="67">
        <v>6</v>
      </c>
      <c r="Y210" s="67" t="s">
        <v>63</v>
      </c>
      <c r="Z210" s="67">
        <v>6</v>
      </c>
      <c r="AA210" s="67" t="s">
        <v>55</v>
      </c>
      <c r="AB210" s="67">
        <v>6</v>
      </c>
      <c r="AC210" s="67" t="s">
        <v>57</v>
      </c>
      <c r="AD210" s="67">
        <v>6</v>
      </c>
      <c r="AE210" s="67" t="s">
        <v>57</v>
      </c>
      <c r="AF210" s="67">
        <v>6</v>
      </c>
      <c r="AG210" s="67" t="s">
        <v>55</v>
      </c>
      <c r="AH210" s="47"/>
      <c r="AI210" s="67" t="s">
        <v>1143</v>
      </c>
      <c r="AJ210" s="68" t="s">
        <v>1144</v>
      </c>
      <c r="AK210" s="69" t="s">
        <v>1258</v>
      </c>
      <c r="AL210" s="70">
        <v>42221</v>
      </c>
      <c r="AM210" s="69">
        <v>6</v>
      </c>
      <c r="AN210" s="67">
        <v>6</v>
      </c>
      <c r="AO210" s="67" t="s">
        <v>55</v>
      </c>
      <c r="AP210" s="67">
        <v>6</v>
      </c>
      <c r="AQ210" s="67" t="s">
        <v>55</v>
      </c>
      <c r="AR210" s="67">
        <v>6</v>
      </c>
      <c r="AS210" s="67" t="s">
        <v>1307</v>
      </c>
      <c r="AT210" s="67">
        <v>6</v>
      </c>
      <c r="AU210" s="67" t="s">
        <v>1307</v>
      </c>
      <c r="AV210" s="67">
        <v>6</v>
      </c>
      <c r="AW210" s="67" t="s">
        <v>55</v>
      </c>
      <c r="AX210" s="67">
        <v>6</v>
      </c>
      <c r="AY210" s="67" t="s">
        <v>1307</v>
      </c>
      <c r="AZ210" s="67">
        <v>6</v>
      </c>
      <c r="BA210" s="67" t="s">
        <v>1146</v>
      </c>
      <c r="BB210" s="67">
        <v>6</v>
      </c>
      <c r="BC210" s="67" t="s">
        <v>1307</v>
      </c>
      <c r="BD210" s="67">
        <v>6</v>
      </c>
      <c r="BE210" s="67" t="str">
        <f>+IF(VLOOKUP(B210,'[1]Base Municipios'!$A$2:$O$1103,15,FALSE)="","INFO CGR","AUTOCAT")</f>
        <v>AUTOCAT</v>
      </c>
      <c r="BF210" s="73">
        <f>VLOOKUP(B210,'[2]Base Municipios'!A$2:O$1104,12,0)</f>
        <v>6</v>
      </c>
      <c r="BG210" s="73" t="s">
        <v>55</v>
      </c>
      <c r="BH210" s="73" t="str">
        <f>VLOOKUP(B210,[3]Hoja1!A$5:F$1139,3,0)</f>
        <v>DECRETO</v>
      </c>
      <c r="BI210" s="132">
        <f>VLOOKUP(B210,[3]Hoja1!A$5:F$1139,4,0)</f>
        <v>45884</v>
      </c>
      <c r="BJ210" s="73">
        <f>VLOOKUP(B210,[3]Hoja1!A$5:F$1139,5,0)</f>
        <v>49</v>
      </c>
      <c r="BK210" s="73">
        <f>VLOOKUP(B210,[3]Hoja1!A$5:F$1139,6,0)</f>
        <v>6</v>
      </c>
    </row>
    <row r="211" spans="1:63" s="38" customFormat="1" ht="13.5" customHeight="1" thickBot="1" x14ac:dyDescent="0.25">
      <c r="A211" s="43">
        <v>203</v>
      </c>
      <c r="B211" s="44">
        <v>219715097</v>
      </c>
      <c r="C211" s="44">
        <v>15097</v>
      </c>
      <c r="D211" s="45" t="s">
        <v>64</v>
      </c>
      <c r="E211" s="45" t="s">
        <v>305</v>
      </c>
      <c r="F211" s="67" t="s">
        <v>54</v>
      </c>
      <c r="G211" s="67" t="s">
        <v>98</v>
      </c>
      <c r="H211" s="67">
        <v>6</v>
      </c>
      <c r="I211" s="67" t="s">
        <v>55</v>
      </c>
      <c r="J211" s="67">
        <v>6</v>
      </c>
      <c r="K211" s="67" t="s">
        <v>56</v>
      </c>
      <c r="L211" s="67">
        <v>6</v>
      </c>
      <c r="M211" s="67" t="s">
        <v>56</v>
      </c>
      <c r="N211" s="67">
        <v>6</v>
      </c>
      <c r="O211" s="67" t="s">
        <v>56</v>
      </c>
      <c r="P211" s="67">
        <v>6</v>
      </c>
      <c r="Q211" s="67" t="s">
        <v>55</v>
      </c>
      <c r="R211" s="67">
        <v>6</v>
      </c>
      <c r="S211" s="67" t="s">
        <v>55</v>
      </c>
      <c r="T211" s="67">
        <v>6</v>
      </c>
      <c r="U211" s="67" t="s">
        <v>55</v>
      </c>
      <c r="V211" s="67">
        <v>6</v>
      </c>
      <c r="W211" s="67" t="s">
        <v>55</v>
      </c>
      <c r="X211" s="67">
        <v>6</v>
      </c>
      <c r="Y211" s="67" t="s">
        <v>55</v>
      </c>
      <c r="Z211" s="67">
        <v>6</v>
      </c>
      <c r="AA211" s="67" t="s">
        <v>55</v>
      </c>
      <c r="AB211" s="67">
        <v>6</v>
      </c>
      <c r="AC211" s="67" t="s">
        <v>55</v>
      </c>
      <c r="AD211" s="67">
        <v>6</v>
      </c>
      <c r="AE211" s="67" t="s">
        <v>55</v>
      </c>
      <c r="AF211" s="67">
        <v>6</v>
      </c>
      <c r="AG211" s="67" t="s">
        <v>57</v>
      </c>
      <c r="AH211" s="47"/>
      <c r="AI211" s="67" t="s">
        <v>57</v>
      </c>
      <c r="AJ211" s="68">
        <v>0</v>
      </c>
      <c r="AK211" s="69">
        <v>0</v>
      </c>
      <c r="AL211" s="70">
        <v>0</v>
      </c>
      <c r="AM211" s="69">
        <v>0</v>
      </c>
      <c r="AN211" s="67">
        <v>6</v>
      </c>
      <c r="AO211" s="67" t="s">
        <v>1307</v>
      </c>
      <c r="AP211" s="67">
        <v>6</v>
      </c>
      <c r="AQ211" s="67" t="s">
        <v>1307</v>
      </c>
      <c r="AR211" s="67">
        <v>6</v>
      </c>
      <c r="AS211" s="67" t="s">
        <v>1307</v>
      </c>
      <c r="AT211" s="67">
        <v>6</v>
      </c>
      <c r="AU211" s="67" t="s">
        <v>1307</v>
      </c>
      <c r="AV211" s="67">
        <v>6</v>
      </c>
      <c r="AW211" s="67" t="s">
        <v>1307</v>
      </c>
      <c r="AX211" s="67">
        <v>6</v>
      </c>
      <c r="AY211" s="67" t="s">
        <v>55</v>
      </c>
      <c r="AZ211" s="67">
        <v>6</v>
      </c>
      <c r="BA211" s="67" t="s">
        <v>55</v>
      </c>
      <c r="BB211" s="67">
        <v>6</v>
      </c>
      <c r="BC211" s="67" t="s">
        <v>55</v>
      </c>
      <c r="BD211" s="67">
        <v>6</v>
      </c>
      <c r="BE211" s="67" t="str">
        <f>+IF(VLOOKUP(B211,'[1]Base Municipios'!$A$2:$O$1103,15,FALSE)="","INFO CGR","AUTOCAT")</f>
        <v>AUTOCAT</v>
      </c>
      <c r="BF211" s="73">
        <f>VLOOKUP(B211,'[2]Base Municipios'!A$2:O$1104,12,0)</f>
        <v>6</v>
      </c>
      <c r="BG211" s="73" t="s">
        <v>55</v>
      </c>
      <c r="BH211" s="73" t="str">
        <f>VLOOKUP(B211,[3]Hoja1!A$5:F$1139,3,0)</f>
        <v>DECRETO</v>
      </c>
      <c r="BI211" s="132">
        <f>VLOOKUP(B211,[3]Hoja1!A$5:F$1139,4,0)</f>
        <v>45895</v>
      </c>
      <c r="BJ211" s="73">
        <f>VLOOKUP(B211,[3]Hoja1!A$5:F$1139,5,0)</f>
        <v>52</v>
      </c>
      <c r="BK211" s="73">
        <f>VLOOKUP(B211,[3]Hoja1!A$5:F$1139,6,0)</f>
        <v>6</v>
      </c>
    </row>
    <row r="212" spans="1:63" s="38" customFormat="1" ht="13.5" customHeight="1" thickBot="1" x14ac:dyDescent="0.25">
      <c r="A212" s="43">
        <v>204</v>
      </c>
      <c r="B212" s="44">
        <v>210415104</v>
      </c>
      <c r="C212" s="44">
        <v>15104</v>
      </c>
      <c r="D212" s="45" t="s">
        <v>64</v>
      </c>
      <c r="E212" s="45" t="s">
        <v>306</v>
      </c>
      <c r="F212" s="67">
        <v>6</v>
      </c>
      <c r="G212" s="67" t="s">
        <v>108</v>
      </c>
      <c r="H212" s="67">
        <v>6</v>
      </c>
      <c r="I212" s="67" t="s">
        <v>56</v>
      </c>
      <c r="J212" s="67">
        <v>6</v>
      </c>
      <c r="K212" s="67" t="s">
        <v>56</v>
      </c>
      <c r="L212" s="67">
        <v>6</v>
      </c>
      <c r="M212" s="67" t="s">
        <v>56</v>
      </c>
      <c r="N212" s="67">
        <v>6</v>
      </c>
      <c r="O212" s="67" t="s">
        <v>56</v>
      </c>
      <c r="P212" s="67">
        <v>6</v>
      </c>
      <c r="Q212" s="67" t="s">
        <v>55</v>
      </c>
      <c r="R212" s="67">
        <v>6</v>
      </c>
      <c r="S212" s="67" t="s">
        <v>55</v>
      </c>
      <c r="T212" s="67">
        <v>6</v>
      </c>
      <c r="U212" s="67" t="s">
        <v>55</v>
      </c>
      <c r="V212" s="67">
        <v>6</v>
      </c>
      <c r="W212" s="67" t="s">
        <v>55</v>
      </c>
      <c r="X212" s="67">
        <v>6</v>
      </c>
      <c r="Y212" s="67" t="s">
        <v>55</v>
      </c>
      <c r="Z212" s="67">
        <v>6</v>
      </c>
      <c r="AA212" s="67" t="s">
        <v>55</v>
      </c>
      <c r="AB212" s="67">
        <v>6</v>
      </c>
      <c r="AC212" s="67" t="s">
        <v>57</v>
      </c>
      <c r="AD212" s="67">
        <v>6</v>
      </c>
      <c r="AE212" s="67" t="s">
        <v>57</v>
      </c>
      <c r="AF212" s="67">
        <v>6</v>
      </c>
      <c r="AG212" s="67" t="s">
        <v>57</v>
      </c>
      <c r="AH212" s="47"/>
      <c r="AI212" s="67" t="s">
        <v>57</v>
      </c>
      <c r="AJ212" s="68">
        <v>0</v>
      </c>
      <c r="AK212" s="69">
        <v>0</v>
      </c>
      <c r="AL212" s="70">
        <v>0</v>
      </c>
      <c r="AM212" s="69">
        <v>0</v>
      </c>
      <c r="AN212" s="67">
        <v>6</v>
      </c>
      <c r="AO212" s="67" t="s">
        <v>55</v>
      </c>
      <c r="AP212" s="67">
        <v>6</v>
      </c>
      <c r="AQ212" s="67" t="s">
        <v>55</v>
      </c>
      <c r="AR212" s="67">
        <v>6</v>
      </c>
      <c r="AS212" s="67" t="s">
        <v>55</v>
      </c>
      <c r="AT212" s="67">
        <v>6</v>
      </c>
      <c r="AU212" s="67" t="s">
        <v>1307</v>
      </c>
      <c r="AV212" s="67">
        <v>6</v>
      </c>
      <c r="AW212" s="67" t="s">
        <v>55</v>
      </c>
      <c r="AX212" s="67">
        <v>6</v>
      </c>
      <c r="AY212" s="67" t="s">
        <v>55</v>
      </c>
      <c r="AZ212" s="67">
        <v>6</v>
      </c>
      <c r="BA212" s="67" t="s">
        <v>55</v>
      </c>
      <c r="BB212" s="67">
        <v>6</v>
      </c>
      <c r="BC212" s="67" t="s">
        <v>55</v>
      </c>
      <c r="BD212" s="67">
        <v>6</v>
      </c>
      <c r="BE212" s="67" t="str">
        <f>+IF(VLOOKUP(B212,'[1]Base Municipios'!$A$2:$O$1103,15,FALSE)="","INFO CGR","AUTOCAT")</f>
        <v>AUTOCAT</v>
      </c>
      <c r="BF212" s="73">
        <f>VLOOKUP(B212,'[2]Base Municipios'!A$2:O$1104,12,0)</f>
        <v>6</v>
      </c>
      <c r="BG212" s="73" t="s">
        <v>55</v>
      </c>
      <c r="BH212" s="73" t="str">
        <f>VLOOKUP(B212,[3]Hoja1!A$5:F$1139,3,0)</f>
        <v>DECRETO</v>
      </c>
      <c r="BI212" s="132">
        <f>VLOOKUP(B212,[3]Hoja1!A$5:F$1139,4,0)</f>
        <v>45869</v>
      </c>
      <c r="BJ212" s="73">
        <f>VLOOKUP(B212,[3]Hoja1!A$5:F$1139,5,0)</f>
        <v>37</v>
      </c>
      <c r="BK212" s="73">
        <f>VLOOKUP(B212,[3]Hoja1!A$5:F$1139,6,0)</f>
        <v>6</v>
      </c>
    </row>
    <row r="213" spans="1:63" s="38" customFormat="1" ht="13.5" customHeight="1" thickBot="1" x14ac:dyDescent="0.25">
      <c r="A213" s="43">
        <v>205</v>
      </c>
      <c r="B213" s="44">
        <v>210615106</v>
      </c>
      <c r="C213" s="44">
        <v>15106</v>
      </c>
      <c r="D213" s="45" t="s">
        <v>64</v>
      </c>
      <c r="E213" s="45" t="s">
        <v>126</v>
      </c>
      <c r="F213" s="67">
        <v>6</v>
      </c>
      <c r="G213" s="67" t="s">
        <v>56</v>
      </c>
      <c r="H213" s="67">
        <v>6</v>
      </c>
      <c r="I213" s="67" t="s">
        <v>56</v>
      </c>
      <c r="J213" s="67">
        <v>6</v>
      </c>
      <c r="K213" s="67" t="s">
        <v>56</v>
      </c>
      <c r="L213" s="67">
        <v>6</v>
      </c>
      <c r="M213" s="67" t="s">
        <v>55</v>
      </c>
      <c r="N213" s="67">
        <v>6</v>
      </c>
      <c r="O213" s="67" t="s">
        <v>56</v>
      </c>
      <c r="P213" s="67">
        <v>6</v>
      </c>
      <c r="Q213" s="67" t="s">
        <v>63</v>
      </c>
      <c r="R213" s="67">
        <v>6</v>
      </c>
      <c r="S213" s="67" t="s">
        <v>63</v>
      </c>
      <c r="T213" s="67">
        <v>6</v>
      </c>
      <c r="U213" s="67" t="s">
        <v>63</v>
      </c>
      <c r="V213" s="67">
        <v>6</v>
      </c>
      <c r="W213" s="67" t="s">
        <v>63</v>
      </c>
      <c r="X213" s="67">
        <v>6</v>
      </c>
      <c r="Y213" s="67" t="s">
        <v>63</v>
      </c>
      <c r="Z213" s="67">
        <v>6</v>
      </c>
      <c r="AA213" s="67" t="s">
        <v>55</v>
      </c>
      <c r="AB213" s="67">
        <v>6</v>
      </c>
      <c r="AC213" s="67" t="s">
        <v>55</v>
      </c>
      <c r="AD213" s="67">
        <v>6</v>
      </c>
      <c r="AE213" s="67" t="s">
        <v>55</v>
      </c>
      <c r="AF213" s="67">
        <v>6</v>
      </c>
      <c r="AG213" s="67" t="s">
        <v>57</v>
      </c>
      <c r="AH213" s="47"/>
      <c r="AI213" s="67" t="s">
        <v>57</v>
      </c>
      <c r="AJ213" s="68">
        <v>0</v>
      </c>
      <c r="AK213" s="69">
        <v>0</v>
      </c>
      <c r="AL213" s="70">
        <v>0</v>
      </c>
      <c r="AM213" s="69">
        <v>0</v>
      </c>
      <c r="AN213" s="67">
        <v>6</v>
      </c>
      <c r="AO213" s="67" t="s">
        <v>1146</v>
      </c>
      <c r="AP213" s="67">
        <v>6</v>
      </c>
      <c r="AQ213" s="67" t="s">
        <v>1307</v>
      </c>
      <c r="AR213" s="67">
        <v>6</v>
      </c>
      <c r="AS213" s="67" t="s">
        <v>55</v>
      </c>
      <c r="AT213" s="67">
        <v>6</v>
      </c>
      <c r="AU213" s="67" t="s">
        <v>1307</v>
      </c>
      <c r="AV213" s="67">
        <v>6</v>
      </c>
      <c r="AW213" s="67" t="s">
        <v>1307</v>
      </c>
      <c r="AX213" s="67">
        <v>6</v>
      </c>
      <c r="AY213" s="67" t="s">
        <v>1307</v>
      </c>
      <c r="AZ213" s="67">
        <v>6</v>
      </c>
      <c r="BA213" s="67" t="s">
        <v>55</v>
      </c>
      <c r="BB213" s="67">
        <v>6</v>
      </c>
      <c r="BC213" s="67" t="s">
        <v>55</v>
      </c>
      <c r="BD213" s="67">
        <v>6</v>
      </c>
      <c r="BE213" s="67" t="str">
        <f>+IF(VLOOKUP(B213,'[1]Base Municipios'!$A$2:$O$1103,15,FALSE)="","INFO CGR","AUTOCAT")</f>
        <v>INFO CGR</v>
      </c>
      <c r="BF213" s="73">
        <f>VLOOKUP(B213,'[2]Base Municipios'!A$2:O$1104,12,0)</f>
        <v>6</v>
      </c>
      <c r="BG213" s="73" t="s">
        <v>55</v>
      </c>
      <c r="BH213" s="73" t="str">
        <f>VLOOKUP(B213,[3]Hoja1!A$5:F$1139,3,0)</f>
        <v>DECRETO</v>
      </c>
      <c r="BI213" s="132">
        <f>VLOOKUP(B213,[3]Hoja1!A$5:F$1139,4,0)</f>
        <v>45929</v>
      </c>
      <c r="BJ213" s="73">
        <f>VLOOKUP(B213,[3]Hoja1!A$5:F$1139,5,0)</f>
        <v>66</v>
      </c>
      <c r="BK213" s="73">
        <f>VLOOKUP(B213,[3]Hoja1!A$5:F$1139,6,0)</f>
        <v>6</v>
      </c>
    </row>
    <row r="214" spans="1:63" s="38" customFormat="1" ht="13.5" customHeight="1" thickBot="1" x14ac:dyDescent="0.25">
      <c r="A214" s="43">
        <v>206</v>
      </c>
      <c r="B214" s="44">
        <v>210915109</v>
      </c>
      <c r="C214" s="44">
        <v>15109</v>
      </c>
      <c r="D214" s="45" t="s">
        <v>64</v>
      </c>
      <c r="E214" s="45" t="s">
        <v>307</v>
      </c>
      <c r="F214" s="67">
        <v>6</v>
      </c>
      <c r="G214" s="67" t="s">
        <v>108</v>
      </c>
      <c r="H214" s="67">
        <v>6</v>
      </c>
      <c r="I214" s="67" t="s">
        <v>55</v>
      </c>
      <c r="J214" s="67">
        <v>6</v>
      </c>
      <c r="K214" s="67" t="s">
        <v>55</v>
      </c>
      <c r="L214" s="67">
        <v>6</v>
      </c>
      <c r="M214" s="67" t="s">
        <v>56</v>
      </c>
      <c r="N214" s="67">
        <v>6</v>
      </c>
      <c r="O214" s="67" t="s">
        <v>56</v>
      </c>
      <c r="P214" s="67">
        <v>6</v>
      </c>
      <c r="Q214" s="67" t="s">
        <v>55</v>
      </c>
      <c r="R214" s="67">
        <v>6</v>
      </c>
      <c r="S214" s="67" t="s">
        <v>55</v>
      </c>
      <c r="T214" s="67">
        <v>6</v>
      </c>
      <c r="U214" s="67" t="s">
        <v>55</v>
      </c>
      <c r="V214" s="67">
        <v>6</v>
      </c>
      <c r="W214" s="67" t="s">
        <v>55</v>
      </c>
      <c r="X214" s="67">
        <v>6</v>
      </c>
      <c r="Y214" s="67" t="s">
        <v>55</v>
      </c>
      <c r="Z214" s="67">
        <v>6</v>
      </c>
      <c r="AA214" s="67" t="s">
        <v>55</v>
      </c>
      <c r="AB214" s="67">
        <v>6</v>
      </c>
      <c r="AC214" s="67" t="s">
        <v>55</v>
      </c>
      <c r="AD214" s="67">
        <v>6</v>
      </c>
      <c r="AE214" s="67" t="s">
        <v>55</v>
      </c>
      <c r="AF214" s="67">
        <v>6</v>
      </c>
      <c r="AG214" s="67" t="s">
        <v>55</v>
      </c>
      <c r="AH214" s="47"/>
      <c r="AI214" s="67" t="s">
        <v>1143</v>
      </c>
      <c r="AJ214" s="68" t="s">
        <v>1144</v>
      </c>
      <c r="AK214" s="69" t="s">
        <v>1181</v>
      </c>
      <c r="AL214" s="70">
        <v>42222</v>
      </c>
      <c r="AM214" s="69">
        <v>6</v>
      </c>
      <c r="AN214" s="67">
        <v>6</v>
      </c>
      <c r="AO214" s="67" t="s">
        <v>1307</v>
      </c>
      <c r="AP214" s="67">
        <v>6</v>
      </c>
      <c r="AQ214" s="67" t="s">
        <v>1307</v>
      </c>
      <c r="AR214" s="67">
        <v>6</v>
      </c>
      <c r="AS214" s="67" t="s">
        <v>1307</v>
      </c>
      <c r="AT214" s="67">
        <v>6</v>
      </c>
      <c r="AU214" s="67" t="s">
        <v>1307</v>
      </c>
      <c r="AV214" s="67">
        <v>6</v>
      </c>
      <c r="AW214" s="67" t="s">
        <v>1307</v>
      </c>
      <c r="AX214" s="67">
        <v>6</v>
      </c>
      <c r="AY214" s="67" t="s">
        <v>1307</v>
      </c>
      <c r="AZ214" s="67">
        <v>6</v>
      </c>
      <c r="BA214" s="67" t="s">
        <v>1307</v>
      </c>
      <c r="BB214" s="67">
        <v>6</v>
      </c>
      <c r="BC214" s="67" t="s">
        <v>1307</v>
      </c>
      <c r="BD214" s="67">
        <v>6</v>
      </c>
      <c r="BE214" s="67" t="str">
        <f>+IF(VLOOKUP(B214,'[1]Base Municipios'!$A$2:$O$1103,15,FALSE)="","INFO CGR","AUTOCAT")</f>
        <v>INFO CGR</v>
      </c>
      <c r="BF214" s="73">
        <f>VLOOKUP(B214,'[2]Base Municipios'!A$2:O$1104,12,0)</f>
        <v>6</v>
      </c>
      <c r="BG214" s="73" t="s">
        <v>1425</v>
      </c>
      <c r="BH214" s="73"/>
      <c r="BI214" s="73"/>
      <c r="BJ214" s="73"/>
      <c r="BK214" s="73"/>
    </row>
    <row r="215" spans="1:63" s="38" customFormat="1" ht="13.5" customHeight="1" thickBot="1" x14ac:dyDescent="0.25">
      <c r="A215" s="43">
        <v>207</v>
      </c>
      <c r="B215" s="44">
        <v>211415114</v>
      </c>
      <c r="C215" s="44">
        <v>15114</v>
      </c>
      <c r="D215" s="45" t="s">
        <v>64</v>
      </c>
      <c r="E215" s="45" t="s">
        <v>308</v>
      </c>
      <c r="F215" s="67" t="s">
        <v>54</v>
      </c>
      <c r="G215" s="67" t="s">
        <v>98</v>
      </c>
      <c r="H215" s="67">
        <v>6</v>
      </c>
      <c r="I215" s="67" t="s">
        <v>56</v>
      </c>
      <c r="J215" s="67">
        <v>6</v>
      </c>
      <c r="K215" s="67" t="s">
        <v>55</v>
      </c>
      <c r="L215" s="67" t="s">
        <v>103</v>
      </c>
      <c r="M215" s="67" t="s">
        <v>55</v>
      </c>
      <c r="N215" s="67">
        <v>6</v>
      </c>
      <c r="O215" s="67" t="s">
        <v>55</v>
      </c>
      <c r="P215" s="67">
        <v>6</v>
      </c>
      <c r="Q215" s="67" t="s">
        <v>55</v>
      </c>
      <c r="R215" s="67">
        <v>6</v>
      </c>
      <c r="S215" s="67" t="s">
        <v>55</v>
      </c>
      <c r="T215" s="67">
        <v>6</v>
      </c>
      <c r="U215" s="67" t="s">
        <v>55</v>
      </c>
      <c r="V215" s="67">
        <v>6</v>
      </c>
      <c r="W215" s="67" t="s">
        <v>55</v>
      </c>
      <c r="X215" s="67">
        <v>6</v>
      </c>
      <c r="Y215" s="67" t="s">
        <v>55</v>
      </c>
      <c r="Z215" s="67">
        <v>6</v>
      </c>
      <c r="AA215" s="67" t="s">
        <v>55</v>
      </c>
      <c r="AB215" s="67">
        <v>6</v>
      </c>
      <c r="AC215" s="67" t="s">
        <v>55</v>
      </c>
      <c r="AD215" s="67">
        <v>6</v>
      </c>
      <c r="AE215" s="67" t="s">
        <v>55</v>
      </c>
      <c r="AF215" s="67">
        <v>6</v>
      </c>
      <c r="AG215" s="67" t="s">
        <v>55</v>
      </c>
      <c r="AH215" s="47"/>
      <c r="AI215" s="67" t="s">
        <v>1143</v>
      </c>
      <c r="AJ215" s="68" t="s">
        <v>1144</v>
      </c>
      <c r="AK215" s="69" t="s">
        <v>1182</v>
      </c>
      <c r="AL215" s="70">
        <v>42216</v>
      </c>
      <c r="AM215" s="69">
        <v>6</v>
      </c>
      <c r="AN215" s="67">
        <v>6</v>
      </c>
      <c r="AO215" s="67" t="s">
        <v>1307</v>
      </c>
      <c r="AP215" s="67">
        <v>6</v>
      </c>
      <c r="AQ215" s="67" t="s">
        <v>1307</v>
      </c>
      <c r="AR215" s="67">
        <v>6</v>
      </c>
      <c r="AS215" s="67" t="s">
        <v>1307</v>
      </c>
      <c r="AT215" s="67">
        <v>6</v>
      </c>
      <c r="AU215" s="67" t="s">
        <v>1307</v>
      </c>
      <c r="AV215" s="67">
        <v>6</v>
      </c>
      <c r="AW215" s="67" t="s">
        <v>1307</v>
      </c>
      <c r="AX215" s="67">
        <v>6</v>
      </c>
      <c r="AY215" s="67" t="s">
        <v>1307</v>
      </c>
      <c r="AZ215" s="67">
        <v>6</v>
      </c>
      <c r="BA215" s="67" t="s">
        <v>1307</v>
      </c>
      <c r="BB215" s="67">
        <v>6</v>
      </c>
      <c r="BC215" s="67" t="s">
        <v>1307</v>
      </c>
      <c r="BD215" s="67">
        <v>6</v>
      </c>
      <c r="BE215" s="67" t="str">
        <f>+IF(VLOOKUP(B215,'[1]Base Municipios'!$A$2:$O$1103,15,FALSE)="","INFO CGR","AUTOCAT")</f>
        <v>AUTOCAT</v>
      </c>
      <c r="BF215" s="73">
        <f>VLOOKUP(B215,'[2]Base Municipios'!A$2:O$1104,12,0)</f>
        <v>6</v>
      </c>
      <c r="BG215" s="73" t="s">
        <v>55</v>
      </c>
      <c r="BH215" s="73" t="str">
        <f>VLOOKUP(B215,[3]Hoja1!A$5:F$1139,3,0)</f>
        <v>DECRETO</v>
      </c>
      <c r="BI215" s="132">
        <f>VLOOKUP(B215,[3]Hoja1!A$5:F$1139,4,0)</f>
        <v>45868</v>
      </c>
      <c r="BJ215" s="73">
        <f>VLOOKUP(B215,[3]Hoja1!A$5:F$1139,5,0)</f>
        <v>48</v>
      </c>
      <c r="BK215" s="73">
        <f>VLOOKUP(B215,[3]Hoja1!A$5:F$1139,6,0)</f>
        <v>6</v>
      </c>
    </row>
    <row r="216" spans="1:63" s="38" customFormat="1" ht="13.5" customHeight="1" thickBot="1" x14ac:dyDescent="0.25">
      <c r="A216" s="43">
        <v>208</v>
      </c>
      <c r="B216" s="44">
        <v>213115131</v>
      </c>
      <c r="C216" s="44">
        <v>15131</v>
      </c>
      <c r="D216" s="45" t="s">
        <v>64</v>
      </c>
      <c r="E216" s="45" t="s">
        <v>309</v>
      </c>
      <c r="F216" s="67" t="s">
        <v>54</v>
      </c>
      <c r="G216" s="67" t="s">
        <v>98</v>
      </c>
      <c r="H216" s="67">
        <v>6</v>
      </c>
      <c r="I216" s="67" t="s">
        <v>55</v>
      </c>
      <c r="J216" s="67">
        <v>6</v>
      </c>
      <c r="K216" s="67" t="s">
        <v>56</v>
      </c>
      <c r="L216" s="67">
        <v>6</v>
      </c>
      <c r="M216" s="67" t="s">
        <v>56</v>
      </c>
      <c r="N216" s="67">
        <v>6</v>
      </c>
      <c r="O216" s="67" t="s">
        <v>56</v>
      </c>
      <c r="P216" s="67">
        <v>6</v>
      </c>
      <c r="Q216" s="67" t="s">
        <v>63</v>
      </c>
      <c r="R216" s="67">
        <v>6</v>
      </c>
      <c r="S216" s="67" t="s">
        <v>63</v>
      </c>
      <c r="T216" s="67">
        <v>6</v>
      </c>
      <c r="U216" s="67" t="s">
        <v>63</v>
      </c>
      <c r="V216" s="67">
        <v>6</v>
      </c>
      <c r="W216" s="67" t="s">
        <v>63</v>
      </c>
      <c r="X216" s="67">
        <v>6</v>
      </c>
      <c r="Y216" s="67" t="s">
        <v>55</v>
      </c>
      <c r="Z216" s="67">
        <v>6</v>
      </c>
      <c r="AA216" s="67" t="s">
        <v>55</v>
      </c>
      <c r="AB216" s="67">
        <v>6</v>
      </c>
      <c r="AC216" s="67" t="s">
        <v>55</v>
      </c>
      <c r="AD216" s="67">
        <v>6</v>
      </c>
      <c r="AE216" s="67" t="s">
        <v>55</v>
      </c>
      <c r="AF216" s="67">
        <v>6</v>
      </c>
      <c r="AG216" s="67" t="s">
        <v>1146</v>
      </c>
      <c r="AH216" s="47"/>
      <c r="AI216" s="67" t="s">
        <v>1146</v>
      </c>
      <c r="AJ216" s="68">
        <v>0</v>
      </c>
      <c r="AK216" s="69">
        <v>0</v>
      </c>
      <c r="AL216" s="70">
        <v>0</v>
      </c>
      <c r="AM216" s="69">
        <v>0</v>
      </c>
      <c r="AN216" s="67">
        <v>6</v>
      </c>
      <c r="AO216" s="67" t="s">
        <v>55</v>
      </c>
      <c r="AP216" s="67">
        <v>6</v>
      </c>
      <c r="AQ216" s="67" t="s">
        <v>55</v>
      </c>
      <c r="AR216" s="67">
        <v>6</v>
      </c>
      <c r="AS216" s="67" t="s">
        <v>55</v>
      </c>
      <c r="AT216" s="67">
        <v>6</v>
      </c>
      <c r="AU216" s="67" t="s">
        <v>55</v>
      </c>
      <c r="AV216" s="67">
        <v>6</v>
      </c>
      <c r="AW216" s="67" t="s">
        <v>55</v>
      </c>
      <c r="AX216" s="67">
        <v>6</v>
      </c>
      <c r="AY216" s="67" t="s">
        <v>55</v>
      </c>
      <c r="AZ216" s="67">
        <v>6</v>
      </c>
      <c r="BA216" s="67" t="s">
        <v>55</v>
      </c>
      <c r="BB216" s="67">
        <v>6</v>
      </c>
      <c r="BC216" s="67" t="s">
        <v>55</v>
      </c>
      <c r="BD216" s="67">
        <v>6</v>
      </c>
      <c r="BE216" s="67" t="str">
        <f>+IF(VLOOKUP(B216,'[1]Base Municipios'!$A$2:$O$1103,15,FALSE)="","INFO CGR","AUTOCAT")</f>
        <v>AUTOCAT</v>
      </c>
      <c r="BF216" s="73">
        <f>VLOOKUP(B216,'[2]Base Municipios'!A$2:O$1104,12,0)</f>
        <v>6</v>
      </c>
      <c r="BG216" s="73" t="s">
        <v>55</v>
      </c>
      <c r="BH216" s="73" t="str">
        <f>VLOOKUP(B216,[3]Hoja1!A$5:F$1139,3,0)</f>
        <v>DECRETO</v>
      </c>
      <c r="BI216" s="132">
        <f>VLOOKUP(B216,[3]Hoja1!A$5:F$1139,4,0)</f>
        <v>45888</v>
      </c>
      <c r="BJ216" s="73">
        <f>VLOOKUP(B216,[3]Hoja1!A$5:F$1139,5,0)</f>
        <v>29</v>
      </c>
      <c r="BK216" s="73">
        <f>VLOOKUP(B216,[3]Hoja1!A$5:F$1139,6,0)</f>
        <v>6</v>
      </c>
    </row>
    <row r="217" spans="1:63" s="38" customFormat="1" ht="13.5" customHeight="1" thickBot="1" x14ac:dyDescent="0.25">
      <c r="A217" s="43">
        <v>209</v>
      </c>
      <c r="B217" s="44">
        <v>213515135</v>
      </c>
      <c r="C217" s="44">
        <v>15135</v>
      </c>
      <c r="D217" s="45" t="s">
        <v>64</v>
      </c>
      <c r="E217" s="45" t="s">
        <v>310</v>
      </c>
      <c r="F217" s="67">
        <v>6</v>
      </c>
      <c r="G217" s="67" t="s">
        <v>56</v>
      </c>
      <c r="H217" s="67">
        <v>6</v>
      </c>
      <c r="I217" s="67" t="s">
        <v>56</v>
      </c>
      <c r="J217" s="67">
        <v>6</v>
      </c>
      <c r="K217" s="67" t="s">
        <v>56</v>
      </c>
      <c r="L217" s="67">
        <v>6</v>
      </c>
      <c r="M217" s="67" t="s">
        <v>56</v>
      </c>
      <c r="N217" s="67">
        <v>6</v>
      </c>
      <c r="O217" s="67" t="s">
        <v>56</v>
      </c>
      <c r="P217" s="67">
        <v>6</v>
      </c>
      <c r="Q217" s="67" t="s">
        <v>63</v>
      </c>
      <c r="R217" s="67">
        <v>6</v>
      </c>
      <c r="S217" s="67" t="s">
        <v>63</v>
      </c>
      <c r="T217" s="67">
        <v>6</v>
      </c>
      <c r="U217" s="67" t="s">
        <v>63</v>
      </c>
      <c r="V217" s="67">
        <v>6</v>
      </c>
      <c r="W217" s="67" t="s">
        <v>55</v>
      </c>
      <c r="X217" s="67">
        <v>6</v>
      </c>
      <c r="Y217" s="67" t="s">
        <v>63</v>
      </c>
      <c r="Z217" s="67">
        <v>6</v>
      </c>
      <c r="AA217" s="67" t="s">
        <v>57</v>
      </c>
      <c r="AB217" s="67">
        <v>6</v>
      </c>
      <c r="AC217" s="67" t="s">
        <v>57</v>
      </c>
      <c r="AD217" s="67">
        <v>6</v>
      </c>
      <c r="AE217" s="67" t="s">
        <v>55</v>
      </c>
      <c r="AF217" s="67">
        <v>6</v>
      </c>
      <c r="AG217" s="67" t="s">
        <v>57</v>
      </c>
      <c r="AH217" s="47"/>
      <c r="AI217" s="67" t="s">
        <v>57</v>
      </c>
      <c r="AJ217" s="68">
        <v>0</v>
      </c>
      <c r="AK217" s="69">
        <v>0</v>
      </c>
      <c r="AL217" s="70">
        <v>0</v>
      </c>
      <c r="AM217" s="69">
        <v>0</v>
      </c>
      <c r="AN217" s="67">
        <v>6</v>
      </c>
      <c r="AO217" s="67" t="s">
        <v>1307</v>
      </c>
      <c r="AP217" s="67">
        <v>6</v>
      </c>
      <c r="AQ217" s="67" t="s">
        <v>1307</v>
      </c>
      <c r="AR217" s="67">
        <v>6</v>
      </c>
      <c r="AS217" s="67" t="s">
        <v>1307</v>
      </c>
      <c r="AT217" s="67">
        <v>6</v>
      </c>
      <c r="AU217" s="67" t="s">
        <v>1307</v>
      </c>
      <c r="AV217" s="67">
        <v>6</v>
      </c>
      <c r="AW217" s="67" t="s">
        <v>55</v>
      </c>
      <c r="AX217" s="67">
        <v>6</v>
      </c>
      <c r="AY217" s="67" t="s">
        <v>55</v>
      </c>
      <c r="AZ217" s="67">
        <v>6</v>
      </c>
      <c r="BA217" s="67" t="s">
        <v>55</v>
      </c>
      <c r="BB217" s="67">
        <v>6</v>
      </c>
      <c r="BC217" s="67" t="s">
        <v>55</v>
      </c>
      <c r="BD217" s="67">
        <v>6</v>
      </c>
      <c r="BE217" s="67" t="str">
        <f>+IF(VLOOKUP(B217,'[1]Base Municipios'!$A$2:$O$1103,15,FALSE)="","INFO CGR","AUTOCAT")</f>
        <v>AUTOCAT</v>
      </c>
      <c r="BF217" s="73">
        <f>VLOOKUP(B217,'[2]Base Municipios'!A$2:O$1104,12,0)</f>
        <v>6</v>
      </c>
      <c r="BG217" s="73" t="s">
        <v>55</v>
      </c>
      <c r="BH217" s="73" t="str">
        <f>VLOOKUP(B217,[3]Hoja1!A$5:F$1139,3,0)</f>
        <v>DECRETO</v>
      </c>
      <c r="BI217" s="132">
        <f>VLOOKUP(B217,[3]Hoja1!A$5:F$1139,4,0)</f>
        <v>45923</v>
      </c>
      <c r="BJ217" s="73">
        <f>VLOOKUP(B217,[3]Hoja1!A$5:F$1139,5,0)</f>
        <v>57</v>
      </c>
      <c r="BK217" s="73">
        <f>VLOOKUP(B217,[3]Hoja1!A$5:F$1139,6,0)</f>
        <v>6</v>
      </c>
    </row>
    <row r="218" spans="1:63" s="38" customFormat="1" ht="13.5" customHeight="1" thickBot="1" x14ac:dyDescent="0.25">
      <c r="A218" s="43">
        <v>210</v>
      </c>
      <c r="B218" s="44">
        <v>216215162</v>
      </c>
      <c r="C218" s="44">
        <v>15162</v>
      </c>
      <c r="D218" s="45" t="s">
        <v>64</v>
      </c>
      <c r="E218" s="45" t="s">
        <v>311</v>
      </c>
      <c r="F218" s="67" t="s">
        <v>54</v>
      </c>
      <c r="G218" s="67" t="s">
        <v>98</v>
      </c>
      <c r="H218" s="67">
        <v>6</v>
      </c>
      <c r="I218" s="67" t="s">
        <v>56</v>
      </c>
      <c r="J218" s="67">
        <v>6</v>
      </c>
      <c r="K218" s="67" t="s">
        <v>56</v>
      </c>
      <c r="L218" s="67">
        <v>6</v>
      </c>
      <c r="M218" s="67" t="s">
        <v>56</v>
      </c>
      <c r="N218" s="67">
        <v>6</v>
      </c>
      <c r="O218" s="67" t="s">
        <v>56</v>
      </c>
      <c r="P218" s="67">
        <v>6</v>
      </c>
      <c r="Q218" s="67" t="s">
        <v>63</v>
      </c>
      <c r="R218" s="67">
        <v>6</v>
      </c>
      <c r="S218" s="67" t="s">
        <v>56</v>
      </c>
      <c r="T218" s="67">
        <v>6</v>
      </c>
      <c r="U218" s="67" t="s">
        <v>63</v>
      </c>
      <c r="V218" s="67">
        <v>6</v>
      </c>
      <c r="W218" s="67" t="s">
        <v>63</v>
      </c>
      <c r="X218" s="67">
        <v>6</v>
      </c>
      <c r="Y218" s="67" t="s">
        <v>63</v>
      </c>
      <c r="Z218" s="67">
        <v>6</v>
      </c>
      <c r="AA218" s="67" t="s">
        <v>57</v>
      </c>
      <c r="AB218" s="67">
        <v>6</v>
      </c>
      <c r="AC218" s="67" t="s">
        <v>57</v>
      </c>
      <c r="AD218" s="67">
        <v>6</v>
      </c>
      <c r="AE218" s="67" t="s">
        <v>57</v>
      </c>
      <c r="AF218" s="67">
        <v>6</v>
      </c>
      <c r="AG218" s="67" t="s">
        <v>57</v>
      </c>
      <c r="AH218" s="47"/>
      <c r="AI218" s="67" t="s">
        <v>57</v>
      </c>
      <c r="AJ218" s="68">
        <v>0</v>
      </c>
      <c r="AK218" s="69">
        <v>0</v>
      </c>
      <c r="AL218" s="70">
        <v>0</v>
      </c>
      <c r="AM218" s="69">
        <v>0</v>
      </c>
      <c r="AN218" s="67">
        <v>6</v>
      </c>
      <c r="AO218" s="67" t="s">
        <v>1146</v>
      </c>
      <c r="AP218" s="67">
        <v>6</v>
      </c>
      <c r="AQ218" s="67" t="s">
        <v>1307</v>
      </c>
      <c r="AR218" s="67">
        <v>6</v>
      </c>
      <c r="AS218" s="67" t="s">
        <v>1307</v>
      </c>
      <c r="AT218" s="67">
        <v>6</v>
      </c>
      <c r="AU218" s="67" t="s">
        <v>1307</v>
      </c>
      <c r="AV218" s="67">
        <v>6</v>
      </c>
      <c r="AW218" s="67" t="s">
        <v>1307</v>
      </c>
      <c r="AX218" s="67">
        <v>6</v>
      </c>
      <c r="AY218" s="67" t="s">
        <v>1307</v>
      </c>
      <c r="AZ218" s="67">
        <v>6</v>
      </c>
      <c r="BA218" s="67" t="s">
        <v>1307</v>
      </c>
      <c r="BB218" s="67">
        <v>6</v>
      </c>
      <c r="BC218" s="67" t="s">
        <v>1307</v>
      </c>
      <c r="BD218" s="67">
        <v>6</v>
      </c>
      <c r="BE218" s="67" t="str">
        <f>+IF(VLOOKUP(B218,'[1]Base Municipios'!$A$2:$O$1103,15,FALSE)="","INFO CGR","AUTOCAT")</f>
        <v>INFO CGR</v>
      </c>
      <c r="BF218" s="73">
        <f>VLOOKUP(B218,'[2]Base Municipios'!A$2:O$1104,12,0)</f>
        <v>6</v>
      </c>
      <c r="BG218" s="73" t="s">
        <v>55</v>
      </c>
      <c r="BH218" s="73" t="str">
        <f>VLOOKUP(B218,[3]Hoja1!A$5:F$1139,3,0)</f>
        <v>DECRETO</v>
      </c>
      <c r="BI218" s="132">
        <f>VLOOKUP(B218,[3]Hoja1!A$5:F$1139,4,0)</f>
        <v>45931</v>
      </c>
      <c r="BJ218" s="73">
        <f>VLOOKUP(B218,[3]Hoja1!A$5:F$1139,5,0)</f>
        <v>30</v>
      </c>
      <c r="BK218" s="73">
        <f>VLOOKUP(B218,[3]Hoja1!A$5:F$1139,6,0)</f>
        <v>6</v>
      </c>
    </row>
    <row r="219" spans="1:63" s="38" customFormat="1" ht="13.5" customHeight="1" thickBot="1" x14ac:dyDescent="0.25">
      <c r="A219" s="43">
        <v>211</v>
      </c>
      <c r="B219" s="44">
        <v>217215172</v>
      </c>
      <c r="C219" s="44">
        <v>15172</v>
      </c>
      <c r="D219" s="45" t="s">
        <v>64</v>
      </c>
      <c r="E219" s="45" t="s">
        <v>312</v>
      </c>
      <c r="F219" s="67">
        <v>6</v>
      </c>
      <c r="G219" s="67" t="s">
        <v>108</v>
      </c>
      <c r="H219" s="67">
        <v>6</v>
      </c>
      <c r="I219" s="67" t="s">
        <v>56</v>
      </c>
      <c r="J219" s="67">
        <v>6</v>
      </c>
      <c r="K219" s="67" t="s">
        <v>56</v>
      </c>
      <c r="L219" s="67">
        <v>6</v>
      </c>
      <c r="M219" s="67" t="s">
        <v>56</v>
      </c>
      <c r="N219" s="67">
        <v>6</v>
      </c>
      <c r="O219" s="67" t="s">
        <v>56</v>
      </c>
      <c r="P219" s="67">
        <v>6</v>
      </c>
      <c r="Q219" s="67" t="s">
        <v>63</v>
      </c>
      <c r="R219" s="67">
        <v>6</v>
      </c>
      <c r="S219" s="67" t="s">
        <v>55</v>
      </c>
      <c r="T219" s="67">
        <v>6</v>
      </c>
      <c r="U219" s="67" t="s">
        <v>55</v>
      </c>
      <c r="V219" s="67">
        <v>6</v>
      </c>
      <c r="W219" s="67" t="s">
        <v>55</v>
      </c>
      <c r="X219" s="67">
        <v>6</v>
      </c>
      <c r="Y219" s="67" t="s">
        <v>55</v>
      </c>
      <c r="Z219" s="67">
        <v>6</v>
      </c>
      <c r="AA219" s="67" t="s">
        <v>55</v>
      </c>
      <c r="AB219" s="67">
        <v>6</v>
      </c>
      <c r="AC219" s="67" t="s">
        <v>55</v>
      </c>
      <c r="AD219" s="67">
        <v>6</v>
      </c>
      <c r="AE219" s="67" t="s">
        <v>55</v>
      </c>
      <c r="AF219" s="67">
        <v>6</v>
      </c>
      <c r="AG219" s="67" t="s">
        <v>55</v>
      </c>
      <c r="AH219" s="47"/>
      <c r="AI219" s="67" t="s">
        <v>1143</v>
      </c>
      <c r="AJ219" s="68" t="s">
        <v>1144</v>
      </c>
      <c r="AK219" s="69" t="s">
        <v>1333</v>
      </c>
      <c r="AL219" s="70">
        <v>42216</v>
      </c>
      <c r="AM219" s="69">
        <v>6</v>
      </c>
      <c r="AN219" s="67">
        <v>6</v>
      </c>
      <c r="AO219" s="67" t="s">
        <v>55</v>
      </c>
      <c r="AP219" s="67">
        <v>6</v>
      </c>
      <c r="AQ219" s="67" t="s">
        <v>55</v>
      </c>
      <c r="AR219" s="67">
        <v>6</v>
      </c>
      <c r="AS219" s="67" t="s">
        <v>55</v>
      </c>
      <c r="AT219" s="67">
        <v>6</v>
      </c>
      <c r="AU219" s="67" t="s">
        <v>55</v>
      </c>
      <c r="AV219" s="67">
        <v>6</v>
      </c>
      <c r="AW219" s="67" t="s">
        <v>55</v>
      </c>
      <c r="AX219" s="67">
        <v>6</v>
      </c>
      <c r="AY219" s="67" t="s">
        <v>1307</v>
      </c>
      <c r="AZ219" s="67">
        <v>6</v>
      </c>
      <c r="BA219" s="67" t="s">
        <v>55</v>
      </c>
      <c r="BB219" s="67">
        <v>6</v>
      </c>
      <c r="BC219" s="67" t="s">
        <v>55</v>
      </c>
      <c r="BD219" s="67">
        <v>6</v>
      </c>
      <c r="BE219" s="67" t="str">
        <f>+IF(VLOOKUP(B219,'[1]Base Municipios'!$A$2:$O$1103,15,FALSE)="","INFO CGR","AUTOCAT")</f>
        <v>AUTOCAT</v>
      </c>
      <c r="BF219" s="73">
        <f>VLOOKUP(B219,'[2]Base Municipios'!A$2:O$1104,12,0)</f>
        <v>6</v>
      </c>
      <c r="BG219" s="73" t="s">
        <v>1425</v>
      </c>
      <c r="BH219" s="73"/>
      <c r="BI219" s="73"/>
      <c r="BJ219" s="73"/>
      <c r="BK219" s="73"/>
    </row>
    <row r="220" spans="1:63" s="38" customFormat="1" ht="13.5" customHeight="1" thickBot="1" x14ac:dyDescent="0.25">
      <c r="A220" s="43">
        <v>212</v>
      </c>
      <c r="B220" s="44">
        <v>217615176</v>
      </c>
      <c r="C220" s="44">
        <v>15176</v>
      </c>
      <c r="D220" s="45" t="s">
        <v>64</v>
      </c>
      <c r="E220" s="45" t="s">
        <v>313</v>
      </c>
      <c r="F220" s="67">
        <v>6</v>
      </c>
      <c r="G220" s="67" t="s">
        <v>56</v>
      </c>
      <c r="H220" s="67">
        <v>6</v>
      </c>
      <c r="I220" s="67" t="s">
        <v>56</v>
      </c>
      <c r="J220" s="67">
        <v>6</v>
      </c>
      <c r="K220" s="67" t="s">
        <v>55</v>
      </c>
      <c r="L220" s="67">
        <v>6</v>
      </c>
      <c r="M220" s="67" t="s">
        <v>56</v>
      </c>
      <c r="N220" s="67">
        <v>5</v>
      </c>
      <c r="O220" s="67" t="s">
        <v>56</v>
      </c>
      <c r="P220" s="67">
        <v>6</v>
      </c>
      <c r="Q220" s="67" t="s">
        <v>63</v>
      </c>
      <c r="R220" s="67">
        <v>6</v>
      </c>
      <c r="S220" s="67" t="s">
        <v>55</v>
      </c>
      <c r="T220" s="67">
        <v>5</v>
      </c>
      <c r="U220" s="67" t="s">
        <v>63</v>
      </c>
      <c r="V220" s="67">
        <v>5</v>
      </c>
      <c r="W220" s="67" t="s">
        <v>63</v>
      </c>
      <c r="X220" s="67">
        <v>5</v>
      </c>
      <c r="Y220" s="67" t="s">
        <v>63</v>
      </c>
      <c r="Z220" s="67">
        <v>5</v>
      </c>
      <c r="AA220" s="67" t="s">
        <v>55</v>
      </c>
      <c r="AB220" s="67">
        <v>5</v>
      </c>
      <c r="AC220" s="67" t="s">
        <v>55</v>
      </c>
      <c r="AD220" s="67">
        <v>5</v>
      </c>
      <c r="AE220" s="67" t="s">
        <v>57</v>
      </c>
      <c r="AF220" s="67">
        <v>5</v>
      </c>
      <c r="AG220" s="67" t="s">
        <v>1146</v>
      </c>
      <c r="AH220" s="47"/>
      <c r="AI220" s="67" t="s">
        <v>1146</v>
      </c>
      <c r="AJ220" s="68">
        <v>0</v>
      </c>
      <c r="AK220" s="69">
        <v>0</v>
      </c>
      <c r="AL220" s="70">
        <v>0</v>
      </c>
      <c r="AM220" s="69">
        <v>0</v>
      </c>
      <c r="AN220" s="67">
        <v>5</v>
      </c>
      <c r="AO220" s="67" t="s">
        <v>1307</v>
      </c>
      <c r="AP220" s="67">
        <v>5</v>
      </c>
      <c r="AQ220" s="67" t="s">
        <v>55</v>
      </c>
      <c r="AR220" s="67">
        <v>5</v>
      </c>
      <c r="AS220" s="67" t="s">
        <v>55</v>
      </c>
      <c r="AT220" s="67">
        <v>5</v>
      </c>
      <c r="AU220" s="67" t="s">
        <v>55</v>
      </c>
      <c r="AV220" s="67">
        <v>5</v>
      </c>
      <c r="AW220" s="67" t="s">
        <v>55</v>
      </c>
      <c r="AX220" s="67">
        <v>5</v>
      </c>
      <c r="AY220" s="67" t="s">
        <v>55</v>
      </c>
      <c r="AZ220" s="67">
        <v>5</v>
      </c>
      <c r="BA220" s="67" t="s">
        <v>1307</v>
      </c>
      <c r="BB220" s="67">
        <v>5</v>
      </c>
      <c r="BC220" s="67" t="s">
        <v>55</v>
      </c>
      <c r="BD220" s="67">
        <v>5</v>
      </c>
      <c r="BE220" s="67" t="str">
        <f>+IF(VLOOKUP(B220,'[1]Base Municipios'!$A$2:$O$1103,15,FALSE)="","INFO CGR","AUTOCAT")</f>
        <v>AUTOCAT</v>
      </c>
      <c r="BF220" s="73">
        <f>VLOOKUP(B220,'[2]Base Municipios'!A$2:O$1104,12,0)</f>
        <v>5</v>
      </c>
      <c r="BG220" s="73" t="s">
        <v>55</v>
      </c>
      <c r="BH220" s="73" t="str">
        <f>VLOOKUP(B220,[3]Hoja1!A$5:F$1139,3,0)</f>
        <v>DECRETO</v>
      </c>
      <c r="BI220" s="132">
        <f>VLOOKUP(B220,[3]Hoja1!A$5:F$1139,4,0)</f>
        <v>45939</v>
      </c>
      <c r="BJ220" s="73">
        <f>VLOOKUP(B220,[3]Hoja1!A$5:F$1139,5,0)</f>
        <v>148</v>
      </c>
      <c r="BK220" s="73">
        <f>VLOOKUP(B220,[3]Hoja1!A$5:F$1139,6,0)</f>
        <v>5</v>
      </c>
    </row>
    <row r="221" spans="1:63" s="38" customFormat="1" ht="13.5" customHeight="1" thickBot="1" x14ac:dyDescent="0.25">
      <c r="A221" s="43">
        <v>213</v>
      </c>
      <c r="B221" s="44">
        <v>218015180</v>
      </c>
      <c r="C221" s="44">
        <v>15180</v>
      </c>
      <c r="D221" s="45" t="s">
        <v>64</v>
      </c>
      <c r="E221" s="45" t="s">
        <v>314</v>
      </c>
      <c r="F221" s="67">
        <v>6</v>
      </c>
      <c r="G221" s="67" t="s">
        <v>56</v>
      </c>
      <c r="H221" s="67">
        <v>6</v>
      </c>
      <c r="I221" s="67" t="s">
        <v>55</v>
      </c>
      <c r="J221" s="67">
        <v>6</v>
      </c>
      <c r="K221" s="67" t="s">
        <v>55</v>
      </c>
      <c r="L221" s="67" t="s">
        <v>103</v>
      </c>
      <c r="M221" s="67" t="s">
        <v>55</v>
      </c>
      <c r="N221" s="67">
        <v>6</v>
      </c>
      <c r="O221" s="67" t="s">
        <v>55</v>
      </c>
      <c r="P221" s="67">
        <v>6</v>
      </c>
      <c r="Q221" s="67" t="s">
        <v>55</v>
      </c>
      <c r="R221" s="67">
        <v>6</v>
      </c>
      <c r="S221" s="67" t="s">
        <v>55</v>
      </c>
      <c r="T221" s="67">
        <v>6</v>
      </c>
      <c r="U221" s="67" t="s">
        <v>55</v>
      </c>
      <c r="V221" s="67">
        <v>6</v>
      </c>
      <c r="W221" s="67" t="s">
        <v>55</v>
      </c>
      <c r="X221" s="67">
        <v>6</v>
      </c>
      <c r="Y221" s="67" t="s">
        <v>55</v>
      </c>
      <c r="Z221" s="67">
        <v>6</v>
      </c>
      <c r="AA221" s="67" t="s">
        <v>55</v>
      </c>
      <c r="AB221" s="67">
        <v>6</v>
      </c>
      <c r="AC221" s="67" t="s">
        <v>55</v>
      </c>
      <c r="AD221" s="67">
        <v>6</v>
      </c>
      <c r="AE221" s="67" t="s">
        <v>55</v>
      </c>
      <c r="AF221" s="67">
        <v>6</v>
      </c>
      <c r="AG221" s="67" t="s">
        <v>55</v>
      </c>
      <c r="AH221" s="47"/>
      <c r="AI221" s="67" t="s">
        <v>1143</v>
      </c>
      <c r="AJ221" s="68" t="s">
        <v>1144</v>
      </c>
      <c r="AK221" s="69" t="s">
        <v>1181</v>
      </c>
      <c r="AL221" s="70">
        <v>42296</v>
      </c>
      <c r="AM221" s="69">
        <v>6</v>
      </c>
      <c r="AN221" s="67">
        <v>6</v>
      </c>
      <c r="AO221" s="67" t="s">
        <v>55</v>
      </c>
      <c r="AP221" s="67">
        <v>6</v>
      </c>
      <c r="AQ221" s="67" t="s">
        <v>55</v>
      </c>
      <c r="AR221" s="67">
        <v>6</v>
      </c>
      <c r="AS221" s="67" t="s">
        <v>1146</v>
      </c>
      <c r="AT221" s="67">
        <v>6</v>
      </c>
      <c r="AU221" s="67" t="s">
        <v>55</v>
      </c>
      <c r="AV221" s="67">
        <v>6</v>
      </c>
      <c r="AW221" s="67" t="s">
        <v>55</v>
      </c>
      <c r="AX221" s="67">
        <v>6</v>
      </c>
      <c r="AY221" s="67" t="s">
        <v>55</v>
      </c>
      <c r="AZ221" s="67">
        <v>6</v>
      </c>
      <c r="BA221" s="67" t="s">
        <v>55</v>
      </c>
      <c r="BB221" s="67">
        <v>6</v>
      </c>
      <c r="BC221" s="67" t="s">
        <v>55</v>
      </c>
      <c r="BD221" s="67">
        <v>6</v>
      </c>
      <c r="BE221" s="67" t="str">
        <f>+IF(VLOOKUP(B221,'[1]Base Municipios'!$A$2:$O$1103,15,FALSE)="","INFO CGR","AUTOCAT")</f>
        <v>AUTOCAT</v>
      </c>
      <c r="BF221" s="73">
        <f>VLOOKUP(B221,'[2]Base Municipios'!A$2:O$1104,12,0)</f>
        <v>6</v>
      </c>
      <c r="BG221" s="73" t="s">
        <v>55</v>
      </c>
      <c r="BH221" s="73" t="str">
        <f>VLOOKUP(B221,[3]Hoja1!A$5:F$1139,3,0)</f>
        <v>DECRETO</v>
      </c>
      <c r="BI221" s="132">
        <f>VLOOKUP(B221,[3]Hoja1!A$5:F$1139,4,0)</f>
        <v>45902</v>
      </c>
      <c r="BJ221" s="73">
        <f>VLOOKUP(B221,[3]Hoja1!A$5:F$1139,5,0)</f>
        <v>110</v>
      </c>
      <c r="BK221" s="73">
        <f>VLOOKUP(B221,[3]Hoja1!A$5:F$1139,6,0)</f>
        <v>6</v>
      </c>
    </row>
    <row r="222" spans="1:63" s="38" customFormat="1" ht="13.5" customHeight="1" thickBot="1" x14ac:dyDescent="0.25">
      <c r="A222" s="43">
        <v>214</v>
      </c>
      <c r="B222" s="44">
        <v>218315183</v>
      </c>
      <c r="C222" s="44">
        <v>15183</v>
      </c>
      <c r="D222" s="45" t="s">
        <v>64</v>
      </c>
      <c r="E222" s="45" t="s">
        <v>315</v>
      </c>
      <c r="F222" s="67" t="s">
        <v>54</v>
      </c>
      <c r="G222" s="67" t="s">
        <v>98</v>
      </c>
      <c r="H222" s="67">
        <v>6</v>
      </c>
      <c r="I222" s="67" t="s">
        <v>55</v>
      </c>
      <c r="J222" s="67">
        <v>6</v>
      </c>
      <c r="K222" s="67" t="s">
        <v>55</v>
      </c>
      <c r="L222" s="67" t="s">
        <v>54</v>
      </c>
      <c r="M222" s="67" t="s">
        <v>98</v>
      </c>
      <c r="N222" s="67">
        <v>6</v>
      </c>
      <c r="O222" s="67" t="s">
        <v>55</v>
      </c>
      <c r="P222" s="67">
        <v>6</v>
      </c>
      <c r="Q222" s="67" t="s">
        <v>63</v>
      </c>
      <c r="R222" s="67">
        <v>6</v>
      </c>
      <c r="S222" s="67" t="s">
        <v>55</v>
      </c>
      <c r="T222" s="67">
        <v>6</v>
      </c>
      <c r="U222" s="67" t="s">
        <v>55</v>
      </c>
      <c r="V222" s="67">
        <v>6</v>
      </c>
      <c r="W222" s="67" t="s">
        <v>55</v>
      </c>
      <c r="X222" s="67">
        <v>6</v>
      </c>
      <c r="Y222" s="67" t="s">
        <v>63</v>
      </c>
      <c r="Z222" s="67">
        <v>6</v>
      </c>
      <c r="AA222" s="67" t="s">
        <v>55</v>
      </c>
      <c r="AB222" s="67">
        <v>6</v>
      </c>
      <c r="AC222" s="67" t="s">
        <v>55</v>
      </c>
      <c r="AD222" s="67">
        <v>6</v>
      </c>
      <c r="AE222" s="67" t="s">
        <v>55</v>
      </c>
      <c r="AF222" s="67">
        <v>6</v>
      </c>
      <c r="AG222" s="67" t="s">
        <v>55</v>
      </c>
      <c r="AH222" s="47"/>
      <c r="AI222" s="67" t="s">
        <v>1143</v>
      </c>
      <c r="AJ222" s="68" t="s">
        <v>1144</v>
      </c>
      <c r="AK222" s="69" t="s">
        <v>1172</v>
      </c>
      <c r="AL222" s="70">
        <v>42305</v>
      </c>
      <c r="AM222" s="69">
        <v>6</v>
      </c>
      <c r="AN222" s="67">
        <v>6</v>
      </c>
      <c r="AO222" s="67" t="s">
        <v>1307</v>
      </c>
      <c r="AP222" s="67">
        <v>6</v>
      </c>
      <c r="AQ222" s="67" t="s">
        <v>1307</v>
      </c>
      <c r="AR222" s="67">
        <v>6</v>
      </c>
      <c r="AS222" s="67" t="s">
        <v>1307</v>
      </c>
      <c r="AT222" s="67">
        <v>6</v>
      </c>
      <c r="AU222" s="67" t="s">
        <v>55</v>
      </c>
      <c r="AV222" s="67">
        <v>6</v>
      </c>
      <c r="AW222" s="67" t="s">
        <v>1307</v>
      </c>
      <c r="AX222" s="67">
        <v>6</v>
      </c>
      <c r="AY222" s="67" t="s">
        <v>55</v>
      </c>
      <c r="AZ222" s="67">
        <v>6</v>
      </c>
      <c r="BA222" s="67" t="s">
        <v>55</v>
      </c>
      <c r="BB222" s="67">
        <v>6</v>
      </c>
      <c r="BC222" s="67" t="s">
        <v>55</v>
      </c>
      <c r="BD222" s="67">
        <v>6</v>
      </c>
      <c r="BE222" s="67" t="str">
        <f>+IF(VLOOKUP(B222,'[1]Base Municipios'!$A$2:$O$1103,15,FALSE)="","INFO CGR","AUTOCAT")</f>
        <v>INFO CGR</v>
      </c>
      <c r="BF222" s="73">
        <f>VLOOKUP(B222,'[2]Base Municipios'!A$2:O$1104,12,0)</f>
        <v>6</v>
      </c>
      <c r="BG222" s="73" t="s">
        <v>55</v>
      </c>
      <c r="BH222" s="73" t="str">
        <f>VLOOKUP(B222,[3]Hoja1!A$5:F$1139,3,0)</f>
        <v>DECRETO</v>
      </c>
      <c r="BI222" s="132">
        <f>VLOOKUP(B222,[3]Hoja1!A$5:F$1139,4,0)</f>
        <v>45960</v>
      </c>
      <c r="BJ222" s="73">
        <f>VLOOKUP(B222,[3]Hoja1!A$5:F$1139,5,0)</f>
        <v>43</v>
      </c>
      <c r="BK222" s="73">
        <f>VLOOKUP(B222,[3]Hoja1!A$5:F$1139,6,0)</f>
        <v>6</v>
      </c>
    </row>
    <row r="223" spans="1:63" s="38" customFormat="1" ht="13.5" customHeight="1" thickBot="1" x14ac:dyDescent="0.25">
      <c r="A223" s="43">
        <v>215</v>
      </c>
      <c r="B223" s="44">
        <v>218515185</v>
      </c>
      <c r="C223" s="44">
        <v>15185</v>
      </c>
      <c r="D223" s="45" t="s">
        <v>64</v>
      </c>
      <c r="E223" s="45" t="s">
        <v>316</v>
      </c>
      <c r="F223" s="67">
        <v>6</v>
      </c>
      <c r="G223" s="67" t="s">
        <v>56</v>
      </c>
      <c r="H223" s="67">
        <v>6</v>
      </c>
      <c r="I223" s="67" t="s">
        <v>56</v>
      </c>
      <c r="J223" s="67">
        <v>6</v>
      </c>
      <c r="K223" s="67" t="s">
        <v>56</v>
      </c>
      <c r="L223" s="67" t="s">
        <v>103</v>
      </c>
      <c r="M223" s="67" t="s">
        <v>55</v>
      </c>
      <c r="N223" s="67">
        <v>6</v>
      </c>
      <c r="O223" s="67" t="s">
        <v>55</v>
      </c>
      <c r="P223" s="67">
        <v>6</v>
      </c>
      <c r="Q223" s="67" t="s">
        <v>55</v>
      </c>
      <c r="R223" s="67">
        <v>6</v>
      </c>
      <c r="S223" s="67" t="s">
        <v>55</v>
      </c>
      <c r="T223" s="67">
        <v>6</v>
      </c>
      <c r="U223" s="67" t="s">
        <v>55</v>
      </c>
      <c r="V223" s="67">
        <v>6</v>
      </c>
      <c r="W223" s="67" t="s">
        <v>55</v>
      </c>
      <c r="X223" s="67">
        <v>6</v>
      </c>
      <c r="Y223" s="67" t="s">
        <v>63</v>
      </c>
      <c r="Z223" s="67">
        <v>6</v>
      </c>
      <c r="AA223" s="67" t="s">
        <v>55</v>
      </c>
      <c r="AB223" s="67">
        <v>6</v>
      </c>
      <c r="AC223" s="67" t="s">
        <v>57</v>
      </c>
      <c r="AD223" s="67">
        <v>6</v>
      </c>
      <c r="AE223" s="67" t="s">
        <v>57</v>
      </c>
      <c r="AF223" s="67">
        <v>6</v>
      </c>
      <c r="AG223" s="67" t="s">
        <v>57</v>
      </c>
      <c r="AH223" s="47"/>
      <c r="AI223" s="67" t="s">
        <v>57</v>
      </c>
      <c r="AJ223" s="68">
        <v>0</v>
      </c>
      <c r="AK223" s="69">
        <v>0</v>
      </c>
      <c r="AL223" s="70">
        <v>0</v>
      </c>
      <c r="AM223" s="69">
        <v>0</v>
      </c>
      <c r="AN223" s="67">
        <v>6</v>
      </c>
      <c r="AO223" s="67" t="s">
        <v>1307</v>
      </c>
      <c r="AP223" s="67">
        <v>6</v>
      </c>
      <c r="AQ223" s="67" t="s">
        <v>1307</v>
      </c>
      <c r="AR223" s="67">
        <v>6</v>
      </c>
      <c r="AS223" s="67" t="s">
        <v>1307</v>
      </c>
      <c r="AT223" s="67">
        <v>6</v>
      </c>
      <c r="AU223" s="67" t="s">
        <v>1307</v>
      </c>
      <c r="AV223" s="67">
        <v>6</v>
      </c>
      <c r="AW223" s="67" t="s">
        <v>1307</v>
      </c>
      <c r="AX223" s="67">
        <v>6</v>
      </c>
      <c r="AY223" s="67" t="s">
        <v>1307</v>
      </c>
      <c r="AZ223" s="67">
        <v>6</v>
      </c>
      <c r="BA223" s="67" t="s">
        <v>55</v>
      </c>
      <c r="BB223" s="67">
        <v>6</v>
      </c>
      <c r="BC223" s="67" t="s">
        <v>1307</v>
      </c>
      <c r="BD223" s="67">
        <v>6</v>
      </c>
      <c r="BE223" s="67" t="str">
        <f>+IF(VLOOKUP(B223,'[1]Base Municipios'!$A$2:$O$1103,15,FALSE)="","INFO CGR","AUTOCAT")</f>
        <v>AUTOCAT</v>
      </c>
      <c r="BF223" s="73">
        <f>VLOOKUP(B223,'[2]Base Municipios'!A$2:O$1104,12,0)</f>
        <v>6</v>
      </c>
      <c r="BG223" s="73" t="s">
        <v>55</v>
      </c>
      <c r="BH223" s="73" t="str">
        <f>VLOOKUP(B223,[3]Hoja1!A$5:F$1139,3,0)</f>
        <v>DECRETO</v>
      </c>
      <c r="BI223" s="132">
        <f>VLOOKUP(B223,[3]Hoja1!A$5:F$1139,4,0)</f>
        <v>45869</v>
      </c>
      <c r="BJ223" s="73">
        <f>VLOOKUP(B223,[3]Hoja1!A$5:F$1139,5,0)</f>
        <v>54</v>
      </c>
      <c r="BK223" s="73">
        <f>VLOOKUP(B223,[3]Hoja1!A$5:F$1139,6,0)</f>
        <v>6</v>
      </c>
    </row>
    <row r="224" spans="1:63" s="38" customFormat="1" ht="13.5" customHeight="1" thickBot="1" x14ac:dyDescent="0.25">
      <c r="A224" s="43">
        <v>216</v>
      </c>
      <c r="B224" s="44">
        <v>218715187</v>
      </c>
      <c r="C224" s="44">
        <v>15187</v>
      </c>
      <c r="D224" s="45" t="s">
        <v>64</v>
      </c>
      <c r="E224" s="45" t="s">
        <v>317</v>
      </c>
      <c r="F224" s="67">
        <v>6</v>
      </c>
      <c r="G224" s="67" t="s">
        <v>56</v>
      </c>
      <c r="H224" s="67">
        <v>6</v>
      </c>
      <c r="I224" s="67" t="s">
        <v>55</v>
      </c>
      <c r="J224" s="67">
        <v>6</v>
      </c>
      <c r="K224" s="67" t="s">
        <v>56</v>
      </c>
      <c r="L224" s="67">
        <v>6</v>
      </c>
      <c r="M224" s="67" t="s">
        <v>56</v>
      </c>
      <c r="N224" s="67">
        <v>6</v>
      </c>
      <c r="O224" s="67" t="s">
        <v>56</v>
      </c>
      <c r="P224" s="67">
        <v>6</v>
      </c>
      <c r="Q224" s="67" t="s">
        <v>55</v>
      </c>
      <c r="R224" s="67">
        <v>6</v>
      </c>
      <c r="S224" s="67" t="s">
        <v>55</v>
      </c>
      <c r="T224" s="67">
        <v>6</v>
      </c>
      <c r="U224" s="67" t="s">
        <v>63</v>
      </c>
      <c r="V224" s="67">
        <v>6</v>
      </c>
      <c r="W224" s="67" t="s">
        <v>63</v>
      </c>
      <c r="X224" s="67">
        <v>6</v>
      </c>
      <c r="Y224" s="67" t="s">
        <v>55</v>
      </c>
      <c r="Z224" s="67">
        <v>6</v>
      </c>
      <c r="AA224" s="67" t="s">
        <v>55</v>
      </c>
      <c r="AB224" s="67">
        <v>6</v>
      </c>
      <c r="AC224" s="67" t="s">
        <v>57</v>
      </c>
      <c r="AD224" s="67">
        <v>6</v>
      </c>
      <c r="AE224" s="67" t="s">
        <v>55</v>
      </c>
      <c r="AF224" s="67">
        <v>6</v>
      </c>
      <c r="AG224" s="67" t="s">
        <v>55</v>
      </c>
      <c r="AH224" s="47"/>
      <c r="AI224" s="67" t="s">
        <v>1143</v>
      </c>
      <c r="AJ224" s="68" t="s">
        <v>1144</v>
      </c>
      <c r="AK224" s="69" t="s">
        <v>1257</v>
      </c>
      <c r="AL224" s="70">
        <v>42219</v>
      </c>
      <c r="AM224" s="69">
        <v>6</v>
      </c>
      <c r="AN224" s="67">
        <v>6</v>
      </c>
      <c r="AO224" s="67" t="s">
        <v>1307</v>
      </c>
      <c r="AP224" s="67">
        <v>6</v>
      </c>
      <c r="AQ224" s="67" t="s">
        <v>1307</v>
      </c>
      <c r="AR224" s="67">
        <v>6</v>
      </c>
      <c r="AS224" s="67" t="s">
        <v>55</v>
      </c>
      <c r="AT224" s="67">
        <v>6</v>
      </c>
      <c r="AU224" s="67" t="s">
        <v>1307</v>
      </c>
      <c r="AV224" s="67">
        <v>6</v>
      </c>
      <c r="AW224" s="67" t="s">
        <v>55</v>
      </c>
      <c r="AX224" s="67">
        <v>6</v>
      </c>
      <c r="AY224" s="67" t="s">
        <v>55</v>
      </c>
      <c r="AZ224" s="67">
        <v>6</v>
      </c>
      <c r="BA224" s="67" t="s">
        <v>55</v>
      </c>
      <c r="BB224" s="67">
        <v>6</v>
      </c>
      <c r="BC224" s="67" t="s">
        <v>55</v>
      </c>
      <c r="BD224" s="67">
        <v>6</v>
      </c>
      <c r="BE224" s="67" t="str">
        <f>+IF(VLOOKUP(B224,'[1]Base Municipios'!$A$2:$O$1103,15,FALSE)="","INFO CGR","AUTOCAT")</f>
        <v>AUTOCAT</v>
      </c>
      <c r="BF224" s="73">
        <f>VLOOKUP(B224,'[2]Base Municipios'!A$2:O$1104,12,0)</f>
        <v>6</v>
      </c>
      <c r="BG224" s="73" t="s">
        <v>55</v>
      </c>
      <c r="BH224" s="73" t="str">
        <f>VLOOKUP(B224,[3]Hoja1!A$5:F$1139,3,0)</f>
        <v>DECRETO</v>
      </c>
      <c r="BI224" s="132">
        <f>VLOOKUP(B224,[3]Hoja1!A$5:F$1139,4,0)</f>
        <v>45946</v>
      </c>
      <c r="BJ224" s="73">
        <f>VLOOKUP(B224,[3]Hoja1!A$5:F$1139,5,0)</f>
        <v>38</v>
      </c>
      <c r="BK224" s="73">
        <f>VLOOKUP(B224,[3]Hoja1!A$5:F$1139,6,0)</f>
        <v>6</v>
      </c>
    </row>
    <row r="225" spans="1:63" s="38" customFormat="1" ht="13.5" customHeight="1" thickBot="1" x14ac:dyDescent="0.25">
      <c r="A225" s="43">
        <v>217</v>
      </c>
      <c r="B225" s="44">
        <v>218915189</v>
      </c>
      <c r="C225" s="44">
        <v>15189</v>
      </c>
      <c r="D225" s="45" t="s">
        <v>64</v>
      </c>
      <c r="E225" s="45" t="s">
        <v>318</v>
      </c>
      <c r="F225" s="67">
        <v>6</v>
      </c>
      <c r="G225" s="67" t="s">
        <v>108</v>
      </c>
      <c r="H225" s="67">
        <v>6</v>
      </c>
      <c r="I225" s="67" t="s">
        <v>56</v>
      </c>
      <c r="J225" s="67">
        <v>6</v>
      </c>
      <c r="K225" s="67" t="s">
        <v>55</v>
      </c>
      <c r="L225" s="67">
        <v>6</v>
      </c>
      <c r="M225" s="67" t="s">
        <v>56</v>
      </c>
      <c r="N225" s="67">
        <v>6</v>
      </c>
      <c r="O225" s="67" t="s">
        <v>56</v>
      </c>
      <c r="P225" s="67">
        <v>6</v>
      </c>
      <c r="Q225" s="67" t="s">
        <v>63</v>
      </c>
      <c r="R225" s="67">
        <v>6</v>
      </c>
      <c r="S225" s="67" t="s">
        <v>55</v>
      </c>
      <c r="T225" s="67">
        <v>6</v>
      </c>
      <c r="U225" s="67" t="s">
        <v>55</v>
      </c>
      <c r="V225" s="67">
        <v>6</v>
      </c>
      <c r="W225" s="67" t="s">
        <v>55</v>
      </c>
      <c r="X225" s="67">
        <v>6</v>
      </c>
      <c r="Y225" s="67" t="s">
        <v>55</v>
      </c>
      <c r="Z225" s="67">
        <v>6</v>
      </c>
      <c r="AA225" s="67" t="s">
        <v>55</v>
      </c>
      <c r="AB225" s="67">
        <v>6</v>
      </c>
      <c r="AC225" s="67" t="s">
        <v>57</v>
      </c>
      <c r="AD225" s="67">
        <v>6</v>
      </c>
      <c r="AE225" s="67" t="s">
        <v>55</v>
      </c>
      <c r="AF225" s="67">
        <v>6</v>
      </c>
      <c r="AG225" s="67" t="s">
        <v>55</v>
      </c>
      <c r="AH225" s="47"/>
      <c r="AI225" s="67" t="s">
        <v>1143</v>
      </c>
      <c r="AJ225" s="68" t="s">
        <v>1144</v>
      </c>
      <c r="AK225" s="69" t="s">
        <v>1200</v>
      </c>
      <c r="AL225" s="70">
        <v>42300</v>
      </c>
      <c r="AM225" s="69">
        <v>6</v>
      </c>
      <c r="AN225" s="67">
        <v>6</v>
      </c>
      <c r="AO225" s="67" t="s">
        <v>1307</v>
      </c>
      <c r="AP225" s="67">
        <v>6</v>
      </c>
      <c r="AQ225" s="67" t="s">
        <v>55</v>
      </c>
      <c r="AR225" s="67">
        <v>6</v>
      </c>
      <c r="AS225" s="67" t="s">
        <v>55</v>
      </c>
      <c r="AT225" s="67">
        <v>6</v>
      </c>
      <c r="AU225" s="67" t="s">
        <v>55</v>
      </c>
      <c r="AV225" s="67">
        <v>6</v>
      </c>
      <c r="AW225" s="67" t="s">
        <v>55</v>
      </c>
      <c r="AX225" s="67">
        <v>6</v>
      </c>
      <c r="AY225" s="67" t="s">
        <v>1307</v>
      </c>
      <c r="AZ225" s="67">
        <v>6</v>
      </c>
      <c r="BA225" s="67" t="s">
        <v>55</v>
      </c>
      <c r="BB225" s="67">
        <v>6</v>
      </c>
      <c r="BC225" s="67" t="s">
        <v>55</v>
      </c>
      <c r="BD225" s="67">
        <v>6</v>
      </c>
      <c r="BE225" s="67" t="str">
        <f>+IF(VLOOKUP(B225,'[1]Base Municipios'!$A$2:$O$1103,15,FALSE)="","INFO CGR","AUTOCAT")</f>
        <v>AUTOCAT</v>
      </c>
      <c r="BF225" s="73">
        <f>VLOOKUP(B225,'[2]Base Municipios'!A$2:O$1104,12,0)</f>
        <v>6</v>
      </c>
      <c r="BG225" s="73" t="s">
        <v>1425</v>
      </c>
      <c r="BH225" s="73"/>
      <c r="BI225" s="73"/>
      <c r="BJ225" s="73"/>
      <c r="BK225" s="73"/>
    </row>
    <row r="226" spans="1:63" s="38" customFormat="1" ht="13.5" customHeight="1" thickBot="1" x14ac:dyDescent="0.25">
      <c r="A226" s="43">
        <v>218</v>
      </c>
      <c r="B226" s="44">
        <v>210415204</v>
      </c>
      <c r="C226" s="44">
        <v>15204</v>
      </c>
      <c r="D226" s="45" t="s">
        <v>64</v>
      </c>
      <c r="E226" s="45" t="s">
        <v>319</v>
      </c>
      <c r="F226" s="67">
        <v>6</v>
      </c>
      <c r="G226" s="67" t="s">
        <v>108</v>
      </c>
      <c r="H226" s="67">
        <v>6</v>
      </c>
      <c r="I226" s="67" t="s">
        <v>55</v>
      </c>
      <c r="J226" s="67">
        <v>6</v>
      </c>
      <c r="K226" s="67" t="s">
        <v>56</v>
      </c>
      <c r="L226" s="67">
        <v>6</v>
      </c>
      <c r="M226" s="67" t="s">
        <v>56</v>
      </c>
      <c r="N226" s="67">
        <v>6</v>
      </c>
      <c r="O226" s="67" t="s">
        <v>56</v>
      </c>
      <c r="P226" s="67">
        <v>6</v>
      </c>
      <c r="Q226" s="67" t="s">
        <v>63</v>
      </c>
      <c r="R226" s="67">
        <v>6</v>
      </c>
      <c r="S226" s="67" t="s">
        <v>55</v>
      </c>
      <c r="T226" s="67">
        <v>6</v>
      </c>
      <c r="U226" s="67" t="s">
        <v>63</v>
      </c>
      <c r="V226" s="67">
        <v>6</v>
      </c>
      <c r="W226" s="67" t="s">
        <v>55</v>
      </c>
      <c r="X226" s="67">
        <v>6</v>
      </c>
      <c r="Y226" s="67" t="s">
        <v>55</v>
      </c>
      <c r="Z226" s="67">
        <v>6</v>
      </c>
      <c r="AA226" s="67" t="s">
        <v>55</v>
      </c>
      <c r="AB226" s="67">
        <v>6</v>
      </c>
      <c r="AC226" s="67" t="s">
        <v>57</v>
      </c>
      <c r="AD226" s="67">
        <v>6</v>
      </c>
      <c r="AE226" s="67" t="s">
        <v>57</v>
      </c>
      <c r="AF226" s="67">
        <v>6</v>
      </c>
      <c r="AG226" s="67" t="s">
        <v>55</v>
      </c>
      <c r="AH226" s="47"/>
      <c r="AI226" s="67" t="s">
        <v>1143</v>
      </c>
      <c r="AJ226" s="68" t="s">
        <v>1144</v>
      </c>
      <c r="AK226" s="69" t="s">
        <v>1183</v>
      </c>
      <c r="AL226" s="70">
        <v>42236</v>
      </c>
      <c r="AM226" s="69">
        <v>6</v>
      </c>
      <c r="AN226" s="67">
        <v>6</v>
      </c>
      <c r="AO226" s="67" t="s">
        <v>55</v>
      </c>
      <c r="AP226" s="67">
        <v>6</v>
      </c>
      <c r="AQ226" s="67" t="s">
        <v>55</v>
      </c>
      <c r="AR226" s="67">
        <v>6</v>
      </c>
      <c r="AS226" s="67" t="s">
        <v>1307</v>
      </c>
      <c r="AT226" s="67">
        <v>6</v>
      </c>
      <c r="AU226" s="67" t="s">
        <v>1307</v>
      </c>
      <c r="AV226" s="67">
        <v>6</v>
      </c>
      <c r="AW226" s="67" t="s">
        <v>1307</v>
      </c>
      <c r="AX226" s="67">
        <v>6</v>
      </c>
      <c r="AY226" s="67" t="s">
        <v>1307</v>
      </c>
      <c r="AZ226" s="67">
        <v>6</v>
      </c>
      <c r="BA226" s="67" t="s">
        <v>55</v>
      </c>
      <c r="BB226" s="67">
        <v>6</v>
      </c>
      <c r="BC226" s="67" t="s">
        <v>1307</v>
      </c>
      <c r="BD226" s="67">
        <v>6</v>
      </c>
      <c r="BE226" s="67" t="str">
        <f>+IF(VLOOKUP(B226,'[1]Base Municipios'!$A$2:$O$1103,15,FALSE)="","INFO CGR","AUTOCAT")</f>
        <v>AUTOCAT</v>
      </c>
      <c r="BF226" s="73">
        <f>VLOOKUP(B226,'[2]Base Municipios'!A$2:O$1104,12,0)</f>
        <v>6</v>
      </c>
      <c r="BG226" s="73" t="s">
        <v>55</v>
      </c>
      <c r="BH226" s="73" t="str">
        <f>VLOOKUP(B226,[3]Hoja1!A$5:F$1139,3,0)</f>
        <v>DECRETO</v>
      </c>
      <c r="BI226" s="132">
        <f>VLOOKUP(B226,[3]Hoja1!A$5:F$1139,4,0)</f>
        <v>45912</v>
      </c>
      <c r="BJ226" s="73">
        <f>VLOOKUP(B226,[3]Hoja1!A$5:F$1139,5,0)</f>
        <v>51</v>
      </c>
      <c r="BK226" s="73">
        <f>VLOOKUP(B226,[3]Hoja1!A$5:F$1139,6,0)</f>
        <v>6</v>
      </c>
    </row>
    <row r="227" spans="1:63" s="38" customFormat="1" ht="13.5" customHeight="1" thickBot="1" x14ac:dyDescent="0.25">
      <c r="A227" s="43">
        <v>219</v>
      </c>
      <c r="B227" s="44">
        <v>211215212</v>
      </c>
      <c r="C227" s="44">
        <v>15212</v>
      </c>
      <c r="D227" s="45" t="s">
        <v>64</v>
      </c>
      <c r="E227" s="45" t="s">
        <v>320</v>
      </c>
      <c r="F227" s="67">
        <v>6</v>
      </c>
      <c r="G227" s="67" t="s">
        <v>56</v>
      </c>
      <c r="H227" s="67">
        <v>6</v>
      </c>
      <c r="I227" s="67" t="s">
        <v>56</v>
      </c>
      <c r="J227" s="67">
        <v>6</v>
      </c>
      <c r="K227" s="67" t="s">
        <v>56</v>
      </c>
      <c r="L227" s="67">
        <v>6</v>
      </c>
      <c r="M227" s="67" t="s">
        <v>56</v>
      </c>
      <c r="N227" s="67">
        <v>6</v>
      </c>
      <c r="O227" s="67" t="s">
        <v>56</v>
      </c>
      <c r="P227" s="67">
        <v>6</v>
      </c>
      <c r="Q227" s="67" t="s">
        <v>63</v>
      </c>
      <c r="R227" s="67">
        <v>6</v>
      </c>
      <c r="S227" s="67" t="s">
        <v>63</v>
      </c>
      <c r="T227" s="67">
        <v>6</v>
      </c>
      <c r="U227" s="67" t="s">
        <v>63</v>
      </c>
      <c r="V227" s="67">
        <v>6</v>
      </c>
      <c r="W227" s="67" t="s">
        <v>55</v>
      </c>
      <c r="X227" s="67">
        <v>6</v>
      </c>
      <c r="Y227" s="67" t="s">
        <v>55</v>
      </c>
      <c r="Z227" s="67">
        <v>6</v>
      </c>
      <c r="AA227" s="67" t="s">
        <v>55</v>
      </c>
      <c r="AB227" s="67">
        <v>6</v>
      </c>
      <c r="AC227" s="67" t="s">
        <v>57</v>
      </c>
      <c r="AD227" s="67">
        <v>6</v>
      </c>
      <c r="AE227" s="67" t="s">
        <v>57</v>
      </c>
      <c r="AF227" s="67">
        <v>6</v>
      </c>
      <c r="AG227" s="67" t="s">
        <v>57</v>
      </c>
      <c r="AH227" s="47"/>
      <c r="AI227" s="67" t="s">
        <v>57</v>
      </c>
      <c r="AJ227" s="68">
        <v>0</v>
      </c>
      <c r="AK227" s="69">
        <v>0</v>
      </c>
      <c r="AL227" s="70">
        <v>0</v>
      </c>
      <c r="AM227" s="69">
        <v>0</v>
      </c>
      <c r="AN227" s="67">
        <v>6</v>
      </c>
      <c r="AO227" s="67" t="s">
        <v>1307</v>
      </c>
      <c r="AP227" s="67">
        <v>6</v>
      </c>
      <c r="AQ227" s="67" t="s">
        <v>1307</v>
      </c>
      <c r="AR227" s="67">
        <v>6</v>
      </c>
      <c r="AS227" s="67" t="s">
        <v>1307</v>
      </c>
      <c r="AT227" s="67">
        <v>6</v>
      </c>
      <c r="AU227" s="67" t="s">
        <v>1307</v>
      </c>
      <c r="AV227" s="67">
        <v>6</v>
      </c>
      <c r="AW227" s="67" t="s">
        <v>1307</v>
      </c>
      <c r="AX227" s="67">
        <v>6</v>
      </c>
      <c r="AY227" s="67" t="s">
        <v>1307</v>
      </c>
      <c r="AZ227" s="67">
        <v>6</v>
      </c>
      <c r="BA227" s="67" t="s">
        <v>1307</v>
      </c>
      <c r="BB227" s="67">
        <v>6</v>
      </c>
      <c r="BC227" s="67" t="s">
        <v>1307</v>
      </c>
      <c r="BD227" s="67">
        <v>6</v>
      </c>
      <c r="BE227" s="67" t="str">
        <f>+IF(VLOOKUP(B227,'[1]Base Municipios'!$A$2:$O$1103,15,FALSE)="","INFO CGR","AUTOCAT")</f>
        <v>AUTOCAT</v>
      </c>
      <c r="BF227" s="73">
        <f>VLOOKUP(B227,'[2]Base Municipios'!A$2:O$1104,12,0)</f>
        <v>6</v>
      </c>
      <c r="BG227" s="73" t="s">
        <v>55</v>
      </c>
      <c r="BH227" s="73" t="str">
        <f>VLOOKUP(B227,[3]Hoja1!A$5:F$1139,3,0)</f>
        <v>DECRETO</v>
      </c>
      <c r="BI227" s="132">
        <f>VLOOKUP(B227,[3]Hoja1!A$5:F$1139,4,0)</f>
        <v>45901</v>
      </c>
      <c r="BJ227" s="73">
        <f>VLOOKUP(B227,[3]Hoja1!A$5:F$1139,5,0)</f>
        <v>57</v>
      </c>
      <c r="BK227" s="73">
        <f>VLOOKUP(B227,[3]Hoja1!A$5:F$1139,6,0)</f>
        <v>6</v>
      </c>
    </row>
    <row r="228" spans="1:63" s="38" customFormat="1" ht="13.5" customHeight="1" thickBot="1" x14ac:dyDescent="0.25">
      <c r="A228" s="43">
        <v>220</v>
      </c>
      <c r="B228" s="44">
        <v>211515215</v>
      </c>
      <c r="C228" s="44">
        <v>15215</v>
      </c>
      <c r="D228" s="45" t="s">
        <v>64</v>
      </c>
      <c r="E228" s="45" t="s">
        <v>321</v>
      </c>
      <c r="F228" s="67" t="s">
        <v>54</v>
      </c>
      <c r="G228" s="67" t="s">
        <v>98</v>
      </c>
      <c r="H228" s="67">
        <v>6</v>
      </c>
      <c r="I228" s="67" t="s">
        <v>56</v>
      </c>
      <c r="J228" s="67">
        <v>6</v>
      </c>
      <c r="K228" s="67" t="s">
        <v>55</v>
      </c>
      <c r="L228" s="67">
        <v>6</v>
      </c>
      <c r="M228" s="67" t="s">
        <v>56</v>
      </c>
      <c r="N228" s="67">
        <v>6</v>
      </c>
      <c r="O228" s="67" t="s">
        <v>56</v>
      </c>
      <c r="P228" s="67">
        <v>6</v>
      </c>
      <c r="Q228" s="67" t="s">
        <v>63</v>
      </c>
      <c r="R228" s="67">
        <v>6</v>
      </c>
      <c r="S228" s="67" t="s">
        <v>63</v>
      </c>
      <c r="T228" s="67">
        <v>6</v>
      </c>
      <c r="U228" s="67" t="s">
        <v>55</v>
      </c>
      <c r="V228" s="67">
        <v>6</v>
      </c>
      <c r="W228" s="67" t="s">
        <v>55</v>
      </c>
      <c r="X228" s="67">
        <v>6</v>
      </c>
      <c r="Y228" s="67" t="s">
        <v>55</v>
      </c>
      <c r="Z228" s="67">
        <v>6</v>
      </c>
      <c r="AA228" s="67" t="s">
        <v>55</v>
      </c>
      <c r="AB228" s="67">
        <v>6</v>
      </c>
      <c r="AC228" s="67" t="s">
        <v>55</v>
      </c>
      <c r="AD228" s="67">
        <v>6</v>
      </c>
      <c r="AE228" s="67" t="s">
        <v>55</v>
      </c>
      <c r="AF228" s="67">
        <v>6</v>
      </c>
      <c r="AG228" s="67" t="s">
        <v>55</v>
      </c>
      <c r="AH228" s="47"/>
      <c r="AI228" s="67" t="s">
        <v>1143</v>
      </c>
      <c r="AJ228" s="68" t="s">
        <v>1144</v>
      </c>
      <c r="AK228" s="69" t="s">
        <v>1184</v>
      </c>
      <c r="AL228" s="70">
        <v>42283</v>
      </c>
      <c r="AM228" s="69">
        <v>6</v>
      </c>
      <c r="AN228" s="67">
        <v>6</v>
      </c>
      <c r="AO228" s="67" t="s">
        <v>55</v>
      </c>
      <c r="AP228" s="67">
        <v>6</v>
      </c>
      <c r="AQ228" s="67" t="s">
        <v>55</v>
      </c>
      <c r="AR228" s="67">
        <v>6</v>
      </c>
      <c r="AS228" s="67" t="s">
        <v>55</v>
      </c>
      <c r="AT228" s="67">
        <v>6</v>
      </c>
      <c r="AU228" s="67" t="s">
        <v>55</v>
      </c>
      <c r="AV228" s="67">
        <v>6</v>
      </c>
      <c r="AW228" s="67" t="s">
        <v>55</v>
      </c>
      <c r="AX228" s="67">
        <v>6</v>
      </c>
      <c r="AY228" s="67" t="s">
        <v>1146</v>
      </c>
      <c r="AZ228" s="67">
        <v>6</v>
      </c>
      <c r="BA228" s="67" t="s">
        <v>55</v>
      </c>
      <c r="BB228" s="67">
        <v>6</v>
      </c>
      <c r="BC228" s="67" t="s">
        <v>55</v>
      </c>
      <c r="BD228" s="67">
        <v>6</v>
      </c>
      <c r="BE228" s="67" t="str">
        <f>+IF(VLOOKUP(B228,'[1]Base Municipios'!$A$2:$O$1103,15,FALSE)="","INFO CGR","AUTOCAT")</f>
        <v>AUTOCAT</v>
      </c>
      <c r="BF228" s="73">
        <f>VLOOKUP(B228,'[2]Base Municipios'!A$2:O$1104,12,0)</f>
        <v>6</v>
      </c>
      <c r="BG228" s="73" t="s">
        <v>55</v>
      </c>
      <c r="BH228" s="73" t="str">
        <f>VLOOKUP(B228,[3]Hoja1!A$5:F$1139,3,0)</f>
        <v>DECRETO</v>
      </c>
      <c r="BI228" s="132">
        <f>VLOOKUP(B228,[3]Hoja1!A$5:F$1139,4,0)</f>
        <v>45931</v>
      </c>
      <c r="BJ228" s="73">
        <f>VLOOKUP(B228,[3]Hoja1!A$5:F$1139,5,0)</f>
        <v>29</v>
      </c>
      <c r="BK228" s="73">
        <f>VLOOKUP(B228,[3]Hoja1!A$5:F$1139,6,0)</f>
        <v>6</v>
      </c>
    </row>
    <row r="229" spans="1:63" s="38" customFormat="1" ht="13.5" customHeight="1" thickBot="1" x14ac:dyDescent="0.25">
      <c r="A229" s="43">
        <v>221</v>
      </c>
      <c r="B229" s="44">
        <v>211815218</v>
      </c>
      <c r="C229" s="44">
        <v>15218</v>
      </c>
      <c r="D229" s="45" t="s">
        <v>64</v>
      </c>
      <c r="E229" s="71" t="s">
        <v>322</v>
      </c>
      <c r="F229" s="67">
        <v>6</v>
      </c>
      <c r="G229" s="67" t="s">
        <v>56</v>
      </c>
      <c r="H229" s="67" t="s">
        <v>54</v>
      </c>
      <c r="I229" s="67" t="s">
        <v>98</v>
      </c>
      <c r="J229" s="67">
        <v>6</v>
      </c>
      <c r="K229" s="67" t="s">
        <v>56</v>
      </c>
      <c r="L229" s="67">
        <v>6</v>
      </c>
      <c r="M229" s="67" t="s">
        <v>56</v>
      </c>
      <c r="N229" s="67">
        <v>6</v>
      </c>
      <c r="O229" s="67" t="s">
        <v>56</v>
      </c>
      <c r="P229" s="67">
        <v>6</v>
      </c>
      <c r="Q229" s="67" t="s">
        <v>55</v>
      </c>
      <c r="R229" s="67">
        <v>6</v>
      </c>
      <c r="S229" s="67" t="s">
        <v>55</v>
      </c>
      <c r="T229" s="67">
        <v>6</v>
      </c>
      <c r="U229" s="67" t="s">
        <v>63</v>
      </c>
      <c r="V229" s="67">
        <v>6</v>
      </c>
      <c r="W229" s="67" t="s">
        <v>55</v>
      </c>
      <c r="X229" s="67">
        <v>6</v>
      </c>
      <c r="Y229" s="67" t="s">
        <v>63</v>
      </c>
      <c r="Z229" s="67">
        <v>6</v>
      </c>
      <c r="AA229" s="67" t="s">
        <v>57</v>
      </c>
      <c r="AB229" s="67">
        <v>6</v>
      </c>
      <c r="AC229" s="67" t="s">
        <v>57</v>
      </c>
      <c r="AD229" s="67">
        <v>6</v>
      </c>
      <c r="AE229" s="67" t="s">
        <v>55</v>
      </c>
      <c r="AF229" s="67">
        <v>6</v>
      </c>
      <c r="AG229" s="67" t="s">
        <v>57</v>
      </c>
      <c r="AH229" s="47"/>
      <c r="AI229" s="67" t="s">
        <v>57</v>
      </c>
      <c r="AJ229" s="68">
        <v>0</v>
      </c>
      <c r="AK229" s="69">
        <v>0</v>
      </c>
      <c r="AL229" s="70">
        <v>0</v>
      </c>
      <c r="AM229" s="69">
        <v>0</v>
      </c>
      <c r="AN229" s="67">
        <v>6</v>
      </c>
      <c r="AO229" s="67" t="s">
        <v>1307</v>
      </c>
      <c r="AP229" s="67">
        <v>6</v>
      </c>
      <c r="AQ229" s="67" t="s">
        <v>1307</v>
      </c>
      <c r="AR229" s="67">
        <v>6</v>
      </c>
      <c r="AS229" s="67" t="s">
        <v>55</v>
      </c>
      <c r="AT229" s="67">
        <v>6</v>
      </c>
      <c r="AU229" s="67" t="s">
        <v>55</v>
      </c>
      <c r="AV229" s="67">
        <v>6</v>
      </c>
      <c r="AW229" s="67" t="s">
        <v>1307</v>
      </c>
      <c r="AX229" s="67">
        <v>6</v>
      </c>
      <c r="AY229" s="67" t="s">
        <v>1307</v>
      </c>
      <c r="AZ229" s="67">
        <v>6</v>
      </c>
      <c r="BA229" s="67" t="s">
        <v>1307</v>
      </c>
      <c r="BB229" s="67">
        <v>6</v>
      </c>
      <c r="BC229" s="67" t="s">
        <v>55</v>
      </c>
      <c r="BD229" s="67">
        <v>6</v>
      </c>
      <c r="BE229" s="67" t="str">
        <f>+IF(VLOOKUP(B229,'[1]Base Municipios'!$A$2:$O$1103,15,FALSE)="","INFO CGR","AUTOCAT")</f>
        <v>AUTOCAT</v>
      </c>
      <c r="BF229" s="73">
        <f>VLOOKUP(B229,'[2]Base Municipios'!A$2:O$1104,12,0)</f>
        <v>6</v>
      </c>
      <c r="BG229" s="73" t="s">
        <v>55</v>
      </c>
      <c r="BH229" s="73" t="str">
        <f>VLOOKUP(B229,[3]Hoja1!A$5:F$1139,3,0)</f>
        <v>DECRETO</v>
      </c>
      <c r="BI229" s="132">
        <f>VLOOKUP(B229,[3]Hoja1!A$5:F$1139,4,0)</f>
        <v>45895</v>
      </c>
      <c r="BJ229" s="73">
        <f>VLOOKUP(B229,[3]Hoja1!A$5:F$1139,5,0)</f>
        <v>34</v>
      </c>
      <c r="BK229" s="73">
        <f>VLOOKUP(B229,[3]Hoja1!A$5:F$1139,6,0)</f>
        <v>6</v>
      </c>
    </row>
    <row r="230" spans="1:63" s="38" customFormat="1" ht="13.5" customHeight="1" thickBot="1" x14ac:dyDescent="0.25">
      <c r="A230" s="43">
        <v>222</v>
      </c>
      <c r="B230" s="44">
        <v>212315223</v>
      </c>
      <c r="C230" s="44">
        <v>15223</v>
      </c>
      <c r="D230" s="45" t="s">
        <v>64</v>
      </c>
      <c r="E230" s="45" t="s">
        <v>323</v>
      </c>
      <c r="F230" s="67">
        <v>6</v>
      </c>
      <c r="G230" s="67" t="s">
        <v>108</v>
      </c>
      <c r="H230" s="67">
        <v>6</v>
      </c>
      <c r="I230" s="67" t="s">
        <v>56</v>
      </c>
      <c r="J230" s="67">
        <v>6</v>
      </c>
      <c r="K230" s="67" t="s">
        <v>55</v>
      </c>
      <c r="L230" s="67" t="s">
        <v>103</v>
      </c>
      <c r="M230" s="67" t="s">
        <v>55</v>
      </c>
      <c r="N230" s="67">
        <v>6</v>
      </c>
      <c r="O230" s="67" t="s">
        <v>55</v>
      </c>
      <c r="P230" s="67">
        <v>6</v>
      </c>
      <c r="Q230" s="67" t="s">
        <v>55</v>
      </c>
      <c r="R230" s="67">
        <v>6</v>
      </c>
      <c r="S230" s="67" t="s">
        <v>63</v>
      </c>
      <c r="T230" s="67">
        <v>6</v>
      </c>
      <c r="U230" s="67" t="s">
        <v>55</v>
      </c>
      <c r="V230" s="67">
        <v>6</v>
      </c>
      <c r="W230" s="67" t="s">
        <v>55</v>
      </c>
      <c r="X230" s="67">
        <v>6</v>
      </c>
      <c r="Y230" s="67" t="s">
        <v>55</v>
      </c>
      <c r="Z230" s="67">
        <v>6</v>
      </c>
      <c r="AA230" s="67" t="s">
        <v>55</v>
      </c>
      <c r="AB230" s="67">
        <v>6</v>
      </c>
      <c r="AC230" s="67" t="s">
        <v>55</v>
      </c>
      <c r="AD230" s="67">
        <v>6</v>
      </c>
      <c r="AE230" s="67" t="s">
        <v>55</v>
      </c>
      <c r="AF230" s="67">
        <v>6</v>
      </c>
      <c r="AG230" s="67" t="s">
        <v>55</v>
      </c>
      <c r="AH230" s="47"/>
      <c r="AI230" s="67" t="s">
        <v>1143</v>
      </c>
      <c r="AJ230" s="68" t="s">
        <v>1144</v>
      </c>
      <c r="AK230" s="69" t="s">
        <v>1334</v>
      </c>
      <c r="AL230" s="70">
        <v>42268</v>
      </c>
      <c r="AM230" s="69">
        <v>6</v>
      </c>
      <c r="AN230" s="67">
        <v>6</v>
      </c>
      <c r="AO230" s="67" t="s">
        <v>1307</v>
      </c>
      <c r="AP230" s="67">
        <v>6</v>
      </c>
      <c r="AQ230" s="67" t="s">
        <v>55</v>
      </c>
      <c r="AR230" s="67">
        <v>6</v>
      </c>
      <c r="AS230" s="67" t="s">
        <v>55</v>
      </c>
      <c r="AT230" s="67">
        <v>6</v>
      </c>
      <c r="AU230" s="67" t="s">
        <v>55</v>
      </c>
      <c r="AV230" s="67">
        <v>6</v>
      </c>
      <c r="AW230" s="67" t="s">
        <v>55</v>
      </c>
      <c r="AX230" s="67">
        <v>6</v>
      </c>
      <c r="AY230" s="67" t="s">
        <v>55</v>
      </c>
      <c r="AZ230" s="67">
        <v>6</v>
      </c>
      <c r="BA230" s="67" t="s">
        <v>1307</v>
      </c>
      <c r="BB230" s="67">
        <v>6</v>
      </c>
      <c r="BC230" s="67" t="s">
        <v>1307</v>
      </c>
      <c r="BD230" s="67">
        <v>6</v>
      </c>
      <c r="BE230" s="67" t="str">
        <f>+IF(VLOOKUP(B230,'[1]Base Municipios'!$A$2:$O$1103,15,FALSE)="","INFO CGR","AUTOCAT")</f>
        <v>AUTOCAT</v>
      </c>
      <c r="BF230" s="73">
        <f>VLOOKUP(B230,'[2]Base Municipios'!A$2:O$1104,12,0)</f>
        <v>6</v>
      </c>
      <c r="BG230" s="73" t="s">
        <v>55</v>
      </c>
      <c r="BH230" s="73" t="str">
        <f>VLOOKUP(B230,[3]Hoja1!A$5:F$1139,3,0)</f>
        <v>DECRETO</v>
      </c>
      <c r="BI230" s="132">
        <f>VLOOKUP(B230,[3]Hoja1!A$5:F$1139,4,0)</f>
        <v>45904</v>
      </c>
      <c r="BJ230" s="73">
        <f>VLOOKUP(B230,[3]Hoja1!A$5:F$1139,5,0)</f>
        <v>44</v>
      </c>
      <c r="BK230" s="73">
        <f>VLOOKUP(B230,[3]Hoja1!A$5:F$1139,6,0)</f>
        <v>6</v>
      </c>
    </row>
    <row r="231" spans="1:63" s="38" customFormat="1" ht="13.5" customHeight="1" thickBot="1" x14ac:dyDescent="0.25">
      <c r="A231" s="43">
        <v>223</v>
      </c>
      <c r="B231" s="44">
        <v>212415224</v>
      </c>
      <c r="C231" s="44">
        <v>15224</v>
      </c>
      <c r="D231" s="45" t="s">
        <v>64</v>
      </c>
      <c r="E231" s="45" t="s">
        <v>324</v>
      </c>
      <c r="F231" s="67">
        <v>6</v>
      </c>
      <c r="G231" s="67" t="s">
        <v>56</v>
      </c>
      <c r="H231" s="67">
        <v>6</v>
      </c>
      <c r="I231" s="67" t="s">
        <v>56</v>
      </c>
      <c r="J231" s="67">
        <v>6</v>
      </c>
      <c r="K231" s="67" t="s">
        <v>56</v>
      </c>
      <c r="L231" s="67">
        <v>6</v>
      </c>
      <c r="M231" s="67" t="s">
        <v>56</v>
      </c>
      <c r="N231" s="67">
        <v>6</v>
      </c>
      <c r="O231" s="67" t="s">
        <v>56</v>
      </c>
      <c r="P231" s="67">
        <v>6</v>
      </c>
      <c r="Q231" s="67" t="s">
        <v>63</v>
      </c>
      <c r="R231" s="67">
        <v>6</v>
      </c>
      <c r="S231" s="67" t="s">
        <v>63</v>
      </c>
      <c r="T231" s="67">
        <v>6</v>
      </c>
      <c r="U231" s="67" t="s">
        <v>63</v>
      </c>
      <c r="V231" s="67">
        <v>6</v>
      </c>
      <c r="W231" s="67" t="s">
        <v>63</v>
      </c>
      <c r="X231" s="67">
        <v>6</v>
      </c>
      <c r="Y231" s="67" t="s">
        <v>55</v>
      </c>
      <c r="Z231" s="67">
        <v>6</v>
      </c>
      <c r="AA231" s="67" t="s">
        <v>55</v>
      </c>
      <c r="AB231" s="67">
        <v>6</v>
      </c>
      <c r="AC231" s="67" t="s">
        <v>57</v>
      </c>
      <c r="AD231" s="67">
        <v>6</v>
      </c>
      <c r="AE231" s="67" t="s">
        <v>55</v>
      </c>
      <c r="AF231" s="67">
        <v>6</v>
      </c>
      <c r="AG231" s="67" t="s">
        <v>55</v>
      </c>
      <c r="AH231" s="47"/>
      <c r="AI231" s="67" t="s">
        <v>1143</v>
      </c>
      <c r="AJ231" s="68" t="s">
        <v>1144</v>
      </c>
      <c r="AK231" s="69" t="s">
        <v>1335</v>
      </c>
      <c r="AL231" s="70">
        <v>42300</v>
      </c>
      <c r="AM231" s="69">
        <v>6</v>
      </c>
      <c r="AN231" s="67">
        <v>6</v>
      </c>
      <c r="AO231" s="67" t="s">
        <v>1307</v>
      </c>
      <c r="AP231" s="67">
        <v>6</v>
      </c>
      <c r="AQ231" s="67" t="s">
        <v>1307</v>
      </c>
      <c r="AR231" s="67">
        <v>6</v>
      </c>
      <c r="AS231" s="67" t="s">
        <v>1307</v>
      </c>
      <c r="AT231" s="67">
        <v>6</v>
      </c>
      <c r="AU231" s="67" t="s">
        <v>1307</v>
      </c>
      <c r="AV231" s="67">
        <v>6</v>
      </c>
      <c r="AW231" s="67" t="s">
        <v>1307</v>
      </c>
      <c r="AX231" s="67">
        <v>6</v>
      </c>
      <c r="AY231" s="67" t="s">
        <v>1307</v>
      </c>
      <c r="AZ231" s="67">
        <v>6</v>
      </c>
      <c r="BA231" s="67" t="s">
        <v>1307</v>
      </c>
      <c r="BB231" s="67">
        <v>6</v>
      </c>
      <c r="BC231" s="67" t="s">
        <v>1307</v>
      </c>
      <c r="BD231" s="67">
        <v>6</v>
      </c>
      <c r="BE231" s="67" t="str">
        <f>+IF(VLOOKUP(B231,'[1]Base Municipios'!$A$2:$O$1103,15,FALSE)="","INFO CGR","AUTOCAT")</f>
        <v>AUTOCAT</v>
      </c>
      <c r="BF231" s="73">
        <f>VLOOKUP(B231,'[2]Base Municipios'!A$2:O$1104,12,0)</f>
        <v>6</v>
      </c>
      <c r="BG231" s="73" t="s">
        <v>55</v>
      </c>
      <c r="BH231" s="73" t="str">
        <f>VLOOKUP(B231,[3]Hoja1!A$5:F$1139,3,0)</f>
        <v>DECRETO</v>
      </c>
      <c r="BI231" s="132">
        <f>VLOOKUP(B231,[3]Hoja1!A$5:F$1139,4,0)</f>
        <v>45946</v>
      </c>
      <c r="BJ231" s="73">
        <f>VLOOKUP(B231,[3]Hoja1!A$5:F$1139,5,0)</f>
        <v>119</v>
      </c>
      <c r="BK231" s="73">
        <f>VLOOKUP(B231,[3]Hoja1!A$5:F$1139,6,0)</f>
        <v>6</v>
      </c>
    </row>
    <row r="232" spans="1:63" s="38" customFormat="1" ht="13.5" customHeight="1" thickBot="1" x14ac:dyDescent="0.25">
      <c r="A232" s="43">
        <v>224</v>
      </c>
      <c r="B232" s="44">
        <v>212615226</v>
      </c>
      <c r="C232" s="44">
        <v>15226</v>
      </c>
      <c r="D232" s="45" t="s">
        <v>64</v>
      </c>
      <c r="E232" s="45" t="s">
        <v>325</v>
      </c>
      <c r="F232" s="67">
        <v>6</v>
      </c>
      <c r="G232" s="67" t="s">
        <v>108</v>
      </c>
      <c r="H232" s="67">
        <v>6</v>
      </c>
      <c r="I232" s="67" t="s">
        <v>55</v>
      </c>
      <c r="J232" s="67">
        <v>6</v>
      </c>
      <c r="K232" s="67" t="s">
        <v>55</v>
      </c>
      <c r="L232" s="67">
        <v>6</v>
      </c>
      <c r="M232" s="67" t="s">
        <v>56</v>
      </c>
      <c r="N232" s="67">
        <v>6</v>
      </c>
      <c r="O232" s="67" t="s">
        <v>56</v>
      </c>
      <c r="P232" s="67">
        <v>6</v>
      </c>
      <c r="Q232" s="67" t="s">
        <v>55</v>
      </c>
      <c r="R232" s="67">
        <v>6</v>
      </c>
      <c r="S232" s="67" t="s">
        <v>63</v>
      </c>
      <c r="T232" s="67">
        <v>6</v>
      </c>
      <c r="U232" s="67" t="s">
        <v>63</v>
      </c>
      <c r="V232" s="67">
        <v>6</v>
      </c>
      <c r="W232" s="67" t="s">
        <v>55</v>
      </c>
      <c r="X232" s="67">
        <v>6</v>
      </c>
      <c r="Y232" s="67" t="s">
        <v>63</v>
      </c>
      <c r="Z232" s="67">
        <v>6</v>
      </c>
      <c r="AA232" s="67" t="s">
        <v>57</v>
      </c>
      <c r="AB232" s="67">
        <v>6</v>
      </c>
      <c r="AC232" s="67" t="s">
        <v>57</v>
      </c>
      <c r="AD232" s="67">
        <v>6</v>
      </c>
      <c r="AE232" s="67" t="s">
        <v>57</v>
      </c>
      <c r="AF232" s="67">
        <v>6</v>
      </c>
      <c r="AG232" s="67" t="s">
        <v>55</v>
      </c>
      <c r="AH232" s="47"/>
      <c r="AI232" s="67" t="s">
        <v>1143</v>
      </c>
      <c r="AJ232" s="68" t="s">
        <v>1144</v>
      </c>
      <c r="AK232" s="69" t="s">
        <v>1181</v>
      </c>
      <c r="AL232" s="70">
        <v>42227</v>
      </c>
      <c r="AM232" s="69">
        <v>6</v>
      </c>
      <c r="AN232" s="67">
        <v>6</v>
      </c>
      <c r="AO232" s="67" t="s">
        <v>1307</v>
      </c>
      <c r="AP232" s="67">
        <v>6</v>
      </c>
      <c r="AQ232" s="67" t="s">
        <v>1307</v>
      </c>
      <c r="AR232" s="67">
        <v>6</v>
      </c>
      <c r="AS232" s="67" t="s">
        <v>1307</v>
      </c>
      <c r="AT232" s="67">
        <v>6</v>
      </c>
      <c r="AU232" s="67" t="s">
        <v>1307</v>
      </c>
      <c r="AV232" s="67">
        <v>6</v>
      </c>
      <c r="AW232" s="67" t="s">
        <v>1307</v>
      </c>
      <c r="AX232" s="67">
        <v>6</v>
      </c>
      <c r="AY232" s="67" t="s">
        <v>1307</v>
      </c>
      <c r="AZ232" s="67">
        <v>6</v>
      </c>
      <c r="BA232" s="67" t="s">
        <v>1307</v>
      </c>
      <c r="BB232" s="67">
        <v>6</v>
      </c>
      <c r="BC232" s="67" t="s">
        <v>1307</v>
      </c>
      <c r="BD232" s="67">
        <v>6</v>
      </c>
      <c r="BE232" s="67" t="str">
        <f>+IF(VLOOKUP(B232,'[1]Base Municipios'!$A$2:$O$1103,15,FALSE)="","INFO CGR","AUTOCAT")</f>
        <v>INFO CGR</v>
      </c>
      <c r="BF232" s="73">
        <f>VLOOKUP(B232,'[2]Base Municipios'!A$2:O$1104,12,0)</f>
        <v>6</v>
      </c>
      <c r="BG232" s="73" t="s">
        <v>55</v>
      </c>
      <c r="BH232" s="73" t="str">
        <f>VLOOKUP(B232,[3]Hoja1!A$5:F$1139,3,0)</f>
        <v>DECRETO</v>
      </c>
      <c r="BI232" s="132">
        <f>VLOOKUP(B232,[3]Hoja1!A$5:F$1139,4,0)</f>
        <v>45915</v>
      </c>
      <c r="BJ232" s="73">
        <f>VLOOKUP(B232,[3]Hoja1!A$5:F$1139,5,0)</f>
        <v>133</v>
      </c>
      <c r="BK232" s="73">
        <f>VLOOKUP(B232,[3]Hoja1!A$5:F$1139,6,0)</f>
        <v>6</v>
      </c>
    </row>
    <row r="233" spans="1:63" s="38" customFormat="1" ht="13.5" customHeight="1" thickBot="1" x14ac:dyDescent="0.25">
      <c r="A233" s="43">
        <v>225</v>
      </c>
      <c r="B233" s="44">
        <v>213215232</v>
      </c>
      <c r="C233" s="44">
        <v>15232</v>
      </c>
      <c r="D233" s="45" t="s">
        <v>64</v>
      </c>
      <c r="E233" s="45" t="s">
        <v>326</v>
      </c>
      <c r="F233" s="67" t="s">
        <v>54</v>
      </c>
      <c r="G233" s="67" t="s">
        <v>98</v>
      </c>
      <c r="H233" s="67">
        <v>6</v>
      </c>
      <c r="I233" s="67" t="s">
        <v>55</v>
      </c>
      <c r="J233" s="67">
        <v>6</v>
      </c>
      <c r="K233" s="67" t="s">
        <v>56</v>
      </c>
      <c r="L233" s="67">
        <v>6</v>
      </c>
      <c r="M233" s="67" t="s">
        <v>56</v>
      </c>
      <c r="N233" s="67">
        <v>6</v>
      </c>
      <c r="O233" s="67" t="s">
        <v>56</v>
      </c>
      <c r="P233" s="67">
        <v>6</v>
      </c>
      <c r="Q233" s="67" t="s">
        <v>63</v>
      </c>
      <c r="R233" s="67">
        <v>6</v>
      </c>
      <c r="S233" s="67" t="s">
        <v>63</v>
      </c>
      <c r="T233" s="67">
        <v>6</v>
      </c>
      <c r="U233" s="67" t="s">
        <v>63</v>
      </c>
      <c r="V233" s="67">
        <v>6</v>
      </c>
      <c r="W233" s="67" t="s">
        <v>63</v>
      </c>
      <c r="X233" s="67">
        <v>6</v>
      </c>
      <c r="Y233" s="67" t="s">
        <v>63</v>
      </c>
      <c r="Z233" s="67">
        <v>6</v>
      </c>
      <c r="AA233" s="67" t="s">
        <v>55</v>
      </c>
      <c r="AB233" s="67">
        <v>6</v>
      </c>
      <c r="AC233" s="67" t="s">
        <v>57</v>
      </c>
      <c r="AD233" s="67">
        <v>6</v>
      </c>
      <c r="AE233" s="67" t="s">
        <v>57</v>
      </c>
      <c r="AF233" s="67">
        <v>6</v>
      </c>
      <c r="AG233" s="67" t="s">
        <v>57</v>
      </c>
      <c r="AH233" s="47"/>
      <c r="AI233" s="67" t="s">
        <v>57</v>
      </c>
      <c r="AJ233" s="68">
        <v>0</v>
      </c>
      <c r="AK233" s="69">
        <v>0</v>
      </c>
      <c r="AL233" s="70">
        <v>0</v>
      </c>
      <c r="AM233" s="69">
        <v>0</v>
      </c>
      <c r="AN233" s="67">
        <v>6</v>
      </c>
      <c r="AO233" s="67" t="s">
        <v>1307</v>
      </c>
      <c r="AP233" s="67">
        <v>6</v>
      </c>
      <c r="AQ233" s="67" t="s">
        <v>1307</v>
      </c>
      <c r="AR233" s="67">
        <v>6</v>
      </c>
      <c r="AS233" s="67" t="s">
        <v>1307</v>
      </c>
      <c r="AT233" s="67">
        <v>6</v>
      </c>
      <c r="AU233" s="67" t="s">
        <v>1307</v>
      </c>
      <c r="AV233" s="67">
        <v>6</v>
      </c>
      <c r="AW233" s="67" t="s">
        <v>1307</v>
      </c>
      <c r="AX233" s="67">
        <v>6</v>
      </c>
      <c r="AY233" s="67" t="s">
        <v>1307</v>
      </c>
      <c r="AZ233" s="67">
        <v>6</v>
      </c>
      <c r="BA233" s="67" t="s">
        <v>1307</v>
      </c>
      <c r="BB233" s="67">
        <v>6</v>
      </c>
      <c r="BC233" s="67" t="s">
        <v>1307</v>
      </c>
      <c r="BD233" s="67">
        <v>6</v>
      </c>
      <c r="BE233" s="67" t="str">
        <f>+IF(VLOOKUP(B233,'[1]Base Municipios'!$A$2:$O$1103,15,FALSE)="","INFO CGR","AUTOCAT")</f>
        <v>AUTOCAT</v>
      </c>
      <c r="BF233" s="73">
        <f>VLOOKUP(B233,'[2]Base Municipios'!A$2:O$1104,12,0)</f>
        <v>6</v>
      </c>
      <c r="BG233" s="73" t="s">
        <v>55</v>
      </c>
      <c r="BH233" s="73" t="str">
        <f>VLOOKUP(B233,[3]Hoja1!A$5:F$1139,3,0)</f>
        <v>DECRETO</v>
      </c>
      <c r="BI233" s="132">
        <f>VLOOKUP(B233,[3]Hoja1!A$5:F$1139,4,0)</f>
        <v>45908</v>
      </c>
      <c r="BJ233" s="73">
        <f>VLOOKUP(B233,[3]Hoja1!A$5:F$1139,5,0)</f>
        <v>49</v>
      </c>
      <c r="BK233" s="73">
        <f>VLOOKUP(B233,[3]Hoja1!A$5:F$1139,6,0)</f>
        <v>6</v>
      </c>
    </row>
    <row r="234" spans="1:63" s="38" customFormat="1" ht="13.5" customHeight="1" thickBot="1" x14ac:dyDescent="0.25">
      <c r="A234" s="43">
        <v>226</v>
      </c>
      <c r="B234" s="44">
        <v>213615236</v>
      </c>
      <c r="C234" s="44">
        <v>15236</v>
      </c>
      <c r="D234" s="45" t="s">
        <v>64</v>
      </c>
      <c r="E234" s="45" t="s">
        <v>327</v>
      </c>
      <c r="F234" s="67">
        <v>6</v>
      </c>
      <c r="G234" s="67" t="s">
        <v>56</v>
      </c>
      <c r="H234" s="67">
        <v>6</v>
      </c>
      <c r="I234" s="67" t="s">
        <v>55</v>
      </c>
      <c r="J234" s="67">
        <v>6</v>
      </c>
      <c r="K234" s="67" t="s">
        <v>56</v>
      </c>
      <c r="L234" s="67">
        <v>6</v>
      </c>
      <c r="M234" s="67" t="s">
        <v>56</v>
      </c>
      <c r="N234" s="67">
        <v>6</v>
      </c>
      <c r="O234" s="67" t="s">
        <v>56</v>
      </c>
      <c r="P234" s="67">
        <v>6</v>
      </c>
      <c r="Q234" s="67" t="s">
        <v>63</v>
      </c>
      <c r="R234" s="67">
        <v>6</v>
      </c>
      <c r="S234" s="67" t="s">
        <v>63</v>
      </c>
      <c r="T234" s="67">
        <v>6</v>
      </c>
      <c r="U234" s="67" t="s">
        <v>63</v>
      </c>
      <c r="V234" s="67">
        <v>6</v>
      </c>
      <c r="W234" s="67" t="s">
        <v>63</v>
      </c>
      <c r="X234" s="67">
        <v>6</v>
      </c>
      <c r="Y234" s="67" t="s">
        <v>63</v>
      </c>
      <c r="Z234" s="67">
        <v>6</v>
      </c>
      <c r="AA234" s="67" t="s">
        <v>57</v>
      </c>
      <c r="AB234" s="67">
        <v>6</v>
      </c>
      <c r="AC234" s="67" t="s">
        <v>55</v>
      </c>
      <c r="AD234" s="67">
        <v>6</v>
      </c>
      <c r="AE234" s="67" t="s">
        <v>55</v>
      </c>
      <c r="AF234" s="67">
        <v>6</v>
      </c>
      <c r="AG234" s="67" t="s">
        <v>55</v>
      </c>
      <c r="AH234" s="47"/>
      <c r="AI234" s="67" t="s">
        <v>1143</v>
      </c>
      <c r="AJ234" s="68" t="s">
        <v>1144</v>
      </c>
      <c r="AK234" s="69" t="s">
        <v>1336</v>
      </c>
      <c r="AL234" s="70">
        <v>42257</v>
      </c>
      <c r="AM234" s="69">
        <v>6</v>
      </c>
      <c r="AN234" s="67">
        <v>6</v>
      </c>
      <c r="AO234" s="67" t="s">
        <v>1307</v>
      </c>
      <c r="AP234" s="67">
        <v>6</v>
      </c>
      <c r="AQ234" s="67" t="s">
        <v>1307</v>
      </c>
      <c r="AR234" s="67">
        <v>6</v>
      </c>
      <c r="AS234" s="67" t="s">
        <v>55</v>
      </c>
      <c r="AT234" s="67">
        <v>6</v>
      </c>
      <c r="AU234" s="67" t="s">
        <v>55</v>
      </c>
      <c r="AV234" s="67">
        <v>6</v>
      </c>
      <c r="AW234" s="67" t="s">
        <v>55</v>
      </c>
      <c r="AX234" s="67">
        <v>6</v>
      </c>
      <c r="AY234" s="67" t="s">
        <v>55</v>
      </c>
      <c r="AZ234" s="67">
        <v>6</v>
      </c>
      <c r="BA234" s="67" t="s">
        <v>55</v>
      </c>
      <c r="BB234" s="67">
        <v>6</v>
      </c>
      <c r="BC234" s="67" t="s">
        <v>55</v>
      </c>
      <c r="BD234" s="67">
        <v>6</v>
      </c>
      <c r="BE234" s="67" t="str">
        <f>+IF(VLOOKUP(B234,'[1]Base Municipios'!$A$2:$O$1103,15,FALSE)="","INFO CGR","AUTOCAT")</f>
        <v>AUTOCAT</v>
      </c>
      <c r="BF234" s="73">
        <f>VLOOKUP(B234,'[2]Base Municipios'!A$2:O$1104,12,0)</f>
        <v>6</v>
      </c>
      <c r="BG234" s="73" t="s">
        <v>55</v>
      </c>
      <c r="BH234" s="73" t="str">
        <f>VLOOKUP(B234,[3]Hoja1!A$5:F$1139,3,0)</f>
        <v>DECRETO</v>
      </c>
      <c r="BI234" s="132">
        <f>VLOOKUP(B234,[3]Hoja1!A$5:F$1139,4,0)</f>
        <v>45894</v>
      </c>
      <c r="BJ234" s="73">
        <f>VLOOKUP(B234,[3]Hoja1!A$5:F$1139,5,0)</f>
        <v>42</v>
      </c>
      <c r="BK234" s="73">
        <f>VLOOKUP(B234,[3]Hoja1!A$5:F$1139,6,0)</f>
        <v>6</v>
      </c>
    </row>
    <row r="235" spans="1:63" s="38" customFormat="1" ht="13.5" customHeight="1" thickBot="1" x14ac:dyDescent="0.25">
      <c r="A235" s="43">
        <v>227</v>
      </c>
      <c r="B235" s="44">
        <v>213815238</v>
      </c>
      <c r="C235" s="44">
        <v>15238</v>
      </c>
      <c r="D235" s="45" t="s">
        <v>64</v>
      </c>
      <c r="E235" s="45" t="s">
        <v>328</v>
      </c>
      <c r="F235" s="67">
        <v>5</v>
      </c>
      <c r="G235" s="67" t="s">
        <v>108</v>
      </c>
      <c r="H235" s="67">
        <v>4</v>
      </c>
      <c r="I235" s="67" t="s">
        <v>55</v>
      </c>
      <c r="J235" s="67">
        <v>4</v>
      </c>
      <c r="K235" s="67" t="s">
        <v>55</v>
      </c>
      <c r="L235" s="67" t="s">
        <v>120</v>
      </c>
      <c r="M235" s="67" t="s">
        <v>55</v>
      </c>
      <c r="N235" s="67">
        <v>3</v>
      </c>
      <c r="O235" s="67" t="s">
        <v>55</v>
      </c>
      <c r="P235" s="67">
        <v>3</v>
      </c>
      <c r="Q235" s="67" t="s">
        <v>55</v>
      </c>
      <c r="R235" s="67">
        <v>3</v>
      </c>
      <c r="S235" s="67" t="s">
        <v>55</v>
      </c>
      <c r="T235" s="67">
        <v>3</v>
      </c>
      <c r="U235" s="67" t="s">
        <v>55</v>
      </c>
      <c r="V235" s="67">
        <v>3</v>
      </c>
      <c r="W235" s="67" t="s">
        <v>55</v>
      </c>
      <c r="X235" s="67">
        <v>3</v>
      </c>
      <c r="Y235" s="67" t="s">
        <v>55</v>
      </c>
      <c r="Z235" s="67">
        <v>3</v>
      </c>
      <c r="AA235" s="67" t="s">
        <v>55</v>
      </c>
      <c r="AB235" s="67">
        <v>3</v>
      </c>
      <c r="AC235" s="67" t="s">
        <v>55</v>
      </c>
      <c r="AD235" s="67">
        <v>3</v>
      </c>
      <c r="AE235" s="67" t="s">
        <v>55</v>
      </c>
      <c r="AF235" s="67">
        <v>3</v>
      </c>
      <c r="AG235" s="67" t="s">
        <v>55</v>
      </c>
      <c r="AH235" s="47"/>
      <c r="AI235" s="67" t="s">
        <v>1143</v>
      </c>
      <c r="AJ235" s="68" t="s">
        <v>1144</v>
      </c>
      <c r="AK235" s="69" t="s">
        <v>1337</v>
      </c>
      <c r="AL235" s="70">
        <v>42215</v>
      </c>
      <c r="AM235" s="69">
        <v>3</v>
      </c>
      <c r="AN235" s="67">
        <v>3</v>
      </c>
      <c r="AO235" s="67" t="s">
        <v>55</v>
      </c>
      <c r="AP235" s="67">
        <v>3</v>
      </c>
      <c r="AQ235" s="67" t="s">
        <v>1307</v>
      </c>
      <c r="AR235" s="67">
        <v>3</v>
      </c>
      <c r="AS235" s="67" t="s">
        <v>55</v>
      </c>
      <c r="AT235" s="67">
        <v>3</v>
      </c>
      <c r="AU235" s="67" t="s">
        <v>1307</v>
      </c>
      <c r="AV235" s="67">
        <v>3</v>
      </c>
      <c r="AW235" s="67" t="s">
        <v>55</v>
      </c>
      <c r="AX235" s="67">
        <v>3</v>
      </c>
      <c r="AY235" s="67" t="s">
        <v>1307</v>
      </c>
      <c r="AZ235" s="67">
        <v>3</v>
      </c>
      <c r="BA235" s="67" t="s">
        <v>55</v>
      </c>
      <c r="BB235" s="67">
        <v>3</v>
      </c>
      <c r="BC235" s="67" t="s">
        <v>55</v>
      </c>
      <c r="BD235" s="67">
        <v>3</v>
      </c>
      <c r="BE235" s="67" t="str">
        <f>+IF(VLOOKUP(B235,'[1]Base Municipios'!$A$2:$O$1103,15,FALSE)="","INFO CGR","AUTOCAT")</f>
        <v>AUTOCAT</v>
      </c>
      <c r="BF235" s="73">
        <f>VLOOKUP(B235,'[2]Base Municipios'!A$2:O$1104,12,0)</f>
        <v>3</v>
      </c>
      <c r="BG235" s="73" t="s">
        <v>1425</v>
      </c>
      <c r="BH235" s="73"/>
      <c r="BI235" s="73"/>
      <c r="BJ235" s="73"/>
      <c r="BK235" s="73"/>
    </row>
    <row r="236" spans="1:63" s="38" customFormat="1" ht="13.5" customHeight="1" thickBot="1" x14ac:dyDescent="0.25">
      <c r="A236" s="43">
        <v>228</v>
      </c>
      <c r="B236" s="44">
        <v>214415244</v>
      </c>
      <c r="C236" s="44">
        <v>15244</v>
      </c>
      <c r="D236" s="45" t="s">
        <v>64</v>
      </c>
      <c r="E236" s="45" t="s">
        <v>329</v>
      </c>
      <c r="F236" s="67">
        <v>6</v>
      </c>
      <c r="G236" s="67" t="s">
        <v>56</v>
      </c>
      <c r="H236" s="67">
        <v>6</v>
      </c>
      <c r="I236" s="67" t="s">
        <v>55</v>
      </c>
      <c r="J236" s="67">
        <v>6</v>
      </c>
      <c r="K236" s="67" t="s">
        <v>55</v>
      </c>
      <c r="L236" s="67" t="s">
        <v>103</v>
      </c>
      <c r="M236" s="67" t="s">
        <v>55</v>
      </c>
      <c r="N236" s="67">
        <v>6</v>
      </c>
      <c r="O236" s="67" t="s">
        <v>55</v>
      </c>
      <c r="P236" s="67">
        <v>6</v>
      </c>
      <c r="Q236" s="67" t="s">
        <v>55</v>
      </c>
      <c r="R236" s="67">
        <v>6</v>
      </c>
      <c r="S236" s="67" t="s">
        <v>63</v>
      </c>
      <c r="T236" s="67">
        <v>6</v>
      </c>
      <c r="U236" s="67" t="s">
        <v>55</v>
      </c>
      <c r="V236" s="67">
        <v>6</v>
      </c>
      <c r="W236" s="67" t="s">
        <v>55</v>
      </c>
      <c r="X236" s="67">
        <v>6</v>
      </c>
      <c r="Y236" s="67" t="s">
        <v>55</v>
      </c>
      <c r="Z236" s="67">
        <v>6</v>
      </c>
      <c r="AA236" s="67" t="s">
        <v>55</v>
      </c>
      <c r="AB236" s="67">
        <v>6</v>
      </c>
      <c r="AC236" s="67" t="s">
        <v>55</v>
      </c>
      <c r="AD236" s="67">
        <v>6</v>
      </c>
      <c r="AE236" s="67" t="s">
        <v>55</v>
      </c>
      <c r="AF236" s="67">
        <v>6</v>
      </c>
      <c r="AG236" s="67" t="s">
        <v>55</v>
      </c>
      <c r="AH236" s="47"/>
      <c r="AI236" s="67" t="s">
        <v>1143</v>
      </c>
      <c r="AJ236" s="68" t="s">
        <v>1144</v>
      </c>
      <c r="AK236" s="69" t="s">
        <v>1257</v>
      </c>
      <c r="AL236" s="70">
        <v>42242</v>
      </c>
      <c r="AM236" s="69">
        <v>6</v>
      </c>
      <c r="AN236" s="67">
        <v>6</v>
      </c>
      <c r="AO236" s="67" t="s">
        <v>55</v>
      </c>
      <c r="AP236" s="67">
        <v>6</v>
      </c>
      <c r="AQ236" s="67" t="s">
        <v>55</v>
      </c>
      <c r="AR236" s="67">
        <v>6</v>
      </c>
      <c r="AS236" s="67" t="s">
        <v>1307</v>
      </c>
      <c r="AT236" s="67">
        <v>6</v>
      </c>
      <c r="AU236" s="67" t="s">
        <v>55</v>
      </c>
      <c r="AV236" s="67">
        <v>6</v>
      </c>
      <c r="AW236" s="67" t="s">
        <v>1307</v>
      </c>
      <c r="AX236" s="67">
        <v>6</v>
      </c>
      <c r="AY236" s="67" t="s">
        <v>55</v>
      </c>
      <c r="AZ236" s="67">
        <v>6</v>
      </c>
      <c r="BA236" s="67" t="s">
        <v>55</v>
      </c>
      <c r="BB236" s="67">
        <v>6</v>
      </c>
      <c r="BC236" s="67" t="s">
        <v>55</v>
      </c>
      <c r="BD236" s="67">
        <v>6</v>
      </c>
      <c r="BE236" s="67" t="str">
        <f>+IF(VLOOKUP(B236,'[1]Base Municipios'!$A$2:$O$1103,15,FALSE)="","INFO CGR","AUTOCAT")</f>
        <v>AUTOCAT</v>
      </c>
      <c r="BF236" s="73">
        <f>VLOOKUP(B236,'[2]Base Municipios'!A$2:O$1104,12,0)</f>
        <v>6</v>
      </c>
      <c r="BG236" s="73" t="s">
        <v>55</v>
      </c>
      <c r="BH236" s="73" t="str">
        <f>VLOOKUP(B236,[3]Hoja1!A$5:F$1139,3,0)</f>
        <v>DECRETO</v>
      </c>
      <c r="BI236" s="132">
        <f>VLOOKUP(B236,[3]Hoja1!A$5:F$1139,4,0)</f>
        <v>45869</v>
      </c>
      <c r="BJ236" s="73">
        <f>VLOOKUP(B236,[3]Hoja1!A$5:F$1139,5,0)</f>
        <v>44</v>
      </c>
      <c r="BK236" s="73">
        <f>VLOOKUP(B236,[3]Hoja1!A$5:F$1139,6,0)</f>
        <v>6</v>
      </c>
    </row>
    <row r="237" spans="1:63" s="38" customFormat="1" ht="13.5" customHeight="1" thickBot="1" x14ac:dyDescent="0.25">
      <c r="A237" s="43">
        <v>229</v>
      </c>
      <c r="B237" s="44">
        <v>214815248</v>
      </c>
      <c r="C237" s="44">
        <v>15248</v>
      </c>
      <c r="D237" s="45" t="s">
        <v>64</v>
      </c>
      <c r="E237" s="45" t="s">
        <v>330</v>
      </c>
      <c r="F237" s="67">
        <v>6</v>
      </c>
      <c r="G237" s="67" t="s">
        <v>56</v>
      </c>
      <c r="H237" s="67">
        <v>6</v>
      </c>
      <c r="I237" s="67" t="s">
        <v>56</v>
      </c>
      <c r="J237" s="67">
        <v>6</v>
      </c>
      <c r="K237" s="67" t="s">
        <v>55</v>
      </c>
      <c r="L237" s="67">
        <v>6</v>
      </c>
      <c r="M237" s="67" t="s">
        <v>56</v>
      </c>
      <c r="N237" s="67">
        <v>6</v>
      </c>
      <c r="O237" s="67" t="s">
        <v>56</v>
      </c>
      <c r="P237" s="67">
        <v>6</v>
      </c>
      <c r="Q237" s="67" t="s">
        <v>63</v>
      </c>
      <c r="R237" s="67">
        <v>6</v>
      </c>
      <c r="S237" s="67" t="s">
        <v>55</v>
      </c>
      <c r="T237" s="67">
        <v>6</v>
      </c>
      <c r="U237" s="67" t="s">
        <v>63</v>
      </c>
      <c r="V237" s="67">
        <v>6</v>
      </c>
      <c r="W237" s="67" t="s">
        <v>55</v>
      </c>
      <c r="X237" s="67">
        <v>6</v>
      </c>
      <c r="Y237" s="67" t="s">
        <v>55</v>
      </c>
      <c r="Z237" s="67">
        <v>6</v>
      </c>
      <c r="AA237" s="67" t="s">
        <v>57</v>
      </c>
      <c r="AB237" s="67">
        <v>6</v>
      </c>
      <c r="AC237" s="67" t="s">
        <v>57</v>
      </c>
      <c r="AD237" s="67">
        <v>6</v>
      </c>
      <c r="AE237" s="67" t="s">
        <v>57</v>
      </c>
      <c r="AF237" s="67">
        <v>6</v>
      </c>
      <c r="AG237" s="67" t="s">
        <v>55</v>
      </c>
      <c r="AH237" s="47"/>
      <c r="AI237" s="67" t="s">
        <v>1143</v>
      </c>
      <c r="AJ237" s="68" t="s">
        <v>1144</v>
      </c>
      <c r="AK237" s="69" t="s">
        <v>1185</v>
      </c>
      <c r="AL237" s="70">
        <v>42292</v>
      </c>
      <c r="AM237" s="69">
        <v>6</v>
      </c>
      <c r="AN237" s="67">
        <v>6</v>
      </c>
      <c r="AO237" s="67" t="s">
        <v>1307</v>
      </c>
      <c r="AP237" s="67">
        <v>6</v>
      </c>
      <c r="AQ237" s="67" t="s">
        <v>1307</v>
      </c>
      <c r="AR237" s="67">
        <v>6</v>
      </c>
      <c r="AS237" s="67" t="s">
        <v>1307</v>
      </c>
      <c r="AT237" s="67">
        <v>6</v>
      </c>
      <c r="AU237" s="67" t="s">
        <v>1307</v>
      </c>
      <c r="AV237" s="67">
        <v>6</v>
      </c>
      <c r="AW237" s="67" t="s">
        <v>55</v>
      </c>
      <c r="AX237" s="67">
        <v>6</v>
      </c>
      <c r="AY237" s="67" t="s">
        <v>55</v>
      </c>
      <c r="AZ237" s="67">
        <v>6</v>
      </c>
      <c r="BA237" s="67" t="s">
        <v>55</v>
      </c>
      <c r="BB237" s="67">
        <v>6</v>
      </c>
      <c r="BC237" s="67" t="s">
        <v>55</v>
      </c>
      <c r="BD237" s="67">
        <v>6</v>
      </c>
      <c r="BE237" s="67" t="str">
        <f>+IF(VLOOKUP(B237,'[1]Base Municipios'!$A$2:$O$1103,15,FALSE)="","INFO CGR","AUTOCAT")</f>
        <v>AUTOCAT</v>
      </c>
      <c r="BF237" s="73">
        <f>VLOOKUP(B237,'[2]Base Municipios'!A$2:O$1104,12,0)</f>
        <v>6</v>
      </c>
      <c r="BG237" s="73" t="s">
        <v>55</v>
      </c>
      <c r="BH237" s="73" t="str">
        <f>VLOOKUP(B237,[3]Hoja1!A$5:F$1139,3,0)</f>
        <v>DECRETO</v>
      </c>
      <c r="BI237" s="132">
        <f>VLOOKUP(B237,[3]Hoja1!A$5:F$1139,4,0)</f>
        <v>45918</v>
      </c>
      <c r="BJ237" s="73">
        <f>VLOOKUP(B237,[3]Hoja1!A$5:F$1139,5,0)</f>
        <v>49</v>
      </c>
      <c r="BK237" s="73">
        <f>VLOOKUP(B237,[3]Hoja1!A$5:F$1139,6,0)</f>
        <v>6</v>
      </c>
    </row>
    <row r="238" spans="1:63" s="38" customFormat="1" ht="13.5" customHeight="1" thickBot="1" x14ac:dyDescent="0.25">
      <c r="A238" s="43">
        <v>230</v>
      </c>
      <c r="B238" s="44">
        <v>217215272</v>
      </c>
      <c r="C238" s="44">
        <v>15272</v>
      </c>
      <c r="D238" s="45" t="s">
        <v>64</v>
      </c>
      <c r="E238" s="45" t="s">
        <v>331</v>
      </c>
      <c r="F238" s="67" t="s">
        <v>54</v>
      </c>
      <c r="G238" s="67" t="s">
        <v>98</v>
      </c>
      <c r="H238" s="67">
        <v>6</v>
      </c>
      <c r="I238" s="67" t="s">
        <v>56</v>
      </c>
      <c r="J238" s="67">
        <v>6</v>
      </c>
      <c r="K238" s="67" t="s">
        <v>56</v>
      </c>
      <c r="L238" s="67">
        <v>6</v>
      </c>
      <c r="M238" s="67" t="s">
        <v>55</v>
      </c>
      <c r="N238" s="67">
        <v>6</v>
      </c>
      <c r="O238" s="67" t="s">
        <v>56</v>
      </c>
      <c r="P238" s="67">
        <v>6</v>
      </c>
      <c r="Q238" s="67" t="s">
        <v>63</v>
      </c>
      <c r="R238" s="67">
        <v>6</v>
      </c>
      <c r="S238" s="67" t="s">
        <v>63</v>
      </c>
      <c r="T238" s="67">
        <v>6</v>
      </c>
      <c r="U238" s="67" t="s">
        <v>55</v>
      </c>
      <c r="V238" s="67">
        <v>6</v>
      </c>
      <c r="W238" s="67" t="s">
        <v>63</v>
      </c>
      <c r="X238" s="67">
        <v>6</v>
      </c>
      <c r="Y238" s="67" t="s">
        <v>63</v>
      </c>
      <c r="Z238" s="67">
        <v>6</v>
      </c>
      <c r="AA238" s="67" t="s">
        <v>57</v>
      </c>
      <c r="AB238" s="67">
        <v>6</v>
      </c>
      <c r="AC238" s="67" t="s">
        <v>57</v>
      </c>
      <c r="AD238" s="67">
        <v>6</v>
      </c>
      <c r="AE238" s="67" t="s">
        <v>57</v>
      </c>
      <c r="AF238" s="67">
        <v>6</v>
      </c>
      <c r="AG238" s="67" t="s">
        <v>57</v>
      </c>
      <c r="AH238" s="47"/>
      <c r="AI238" s="67" t="s">
        <v>57</v>
      </c>
      <c r="AJ238" s="68">
        <v>0</v>
      </c>
      <c r="AK238" s="69">
        <v>0</v>
      </c>
      <c r="AL238" s="70">
        <v>0</v>
      </c>
      <c r="AM238" s="69">
        <v>0</v>
      </c>
      <c r="AN238" s="67">
        <v>6</v>
      </c>
      <c r="AO238" s="67" t="s">
        <v>1146</v>
      </c>
      <c r="AP238" s="67">
        <v>6</v>
      </c>
      <c r="AQ238" s="67" t="s">
        <v>1307</v>
      </c>
      <c r="AR238" s="67">
        <v>6</v>
      </c>
      <c r="AS238" s="67" t="s">
        <v>1307</v>
      </c>
      <c r="AT238" s="67">
        <v>6</v>
      </c>
      <c r="AU238" s="67" t="s">
        <v>1307</v>
      </c>
      <c r="AV238" s="67">
        <v>6</v>
      </c>
      <c r="AW238" s="67" t="s">
        <v>1307</v>
      </c>
      <c r="AX238" s="67">
        <v>6</v>
      </c>
      <c r="AY238" s="67" t="s">
        <v>1307</v>
      </c>
      <c r="AZ238" s="67">
        <v>6</v>
      </c>
      <c r="BA238" s="67" t="s">
        <v>1307</v>
      </c>
      <c r="BB238" s="67">
        <v>6</v>
      </c>
      <c r="BC238" s="67" t="s">
        <v>1307</v>
      </c>
      <c r="BD238" s="67">
        <v>6</v>
      </c>
      <c r="BE238" s="67" t="str">
        <f>+IF(VLOOKUP(B238,'[1]Base Municipios'!$A$2:$O$1103,15,FALSE)="","INFO CGR","AUTOCAT")</f>
        <v>INFO CGR</v>
      </c>
      <c r="BF238" s="73">
        <f>VLOOKUP(B238,'[2]Base Municipios'!A$2:O$1104,12,0)</f>
        <v>6</v>
      </c>
      <c r="BG238" s="73" t="s">
        <v>1425</v>
      </c>
      <c r="BH238" s="73"/>
      <c r="BI238" s="73"/>
      <c r="BJ238" s="73"/>
      <c r="BK238" s="73"/>
    </row>
    <row r="239" spans="1:63" s="38" customFormat="1" ht="13.5" customHeight="1" thickBot="1" x14ac:dyDescent="0.25">
      <c r="A239" s="43">
        <v>231</v>
      </c>
      <c r="B239" s="44">
        <v>217615276</v>
      </c>
      <c r="C239" s="44">
        <v>15276</v>
      </c>
      <c r="D239" s="45" t="s">
        <v>64</v>
      </c>
      <c r="E239" s="45" t="s">
        <v>332</v>
      </c>
      <c r="F239" s="67" t="s">
        <v>54</v>
      </c>
      <c r="G239" s="67" t="s">
        <v>98</v>
      </c>
      <c r="H239" s="67">
        <v>6</v>
      </c>
      <c r="I239" s="67" t="s">
        <v>56</v>
      </c>
      <c r="J239" s="67">
        <v>6</v>
      </c>
      <c r="K239" s="67" t="s">
        <v>56</v>
      </c>
      <c r="L239" s="67">
        <v>6</v>
      </c>
      <c r="M239" s="67" t="s">
        <v>56</v>
      </c>
      <c r="N239" s="67">
        <v>6</v>
      </c>
      <c r="O239" s="67" t="s">
        <v>56</v>
      </c>
      <c r="P239" s="67">
        <v>6</v>
      </c>
      <c r="Q239" s="67" t="s">
        <v>63</v>
      </c>
      <c r="R239" s="67">
        <v>6</v>
      </c>
      <c r="S239" s="67" t="s">
        <v>63</v>
      </c>
      <c r="T239" s="67">
        <v>6</v>
      </c>
      <c r="U239" s="67" t="s">
        <v>63</v>
      </c>
      <c r="V239" s="67">
        <v>6</v>
      </c>
      <c r="W239" s="67" t="s">
        <v>63</v>
      </c>
      <c r="X239" s="67">
        <v>6</v>
      </c>
      <c r="Y239" s="67" t="s">
        <v>63</v>
      </c>
      <c r="Z239" s="67">
        <v>6</v>
      </c>
      <c r="AA239" s="67" t="s">
        <v>57</v>
      </c>
      <c r="AB239" s="67">
        <v>6</v>
      </c>
      <c r="AC239" s="67" t="s">
        <v>57</v>
      </c>
      <c r="AD239" s="67">
        <v>6</v>
      </c>
      <c r="AE239" s="67" t="s">
        <v>57</v>
      </c>
      <c r="AF239" s="67">
        <v>6</v>
      </c>
      <c r="AG239" s="67" t="s">
        <v>57</v>
      </c>
      <c r="AH239" s="47"/>
      <c r="AI239" s="67" t="s">
        <v>57</v>
      </c>
      <c r="AJ239" s="68">
        <v>0</v>
      </c>
      <c r="AK239" s="69">
        <v>0</v>
      </c>
      <c r="AL239" s="70">
        <v>0</v>
      </c>
      <c r="AM239" s="69">
        <v>0</v>
      </c>
      <c r="AN239" s="67">
        <v>6</v>
      </c>
      <c r="AO239" s="67" t="s">
        <v>1307</v>
      </c>
      <c r="AP239" s="67">
        <v>6</v>
      </c>
      <c r="AQ239" s="67" t="s">
        <v>1307</v>
      </c>
      <c r="AR239" s="67">
        <v>6</v>
      </c>
      <c r="AS239" s="67" t="s">
        <v>1307</v>
      </c>
      <c r="AT239" s="67">
        <v>6</v>
      </c>
      <c r="AU239" s="67" t="s">
        <v>1307</v>
      </c>
      <c r="AV239" s="67">
        <v>6</v>
      </c>
      <c r="AW239" s="67" t="s">
        <v>1307</v>
      </c>
      <c r="AX239" s="67">
        <v>6</v>
      </c>
      <c r="AY239" s="67" t="s">
        <v>1307</v>
      </c>
      <c r="AZ239" s="67">
        <v>6</v>
      </c>
      <c r="BA239" s="67" t="s">
        <v>1307</v>
      </c>
      <c r="BB239" s="67">
        <v>6</v>
      </c>
      <c r="BC239" s="67" t="s">
        <v>1307</v>
      </c>
      <c r="BD239" s="67">
        <v>6</v>
      </c>
      <c r="BE239" s="67" t="str">
        <f>+IF(VLOOKUP(B239,'[1]Base Municipios'!$A$2:$O$1103,15,FALSE)="","INFO CGR","AUTOCAT")</f>
        <v>INFO CGR</v>
      </c>
      <c r="BF239" s="73">
        <f>VLOOKUP(B239,'[2]Base Municipios'!A$2:O$1104,12,0)</f>
        <v>6</v>
      </c>
      <c r="BG239" s="73" t="s">
        <v>1425</v>
      </c>
      <c r="BH239" s="73"/>
      <c r="BI239" s="73"/>
      <c r="BJ239" s="73"/>
      <c r="BK239" s="73"/>
    </row>
    <row r="240" spans="1:63" s="38" customFormat="1" ht="13.5" customHeight="1" thickBot="1" x14ac:dyDescent="0.25">
      <c r="A240" s="43">
        <v>232</v>
      </c>
      <c r="B240" s="44">
        <v>219315293</v>
      </c>
      <c r="C240" s="44">
        <v>15293</v>
      </c>
      <c r="D240" s="45" t="s">
        <v>64</v>
      </c>
      <c r="E240" s="71" t="s">
        <v>333</v>
      </c>
      <c r="F240" s="67" t="s">
        <v>54</v>
      </c>
      <c r="G240" s="67" t="s">
        <v>98</v>
      </c>
      <c r="H240" s="67" t="s">
        <v>54</v>
      </c>
      <c r="I240" s="67" t="s">
        <v>98</v>
      </c>
      <c r="J240" s="67">
        <v>6</v>
      </c>
      <c r="K240" s="67" t="s">
        <v>56</v>
      </c>
      <c r="L240" s="67">
        <v>6</v>
      </c>
      <c r="M240" s="67" t="s">
        <v>55</v>
      </c>
      <c r="N240" s="67">
        <v>6</v>
      </c>
      <c r="O240" s="67" t="s">
        <v>56</v>
      </c>
      <c r="P240" s="67">
        <v>6</v>
      </c>
      <c r="Q240" s="67" t="s">
        <v>63</v>
      </c>
      <c r="R240" s="67">
        <v>6</v>
      </c>
      <c r="S240" s="67" t="s">
        <v>56</v>
      </c>
      <c r="T240" s="67">
        <v>6</v>
      </c>
      <c r="U240" s="67" t="s">
        <v>63</v>
      </c>
      <c r="V240" s="67">
        <v>6</v>
      </c>
      <c r="W240" s="67" t="s">
        <v>63</v>
      </c>
      <c r="X240" s="67">
        <v>6</v>
      </c>
      <c r="Y240" s="67" t="s">
        <v>63</v>
      </c>
      <c r="Z240" s="67">
        <v>6</v>
      </c>
      <c r="AA240" s="67" t="s">
        <v>55</v>
      </c>
      <c r="AB240" s="67">
        <v>6</v>
      </c>
      <c r="AC240" s="67" t="s">
        <v>57</v>
      </c>
      <c r="AD240" s="67">
        <v>6</v>
      </c>
      <c r="AE240" s="67" t="s">
        <v>55</v>
      </c>
      <c r="AF240" s="67">
        <v>6</v>
      </c>
      <c r="AG240" s="67" t="s">
        <v>55</v>
      </c>
      <c r="AH240" s="47"/>
      <c r="AI240" s="67" t="s">
        <v>1143</v>
      </c>
      <c r="AJ240" s="68" t="s">
        <v>1144</v>
      </c>
      <c r="AK240" s="69" t="s">
        <v>1183</v>
      </c>
      <c r="AL240" s="70">
        <v>42249</v>
      </c>
      <c r="AM240" s="69">
        <v>6</v>
      </c>
      <c r="AN240" s="67">
        <v>6</v>
      </c>
      <c r="AO240" s="67" t="s">
        <v>55</v>
      </c>
      <c r="AP240" s="67">
        <v>6</v>
      </c>
      <c r="AQ240" s="67" t="s">
        <v>1307</v>
      </c>
      <c r="AR240" s="67">
        <v>6</v>
      </c>
      <c r="AS240" s="67" t="s">
        <v>1307</v>
      </c>
      <c r="AT240" s="67">
        <v>6</v>
      </c>
      <c r="AU240" s="67" t="s">
        <v>1307</v>
      </c>
      <c r="AV240" s="67">
        <v>6</v>
      </c>
      <c r="AW240" s="67" t="s">
        <v>1307</v>
      </c>
      <c r="AX240" s="67">
        <v>6</v>
      </c>
      <c r="AY240" s="67" t="s">
        <v>1307</v>
      </c>
      <c r="AZ240" s="67">
        <v>6</v>
      </c>
      <c r="BA240" s="67" t="s">
        <v>1307</v>
      </c>
      <c r="BB240" s="67">
        <v>6</v>
      </c>
      <c r="BC240" s="67" t="s">
        <v>55</v>
      </c>
      <c r="BD240" s="67">
        <v>6</v>
      </c>
      <c r="BE240" s="67" t="str">
        <f>+IF(VLOOKUP(B240,'[1]Base Municipios'!$A$2:$O$1103,15,FALSE)="","INFO CGR","AUTOCAT")</f>
        <v>AUTOCAT</v>
      </c>
      <c r="BF240" s="73">
        <f>VLOOKUP(B240,'[2]Base Municipios'!A$2:O$1104,12,0)</f>
        <v>6</v>
      </c>
      <c r="BG240" s="73" t="s">
        <v>55</v>
      </c>
      <c r="BH240" s="73" t="str">
        <f>VLOOKUP(B240,[3]Hoja1!A$5:F$1139,3,0)</f>
        <v>DECRETO</v>
      </c>
      <c r="BI240" s="132">
        <f>VLOOKUP(B240,[3]Hoja1!A$5:F$1139,4,0)</f>
        <v>45902</v>
      </c>
      <c r="BJ240" s="73">
        <f>VLOOKUP(B240,[3]Hoja1!A$5:F$1139,5,0)</f>
        <v>53</v>
      </c>
      <c r="BK240" s="73">
        <f>VLOOKUP(B240,[3]Hoja1!A$5:F$1139,6,0)</f>
        <v>6</v>
      </c>
    </row>
    <row r="241" spans="1:63" s="38" customFormat="1" ht="13.5" customHeight="1" thickBot="1" x14ac:dyDescent="0.25">
      <c r="A241" s="43">
        <v>233</v>
      </c>
      <c r="B241" s="44">
        <v>219615296</v>
      </c>
      <c r="C241" s="44">
        <v>15296</v>
      </c>
      <c r="D241" s="45" t="s">
        <v>64</v>
      </c>
      <c r="E241" s="45" t="s">
        <v>334</v>
      </c>
      <c r="F241" s="67">
        <v>6</v>
      </c>
      <c r="G241" s="67" t="s">
        <v>56</v>
      </c>
      <c r="H241" s="67">
        <v>6</v>
      </c>
      <c r="I241" s="67" t="s">
        <v>56</v>
      </c>
      <c r="J241" s="67">
        <v>6</v>
      </c>
      <c r="K241" s="67" t="s">
        <v>56</v>
      </c>
      <c r="L241" s="67">
        <v>6</v>
      </c>
      <c r="M241" s="67" t="s">
        <v>56</v>
      </c>
      <c r="N241" s="67">
        <v>6</v>
      </c>
      <c r="O241" s="67" t="s">
        <v>56</v>
      </c>
      <c r="P241" s="67">
        <v>6</v>
      </c>
      <c r="Q241" s="67" t="s">
        <v>63</v>
      </c>
      <c r="R241" s="67">
        <v>6</v>
      </c>
      <c r="S241" s="67" t="s">
        <v>63</v>
      </c>
      <c r="T241" s="67">
        <v>6</v>
      </c>
      <c r="U241" s="67" t="s">
        <v>63</v>
      </c>
      <c r="V241" s="67">
        <v>6</v>
      </c>
      <c r="W241" s="67" t="s">
        <v>63</v>
      </c>
      <c r="X241" s="67">
        <v>6</v>
      </c>
      <c r="Y241" s="67" t="s">
        <v>63</v>
      </c>
      <c r="Z241" s="67">
        <v>6</v>
      </c>
      <c r="AA241" s="67" t="s">
        <v>55</v>
      </c>
      <c r="AB241" s="67">
        <v>6</v>
      </c>
      <c r="AC241" s="67" t="s">
        <v>57</v>
      </c>
      <c r="AD241" s="67">
        <v>6</v>
      </c>
      <c r="AE241" s="67" t="s">
        <v>57</v>
      </c>
      <c r="AF241" s="67">
        <v>6</v>
      </c>
      <c r="AG241" s="67" t="s">
        <v>57</v>
      </c>
      <c r="AH241" s="47"/>
      <c r="AI241" s="67" t="s">
        <v>57</v>
      </c>
      <c r="AJ241" s="68">
        <v>0</v>
      </c>
      <c r="AK241" s="69">
        <v>0</v>
      </c>
      <c r="AL241" s="70">
        <v>0</v>
      </c>
      <c r="AM241" s="69">
        <v>0</v>
      </c>
      <c r="AN241" s="67">
        <v>6</v>
      </c>
      <c r="AO241" s="67" t="s">
        <v>1307</v>
      </c>
      <c r="AP241" s="67">
        <v>6</v>
      </c>
      <c r="AQ241" s="67" t="s">
        <v>1307</v>
      </c>
      <c r="AR241" s="67">
        <v>6</v>
      </c>
      <c r="AS241" s="67" t="s">
        <v>1307</v>
      </c>
      <c r="AT241" s="67">
        <v>6</v>
      </c>
      <c r="AU241" s="67" t="s">
        <v>1307</v>
      </c>
      <c r="AV241" s="67">
        <v>6</v>
      </c>
      <c r="AW241" s="67" t="s">
        <v>55</v>
      </c>
      <c r="AX241" s="67">
        <v>6</v>
      </c>
      <c r="AY241" s="67" t="s">
        <v>1307</v>
      </c>
      <c r="AZ241" s="67">
        <v>6</v>
      </c>
      <c r="BA241" s="67" t="s">
        <v>55</v>
      </c>
      <c r="BB241" s="67">
        <v>6</v>
      </c>
      <c r="BC241" s="67" t="s">
        <v>1307</v>
      </c>
      <c r="BD241" s="67">
        <v>6</v>
      </c>
      <c r="BE241" s="67" t="str">
        <f>+IF(VLOOKUP(B241,'[1]Base Municipios'!$A$2:$O$1103,15,FALSE)="","INFO CGR","AUTOCAT")</f>
        <v>INFO CGR</v>
      </c>
      <c r="BF241" s="73">
        <f>VLOOKUP(B241,'[2]Base Municipios'!A$2:O$1104,12,0)</f>
        <v>6</v>
      </c>
      <c r="BG241" s="73" t="s">
        <v>1425</v>
      </c>
      <c r="BH241" s="73"/>
      <c r="BI241" s="73"/>
      <c r="BJ241" s="73"/>
      <c r="BK241" s="73"/>
    </row>
    <row r="242" spans="1:63" s="38" customFormat="1" ht="13.5" customHeight="1" thickBot="1" x14ac:dyDescent="0.25">
      <c r="A242" s="43">
        <v>234</v>
      </c>
      <c r="B242" s="44">
        <v>219915299</v>
      </c>
      <c r="C242" s="44">
        <v>15299</v>
      </c>
      <c r="D242" s="45" t="s">
        <v>64</v>
      </c>
      <c r="E242" s="45" t="s">
        <v>335</v>
      </c>
      <c r="F242" s="67">
        <v>5</v>
      </c>
      <c r="G242" s="67" t="s">
        <v>108</v>
      </c>
      <c r="H242" s="67">
        <v>6</v>
      </c>
      <c r="I242" s="67" t="s">
        <v>55</v>
      </c>
      <c r="J242" s="67">
        <v>6</v>
      </c>
      <c r="K242" s="67" t="s">
        <v>55</v>
      </c>
      <c r="L242" s="67">
        <v>6</v>
      </c>
      <c r="M242" s="67" t="s">
        <v>56</v>
      </c>
      <c r="N242" s="67">
        <v>6</v>
      </c>
      <c r="O242" s="67" t="s">
        <v>56</v>
      </c>
      <c r="P242" s="67">
        <v>6</v>
      </c>
      <c r="Q242" s="67" t="s">
        <v>63</v>
      </c>
      <c r="R242" s="67">
        <v>6</v>
      </c>
      <c r="S242" s="67" t="s">
        <v>55</v>
      </c>
      <c r="T242" s="67">
        <v>6</v>
      </c>
      <c r="U242" s="67" t="s">
        <v>55</v>
      </c>
      <c r="V242" s="67">
        <v>6</v>
      </c>
      <c r="W242" s="67" t="s">
        <v>55</v>
      </c>
      <c r="X242" s="67">
        <v>6</v>
      </c>
      <c r="Y242" s="67" t="s">
        <v>55</v>
      </c>
      <c r="Z242" s="67">
        <v>6</v>
      </c>
      <c r="AA242" s="67" t="s">
        <v>55</v>
      </c>
      <c r="AB242" s="67">
        <v>6</v>
      </c>
      <c r="AC242" s="67" t="s">
        <v>55</v>
      </c>
      <c r="AD242" s="67">
        <v>6</v>
      </c>
      <c r="AE242" s="67" t="s">
        <v>55</v>
      </c>
      <c r="AF242" s="67">
        <v>6</v>
      </c>
      <c r="AG242" s="67" t="s">
        <v>55</v>
      </c>
      <c r="AH242" s="47"/>
      <c r="AI242" s="67" t="s">
        <v>1143</v>
      </c>
      <c r="AJ242" s="68" t="s">
        <v>1144</v>
      </c>
      <c r="AK242" s="69" t="s">
        <v>1165</v>
      </c>
      <c r="AL242" s="70">
        <v>42285</v>
      </c>
      <c r="AM242" s="69">
        <v>6</v>
      </c>
      <c r="AN242" s="67">
        <v>6</v>
      </c>
      <c r="AO242" s="67" t="s">
        <v>55</v>
      </c>
      <c r="AP242" s="67">
        <v>6</v>
      </c>
      <c r="AQ242" s="67" t="s">
        <v>1307</v>
      </c>
      <c r="AR242" s="67">
        <v>6</v>
      </c>
      <c r="AS242" s="67" t="s">
        <v>1307</v>
      </c>
      <c r="AT242" s="67">
        <v>6</v>
      </c>
      <c r="AU242" s="67" t="s">
        <v>1307</v>
      </c>
      <c r="AV242" s="67">
        <v>6</v>
      </c>
      <c r="AW242" s="67" t="s">
        <v>1307</v>
      </c>
      <c r="AX242" s="67">
        <v>6</v>
      </c>
      <c r="AY242" s="67" t="s">
        <v>1307</v>
      </c>
      <c r="AZ242" s="67">
        <v>6</v>
      </c>
      <c r="BA242" s="67" t="s">
        <v>1307</v>
      </c>
      <c r="BB242" s="67">
        <v>6</v>
      </c>
      <c r="BC242" s="67" t="s">
        <v>1307</v>
      </c>
      <c r="BD242" s="67">
        <v>6</v>
      </c>
      <c r="BE242" s="67" t="str">
        <f>+IF(VLOOKUP(B242,'[1]Base Municipios'!$A$2:$O$1103,15,FALSE)="","INFO CGR","AUTOCAT")</f>
        <v>AUTOCAT</v>
      </c>
      <c r="BF242" s="73">
        <f>VLOOKUP(B242,'[2]Base Municipios'!A$2:O$1104,12,0)</f>
        <v>6</v>
      </c>
      <c r="BG242" s="73" t="s">
        <v>1425</v>
      </c>
      <c r="BH242" s="73"/>
      <c r="BI242" s="73"/>
      <c r="BJ242" s="73"/>
      <c r="BK242" s="73"/>
    </row>
    <row r="243" spans="1:63" s="38" customFormat="1" ht="13.5" customHeight="1" thickBot="1" x14ac:dyDescent="0.25">
      <c r="A243" s="43">
        <v>235</v>
      </c>
      <c r="B243" s="44">
        <v>211715317</v>
      </c>
      <c r="C243" s="44">
        <v>15317</v>
      </c>
      <c r="D243" s="45" t="s">
        <v>64</v>
      </c>
      <c r="E243" s="45" t="s">
        <v>336</v>
      </c>
      <c r="F243" s="67">
        <v>6</v>
      </c>
      <c r="G243" s="67" t="s">
        <v>56</v>
      </c>
      <c r="H243" s="67">
        <v>6</v>
      </c>
      <c r="I243" s="67" t="s">
        <v>55</v>
      </c>
      <c r="J243" s="67">
        <v>6</v>
      </c>
      <c r="K243" s="67" t="s">
        <v>56</v>
      </c>
      <c r="L243" s="67">
        <v>6</v>
      </c>
      <c r="M243" s="67" t="s">
        <v>56</v>
      </c>
      <c r="N243" s="67">
        <v>6</v>
      </c>
      <c r="O243" s="67" t="s">
        <v>56</v>
      </c>
      <c r="P243" s="67">
        <v>6</v>
      </c>
      <c r="Q243" s="67" t="s">
        <v>63</v>
      </c>
      <c r="R243" s="67">
        <v>6</v>
      </c>
      <c r="S243" s="67" t="s">
        <v>63</v>
      </c>
      <c r="T243" s="67">
        <v>6</v>
      </c>
      <c r="U243" s="67" t="s">
        <v>63</v>
      </c>
      <c r="V243" s="67">
        <v>6</v>
      </c>
      <c r="W243" s="67" t="s">
        <v>63</v>
      </c>
      <c r="X243" s="67">
        <v>6</v>
      </c>
      <c r="Y243" s="67" t="s">
        <v>63</v>
      </c>
      <c r="Z243" s="67">
        <v>6</v>
      </c>
      <c r="AA243" s="67" t="s">
        <v>57</v>
      </c>
      <c r="AB243" s="67">
        <v>6</v>
      </c>
      <c r="AC243" s="67" t="s">
        <v>55</v>
      </c>
      <c r="AD243" s="67">
        <v>6</v>
      </c>
      <c r="AE243" s="67" t="s">
        <v>57</v>
      </c>
      <c r="AF243" s="67">
        <v>6</v>
      </c>
      <c r="AG243" s="67" t="s">
        <v>57</v>
      </c>
      <c r="AH243" s="47"/>
      <c r="AI243" s="67" t="s">
        <v>57</v>
      </c>
      <c r="AJ243" s="68">
        <v>0</v>
      </c>
      <c r="AK243" s="69">
        <v>0</v>
      </c>
      <c r="AL243" s="70">
        <v>0</v>
      </c>
      <c r="AM243" s="69">
        <v>0</v>
      </c>
      <c r="AN243" s="67">
        <v>6</v>
      </c>
      <c r="AO243" s="67" t="s">
        <v>1307</v>
      </c>
      <c r="AP243" s="67">
        <v>6</v>
      </c>
      <c r="AQ243" s="67" t="s">
        <v>1307</v>
      </c>
      <c r="AR243" s="67">
        <v>6</v>
      </c>
      <c r="AS243" s="67" t="s">
        <v>55</v>
      </c>
      <c r="AT243" s="67">
        <v>6</v>
      </c>
      <c r="AU243" s="67" t="s">
        <v>55</v>
      </c>
      <c r="AV243" s="67">
        <v>6</v>
      </c>
      <c r="AW243" s="67" t="s">
        <v>55</v>
      </c>
      <c r="AX243" s="67">
        <v>6</v>
      </c>
      <c r="AY243" s="67" t="s">
        <v>55</v>
      </c>
      <c r="AZ243" s="67">
        <v>6</v>
      </c>
      <c r="BA243" s="67" t="s">
        <v>55</v>
      </c>
      <c r="BB243" s="67">
        <v>6</v>
      </c>
      <c r="BC243" s="67" t="s">
        <v>1307</v>
      </c>
      <c r="BD243" s="67">
        <v>6</v>
      </c>
      <c r="BE243" s="67" t="str">
        <f>+IF(VLOOKUP(B243,'[1]Base Municipios'!$A$2:$O$1103,15,FALSE)="","INFO CGR","AUTOCAT")</f>
        <v>AUTOCAT</v>
      </c>
      <c r="BF243" s="73">
        <f>VLOOKUP(B243,'[2]Base Municipios'!A$2:O$1104,12,0)</f>
        <v>6</v>
      </c>
      <c r="BG243" s="73" t="s">
        <v>55</v>
      </c>
      <c r="BH243" s="73" t="str">
        <f>VLOOKUP(B243,[3]Hoja1!A$5:F$1139,3,0)</f>
        <v>DECRETO</v>
      </c>
      <c r="BI243" s="132">
        <f>VLOOKUP(B243,[3]Hoja1!A$5:F$1139,4,0)</f>
        <v>45954</v>
      </c>
      <c r="BJ243" s="73">
        <f>VLOOKUP(B243,[3]Hoja1!A$5:F$1139,5,0)</f>
        <v>122</v>
      </c>
      <c r="BK243" s="73">
        <f>VLOOKUP(B243,[3]Hoja1!A$5:F$1139,6,0)</f>
        <v>6</v>
      </c>
    </row>
    <row r="244" spans="1:63" s="38" customFormat="1" ht="13.5" customHeight="1" thickBot="1" x14ac:dyDescent="0.25">
      <c r="A244" s="43">
        <v>236</v>
      </c>
      <c r="B244" s="44">
        <v>212215322</v>
      </c>
      <c r="C244" s="44">
        <v>15322</v>
      </c>
      <c r="D244" s="45" t="s">
        <v>64</v>
      </c>
      <c r="E244" s="45" t="s">
        <v>337</v>
      </c>
      <c r="F244" s="67">
        <v>6</v>
      </c>
      <c r="G244" s="67" t="s">
        <v>56</v>
      </c>
      <c r="H244" s="67">
        <v>6</v>
      </c>
      <c r="I244" s="67" t="s">
        <v>56</v>
      </c>
      <c r="J244" s="67">
        <v>6</v>
      </c>
      <c r="K244" s="67" t="s">
        <v>56</v>
      </c>
      <c r="L244" s="67">
        <v>6</v>
      </c>
      <c r="M244" s="67" t="s">
        <v>56</v>
      </c>
      <c r="N244" s="67">
        <v>6</v>
      </c>
      <c r="O244" s="67" t="s">
        <v>56</v>
      </c>
      <c r="P244" s="67">
        <v>6</v>
      </c>
      <c r="Q244" s="67" t="s">
        <v>63</v>
      </c>
      <c r="R244" s="67">
        <v>6</v>
      </c>
      <c r="S244" s="67" t="s">
        <v>55</v>
      </c>
      <c r="T244" s="67">
        <v>6</v>
      </c>
      <c r="U244" s="67" t="s">
        <v>63</v>
      </c>
      <c r="V244" s="67">
        <v>6</v>
      </c>
      <c r="W244" s="67" t="s">
        <v>55</v>
      </c>
      <c r="X244" s="67">
        <v>6</v>
      </c>
      <c r="Y244" s="67" t="s">
        <v>63</v>
      </c>
      <c r="Z244" s="67">
        <v>6</v>
      </c>
      <c r="AA244" s="67" t="s">
        <v>55</v>
      </c>
      <c r="AB244" s="67">
        <v>6</v>
      </c>
      <c r="AC244" s="67" t="s">
        <v>57</v>
      </c>
      <c r="AD244" s="67">
        <v>6</v>
      </c>
      <c r="AE244" s="67" t="s">
        <v>57</v>
      </c>
      <c r="AF244" s="67">
        <v>6</v>
      </c>
      <c r="AG244" s="67" t="s">
        <v>57</v>
      </c>
      <c r="AH244" s="47"/>
      <c r="AI244" s="67" t="s">
        <v>57</v>
      </c>
      <c r="AJ244" s="68">
        <v>0</v>
      </c>
      <c r="AK244" s="69">
        <v>0</v>
      </c>
      <c r="AL244" s="70">
        <v>0</v>
      </c>
      <c r="AM244" s="69">
        <v>0</v>
      </c>
      <c r="AN244" s="67">
        <v>6</v>
      </c>
      <c r="AO244" s="67" t="s">
        <v>1307</v>
      </c>
      <c r="AP244" s="67">
        <v>6</v>
      </c>
      <c r="AQ244" s="67" t="s">
        <v>1307</v>
      </c>
      <c r="AR244" s="67">
        <v>6</v>
      </c>
      <c r="AS244" s="67" t="s">
        <v>55</v>
      </c>
      <c r="AT244" s="67">
        <v>6</v>
      </c>
      <c r="AU244" s="67" t="s">
        <v>1307</v>
      </c>
      <c r="AV244" s="67">
        <v>6</v>
      </c>
      <c r="AW244" s="67" t="s">
        <v>55</v>
      </c>
      <c r="AX244" s="67">
        <v>6</v>
      </c>
      <c r="AY244" s="67" t="s">
        <v>55</v>
      </c>
      <c r="AZ244" s="67">
        <v>6</v>
      </c>
      <c r="BA244" s="67" t="s">
        <v>55</v>
      </c>
      <c r="BB244" s="67">
        <v>6</v>
      </c>
      <c r="BC244" s="67" t="s">
        <v>1307</v>
      </c>
      <c r="BD244" s="67">
        <v>6</v>
      </c>
      <c r="BE244" s="67" t="str">
        <f>+IF(VLOOKUP(B244,'[1]Base Municipios'!$A$2:$O$1103,15,FALSE)="","INFO CGR","AUTOCAT")</f>
        <v>AUTOCAT</v>
      </c>
      <c r="BF244" s="73">
        <f>VLOOKUP(B244,'[2]Base Municipios'!A$2:O$1104,12,0)</f>
        <v>6</v>
      </c>
      <c r="BG244" s="73" t="s">
        <v>55</v>
      </c>
      <c r="BH244" s="73" t="str">
        <f>VLOOKUP(B244,[3]Hoja1!A$5:F$1139,3,0)</f>
        <v>DECRETO</v>
      </c>
      <c r="BI244" s="132">
        <f>VLOOKUP(B244,[3]Hoja1!A$5:F$1139,4,0)</f>
        <v>45896</v>
      </c>
      <c r="BJ244" s="73">
        <f>VLOOKUP(B244,[3]Hoja1!A$5:F$1139,5,0)</f>
        <v>62</v>
      </c>
      <c r="BK244" s="73">
        <f>VLOOKUP(B244,[3]Hoja1!A$5:F$1139,6,0)</f>
        <v>6</v>
      </c>
    </row>
    <row r="245" spans="1:63" s="38" customFormat="1" ht="13.5" customHeight="1" thickBot="1" x14ac:dyDescent="0.25">
      <c r="A245" s="43">
        <v>237</v>
      </c>
      <c r="B245" s="44">
        <v>212515325</v>
      </c>
      <c r="C245" s="44">
        <v>15325</v>
      </c>
      <c r="D245" s="45" t="s">
        <v>64</v>
      </c>
      <c r="E245" s="45" t="s">
        <v>338</v>
      </c>
      <c r="F245" s="67" t="s">
        <v>54</v>
      </c>
      <c r="G245" s="67" t="s">
        <v>98</v>
      </c>
      <c r="H245" s="67">
        <v>6</v>
      </c>
      <c r="I245" s="67" t="s">
        <v>56</v>
      </c>
      <c r="J245" s="67">
        <v>6</v>
      </c>
      <c r="K245" s="67" t="s">
        <v>55</v>
      </c>
      <c r="L245" s="67" t="s">
        <v>103</v>
      </c>
      <c r="M245" s="67" t="s">
        <v>55</v>
      </c>
      <c r="N245" s="67">
        <v>6</v>
      </c>
      <c r="O245" s="67" t="s">
        <v>55</v>
      </c>
      <c r="P245" s="67">
        <v>6</v>
      </c>
      <c r="Q245" s="67" t="s">
        <v>63</v>
      </c>
      <c r="R245" s="67">
        <v>6</v>
      </c>
      <c r="S245" s="67" t="s">
        <v>63</v>
      </c>
      <c r="T245" s="67">
        <v>6</v>
      </c>
      <c r="U245" s="67" t="s">
        <v>63</v>
      </c>
      <c r="V245" s="67">
        <v>6</v>
      </c>
      <c r="W245" s="67" t="s">
        <v>63</v>
      </c>
      <c r="X245" s="67">
        <v>6</v>
      </c>
      <c r="Y245" s="67" t="s">
        <v>63</v>
      </c>
      <c r="Z245" s="67">
        <v>6</v>
      </c>
      <c r="AA245" s="67" t="s">
        <v>55</v>
      </c>
      <c r="AB245" s="67">
        <v>6</v>
      </c>
      <c r="AC245" s="67" t="s">
        <v>55</v>
      </c>
      <c r="AD245" s="67">
        <v>6</v>
      </c>
      <c r="AE245" s="67" t="s">
        <v>55</v>
      </c>
      <c r="AF245" s="67">
        <v>6</v>
      </c>
      <c r="AG245" s="67" t="s">
        <v>55</v>
      </c>
      <c r="AH245" s="47"/>
      <c r="AI245" s="67" t="s">
        <v>1143</v>
      </c>
      <c r="AJ245" s="68" t="s">
        <v>1144</v>
      </c>
      <c r="AK245" s="69" t="s">
        <v>1183</v>
      </c>
      <c r="AL245" s="70">
        <v>42220</v>
      </c>
      <c r="AM245" s="69">
        <v>6</v>
      </c>
      <c r="AN245" s="67">
        <v>6</v>
      </c>
      <c r="AO245" s="67" t="s">
        <v>55</v>
      </c>
      <c r="AP245" s="67">
        <v>6</v>
      </c>
      <c r="AQ245" s="67" t="s">
        <v>1307</v>
      </c>
      <c r="AR245" s="67">
        <v>6</v>
      </c>
      <c r="AS245" s="67" t="s">
        <v>1307</v>
      </c>
      <c r="AT245" s="67">
        <v>6</v>
      </c>
      <c r="AU245" s="67" t="s">
        <v>1307</v>
      </c>
      <c r="AV245" s="67">
        <v>6</v>
      </c>
      <c r="AW245" s="67" t="s">
        <v>1307</v>
      </c>
      <c r="AX245" s="67">
        <v>6</v>
      </c>
      <c r="AY245" s="67" t="s">
        <v>55</v>
      </c>
      <c r="AZ245" s="67">
        <v>6</v>
      </c>
      <c r="BA245" s="67" t="s">
        <v>1307</v>
      </c>
      <c r="BB245" s="67">
        <v>6</v>
      </c>
      <c r="BC245" s="67" t="s">
        <v>1307</v>
      </c>
      <c r="BD245" s="67">
        <v>6</v>
      </c>
      <c r="BE245" s="67" t="str">
        <f>+IF(VLOOKUP(B245,'[1]Base Municipios'!$A$2:$O$1103,15,FALSE)="","INFO CGR","AUTOCAT")</f>
        <v>AUTOCAT</v>
      </c>
      <c r="BF245" s="73">
        <f>VLOOKUP(B245,'[2]Base Municipios'!A$2:O$1104,12,0)</f>
        <v>6</v>
      </c>
      <c r="BG245" s="73" t="s">
        <v>55</v>
      </c>
      <c r="BH245" s="73" t="str">
        <f>VLOOKUP(B245,[3]Hoja1!A$5:F$1139,3,0)</f>
        <v>DECRETO</v>
      </c>
      <c r="BI245" s="132">
        <f>VLOOKUP(B245,[3]Hoja1!A$5:F$1139,4,0)</f>
        <v>45947</v>
      </c>
      <c r="BJ245" s="73">
        <f>VLOOKUP(B245,[3]Hoja1!A$5:F$1139,5,0)</f>
        <v>83</v>
      </c>
      <c r="BK245" s="73">
        <f>VLOOKUP(B245,[3]Hoja1!A$5:F$1139,6,0)</f>
        <v>6</v>
      </c>
    </row>
    <row r="246" spans="1:63" s="38" customFormat="1" ht="13.5" customHeight="1" thickBot="1" x14ac:dyDescent="0.25">
      <c r="A246" s="43">
        <v>238</v>
      </c>
      <c r="B246" s="44">
        <v>213215332</v>
      </c>
      <c r="C246" s="44">
        <v>15332</v>
      </c>
      <c r="D246" s="45" t="s">
        <v>64</v>
      </c>
      <c r="E246" s="45" t="s">
        <v>339</v>
      </c>
      <c r="F246" s="67">
        <v>6</v>
      </c>
      <c r="G246" s="67" t="s">
        <v>108</v>
      </c>
      <c r="H246" s="67">
        <v>6</v>
      </c>
      <c r="I246" s="67" t="s">
        <v>56</v>
      </c>
      <c r="J246" s="67">
        <v>6</v>
      </c>
      <c r="K246" s="67" t="s">
        <v>55</v>
      </c>
      <c r="L246" s="67">
        <v>6</v>
      </c>
      <c r="M246" s="67" t="s">
        <v>56</v>
      </c>
      <c r="N246" s="67">
        <v>6</v>
      </c>
      <c r="O246" s="67" t="s">
        <v>56</v>
      </c>
      <c r="P246" s="67">
        <v>6</v>
      </c>
      <c r="Q246" s="67" t="s">
        <v>63</v>
      </c>
      <c r="R246" s="67">
        <v>6</v>
      </c>
      <c r="S246" s="67" t="s">
        <v>55</v>
      </c>
      <c r="T246" s="67">
        <v>6</v>
      </c>
      <c r="U246" s="67" t="s">
        <v>63</v>
      </c>
      <c r="V246" s="67">
        <v>6</v>
      </c>
      <c r="W246" s="67" t="s">
        <v>55</v>
      </c>
      <c r="X246" s="67">
        <v>6</v>
      </c>
      <c r="Y246" s="67" t="s">
        <v>55</v>
      </c>
      <c r="Z246" s="67">
        <v>6</v>
      </c>
      <c r="AA246" s="67" t="s">
        <v>57</v>
      </c>
      <c r="AB246" s="67">
        <v>6</v>
      </c>
      <c r="AC246" s="67" t="s">
        <v>57</v>
      </c>
      <c r="AD246" s="67">
        <v>6</v>
      </c>
      <c r="AE246" s="67" t="s">
        <v>57</v>
      </c>
      <c r="AF246" s="67">
        <v>6</v>
      </c>
      <c r="AG246" s="67" t="s">
        <v>57</v>
      </c>
      <c r="AH246" s="47"/>
      <c r="AI246" s="67" t="s">
        <v>57</v>
      </c>
      <c r="AJ246" s="68">
        <v>0</v>
      </c>
      <c r="AK246" s="69">
        <v>0</v>
      </c>
      <c r="AL246" s="70">
        <v>0</v>
      </c>
      <c r="AM246" s="69">
        <v>0</v>
      </c>
      <c r="AN246" s="67">
        <v>6</v>
      </c>
      <c r="AO246" s="67" t="s">
        <v>1146</v>
      </c>
      <c r="AP246" s="67">
        <v>6</v>
      </c>
      <c r="AQ246" s="67" t="s">
        <v>1307</v>
      </c>
      <c r="AR246" s="67">
        <v>6</v>
      </c>
      <c r="AS246" s="67" t="s">
        <v>55</v>
      </c>
      <c r="AT246" s="67">
        <v>6</v>
      </c>
      <c r="AU246" s="67" t="s">
        <v>1307</v>
      </c>
      <c r="AV246" s="67">
        <v>6</v>
      </c>
      <c r="AW246" s="67" t="s">
        <v>1307</v>
      </c>
      <c r="AX246" s="67">
        <v>6</v>
      </c>
      <c r="AY246" s="67" t="s">
        <v>1307</v>
      </c>
      <c r="AZ246" s="67">
        <v>6</v>
      </c>
      <c r="BA246" s="67" t="s">
        <v>55</v>
      </c>
      <c r="BB246" s="67">
        <v>6</v>
      </c>
      <c r="BC246" s="67" t="s">
        <v>55</v>
      </c>
      <c r="BD246" s="67">
        <v>6</v>
      </c>
      <c r="BE246" s="67" t="str">
        <f>+IF(VLOOKUP(B246,'[1]Base Municipios'!$A$2:$O$1103,15,FALSE)="","INFO CGR","AUTOCAT")</f>
        <v>INFO CGR</v>
      </c>
      <c r="BF246" s="73">
        <f>VLOOKUP(B246,'[2]Base Municipios'!A$2:O$1104,12,0)</f>
        <v>6</v>
      </c>
      <c r="BG246" s="73" t="s">
        <v>1425</v>
      </c>
      <c r="BH246" s="73"/>
      <c r="BI246" s="73"/>
      <c r="BJ246" s="73"/>
      <c r="BK246" s="73"/>
    </row>
    <row r="247" spans="1:63" s="38" customFormat="1" ht="13.5" customHeight="1" thickBot="1" x14ac:dyDescent="0.25">
      <c r="A247" s="43">
        <v>239</v>
      </c>
      <c r="B247" s="44">
        <v>216215362</v>
      </c>
      <c r="C247" s="44">
        <v>15362</v>
      </c>
      <c r="D247" s="45" t="s">
        <v>64</v>
      </c>
      <c r="E247" s="45" t="s">
        <v>340</v>
      </c>
      <c r="F247" s="67">
        <v>6</v>
      </c>
      <c r="G247" s="67" t="s">
        <v>56</v>
      </c>
      <c r="H247" s="67">
        <v>6</v>
      </c>
      <c r="I247" s="67" t="s">
        <v>56</v>
      </c>
      <c r="J247" s="67">
        <v>6</v>
      </c>
      <c r="K247" s="67" t="s">
        <v>55</v>
      </c>
      <c r="L247" s="67">
        <v>6</v>
      </c>
      <c r="M247" s="67" t="s">
        <v>56</v>
      </c>
      <c r="N247" s="67">
        <v>6</v>
      </c>
      <c r="O247" s="67" t="s">
        <v>56</v>
      </c>
      <c r="P247" s="67">
        <v>6</v>
      </c>
      <c r="Q247" s="67" t="s">
        <v>63</v>
      </c>
      <c r="R247" s="67">
        <v>6</v>
      </c>
      <c r="S247" s="67" t="s">
        <v>63</v>
      </c>
      <c r="T247" s="67">
        <v>6</v>
      </c>
      <c r="U247" s="67" t="s">
        <v>63</v>
      </c>
      <c r="V247" s="67">
        <v>6</v>
      </c>
      <c r="W247" s="67" t="s">
        <v>55</v>
      </c>
      <c r="X247" s="67">
        <v>6</v>
      </c>
      <c r="Y247" s="67" t="s">
        <v>63</v>
      </c>
      <c r="Z247" s="67">
        <v>6</v>
      </c>
      <c r="AA247" s="67" t="s">
        <v>57</v>
      </c>
      <c r="AB247" s="67">
        <v>6</v>
      </c>
      <c r="AC247" s="67" t="s">
        <v>57</v>
      </c>
      <c r="AD247" s="67">
        <v>6</v>
      </c>
      <c r="AE247" s="67" t="s">
        <v>57</v>
      </c>
      <c r="AF247" s="67">
        <v>6</v>
      </c>
      <c r="AG247" s="67" t="s">
        <v>57</v>
      </c>
      <c r="AH247" s="47"/>
      <c r="AI247" s="67" t="s">
        <v>57</v>
      </c>
      <c r="AJ247" s="68">
        <v>0</v>
      </c>
      <c r="AK247" s="69">
        <v>0</v>
      </c>
      <c r="AL247" s="70">
        <v>0</v>
      </c>
      <c r="AM247" s="69">
        <v>0</v>
      </c>
      <c r="AN247" s="67">
        <v>6</v>
      </c>
      <c r="AO247" s="67" t="s">
        <v>1307</v>
      </c>
      <c r="AP247" s="67">
        <v>6</v>
      </c>
      <c r="AQ247" s="67" t="s">
        <v>1307</v>
      </c>
      <c r="AR247" s="67">
        <v>6</v>
      </c>
      <c r="AS247" s="67" t="s">
        <v>1307</v>
      </c>
      <c r="AT247" s="67">
        <v>6</v>
      </c>
      <c r="AU247" s="67" t="s">
        <v>1307</v>
      </c>
      <c r="AV247" s="67">
        <v>6</v>
      </c>
      <c r="AW247" s="67" t="s">
        <v>1307</v>
      </c>
      <c r="AX247" s="67">
        <v>6</v>
      </c>
      <c r="AY247" s="67" t="s">
        <v>1307</v>
      </c>
      <c r="AZ247" s="67">
        <v>6</v>
      </c>
      <c r="BA247" s="67" t="s">
        <v>1307</v>
      </c>
      <c r="BB247" s="67">
        <v>6</v>
      </c>
      <c r="BC247" s="67" t="s">
        <v>1307</v>
      </c>
      <c r="BD247" s="67">
        <v>6</v>
      </c>
      <c r="BE247" s="67" t="str">
        <f>+IF(VLOOKUP(B247,'[1]Base Municipios'!$A$2:$O$1103,15,FALSE)="","INFO CGR","AUTOCAT")</f>
        <v>AUTOCAT</v>
      </c>
      <c r="BF247" s="73">
        <f>VLOOKUP(B247,'[2]Base Municipios'!A$2:O$1104,12,0)</f>
        <v>6</v>
      </c>
      <c r="BG247" s="73" t="s">
        <v>55</v>
      </c>
      <c r="BH247" s="73" t="str">
        <f>VLOOKUP(B247,[3]Hoja1!A$5:F$1139,3,0)</f>
        <v>DECRETO</v>
      </c>
      <c r="BI247" s="132">
        <f>VLOOKUP(B247,[3]Hoja1!A$5:F$1139,4,0)</f>
        <v>45903</v>
      </c>
      <c r="BJ247" s="73">
        <f>VLOOKUP(B247,[3]Hoja1!A$5:F$1139,5,0)</f>
        <v>65</v>
      </c>
      <c r="BK247" s="73">
        <f>VLOOKUP(B247,[3]Hoja1!A$5:F$1139,6,0)</f>
        <v>6</v>
      </c>
    </row>
    <row r="248" spans="1:63" s="38" customFormat="1" ht="13.5" customHeight="1" thickBot="1" x14ac:dyDescent="0.25">
      <c r="A248" s="43">
        <v>240</v>
      </c>
      <c r="B248" s="44">
        <v>216715367</v>
      </c>
      <c r="C248" s="44">
        <v>15367</v>
      </c>
      <c r="D248" s="45" t="s">
        <v>64</v>
      </c>
      <c r="E248" s="45" t="s">
        <v>341</v>
      </c>
      <c r="F248" s="67">
        <v>6</v>
      </c>
      <c r="G248" s="67" t="s">
        <v>56</v>
      </c>
      <c r="H248" s="67">
        <v>6</v>
      </c>
      <c r="I248" s="67" t="s">
        <v>56</v>
      </c>
      <c r="J248" s="67">
        <v>6</v>
      </c>
      <c r="K248" s="67" t="s">
        <v>56</v>
      </c>
      <c r="L248" s="67">
        <v>6</v>
      </c>
      <c r="M248" s="67" t="s">
        <v>56</v>
      </c>
      <c r="N248" s="67">
        <v>6</v>
      </c>
      <c r="O248" s="67" t="s">
        <v>56</v>
      </c>
      <c r="P248" s="67">
        <v>6</v>
      </c>
      <c r="Q248" s="67" t="s">
        <v>63</v>
      </c>
      <c r="R248" s="67">
        <v>6</v>
      </c>
      <c r="S248" s="67" t="s">
        <v>55</v>
      </c>
      <c r="T248" s="67">
        <v>6</v>
      </c>
      <c r="U248" s="67" t="s">
        <v>63</v>
      </c>
      <c r="V248" s="67">
        <v>6</v>
      </c>
      <c r="W248" s="67" t="s">
        <v>63</v>
      </c>
      <c r="X248" s="67">
        <v>6</v>
      </c>
      <c r="Y248" s="67" t="s">
        <v>63</v>
      </c>
      <c r="Z248" s="67">
        <v>6</v>
      </c>
      <c r="AA248" s="67" t="s">
        <v>55</v>
      </c>
      <c r="AB248" s="67">
        <v>6</v>
      </c>
      <c r="AC248" s="67" t="s">
        <v>57</v>
      </c>
      <c r="AD248" s="67">
        <v>6</v>
      </c>
      <c r="AE248" s="67" t="s">
        <v>55</v>
      </c>
      <c r="AF248" s="67">
        <v>6</v>
      </c>
      <c r="AG248" s="67" t="s">
        <v>55</v>
      </c>
      <c r="AH248" s="47"/>
      <c r="AI248" s="67" t="s">
        <v>1143</v>
      </c>
      <c r="AJ248" s="68" t="s">
        <v>1144</v>
      </c>
      <c r="AK248" s="69" t="s">
        <v>1338</v>
      </c>
      <c r="AL248" s="70">
        <v>42234</v>
      </c>
      <c r="AM248" s="69">
        <v>6</v>
      </c>
      <c r="AN248" s="67">
        <v>6</v>
      </c>
      <c r="AO248" s="67" t="s">
        <v>55</v>
      </c>
      <c r="AP248" s="67">
        <v>6</v>
      </c>
      <c r="AQ248" s="67" t="s">
        <v>55</v>
      </c>
      <c r="AR248" s="67">
        <v>6</v>
      </c>
      <c r="AS248" s="67" t="s">
        <v>55</v>
      </c>
      <c r="AT248" s="67">
        <v>6</v>
      </c>
      <c r="AU248" s="67" t="s">
        <v>1307</v>
      </c>
      <c r="AV248" s="67">
        <v>6</v>
      </c>
      <c r="AW248" s="67" t="s">
        <v>1307</v>
      </c>
      <c r="AX248" s="67">
        <v>6</v>
      </c>
      <c r="AY248" s="67" t="s">
        <v>55</v>
      </c>
      <c r="AZ248" s="67">
        <v>6</v>
      </c>
      <c r="BA248" s="67" t="s">
        <v>55</v>
      </c>
      <c r="BB248" s="67">
        <v>6</v>
      </c>
      <c r="BC248" s="67" t="s">
        <v>55</v>
      </c>
      <c r="BD248" s="67">
        <v>6</v>
      </c>
      <c r="BE248" s="67" t="str">
        <f>+IF(VLOOKUP(B248,'[1]Base Municipios'!$A$2:$O$1103,15,FALSE)="","INFO CGR","AUTOCAT")</f>
        <v>AUTOCAT</v>
      </c>
      <c r="BF248" s="73">
        <f>VLOOKUP(B248,'[2]Base Municipios'!A$2:O$1104,12,0)</f>
        <v>6</v>
      </c>
      <c r="BG248" s="73" t="s">
        <v>55</v>
      </c>
      <c r="BH248" s="73" t="str">
        <f>VLOOKUP(B248,[3]Hoja1!A$5:F$1139,3,0)</f>
        <v>DECRETO</v>
      </c>
      <c r="BI248" s="132">
        <f>VLOOKUP(B248,[3]Hoja1!A$5:F$1139,4,0)</f>
        <v>45888</v>
      </c>
      <c r="BJ248" s="73">
        <f>VLOOKUP(B248,[3]Hoja1!A$5:F$1139,5,0)</f>
        <v>66</v>
      </c>
      <c r="BK248" s="73">
        <f>VLOOKUP(B248,[3]Hoja1!A$5:F$1139,6,0)</f>
        <v>6</v>
      </c>
    </row>
    <row r="249" spans="1:63" s="38" customFormat="1" ht="13.5" customHeight="1" thickBot="1" x14ac:dyDescent="0.25">
      <c r="A249" s="43">
        <v>241</v>
      </c>
      <c r="B249" s="44">
        <v>216815368</v>
      </c>
      <c r="C249" s="44">
        <v>15368</v>
      </c>
      <c r="D249" s="45" t="s">
        <v>64</v>
      </c>
      <c r="E249" s="45" t="s">
        <v>164</v>
      </c>
      <c r="F249" s="67" t="s">
        <v>54</v>
      </c>
      <c r="G249" s="67" t="s">
        <v>98</v>
      </c>
      <c r="H249" s="67">
        <v>6</v>
      </c>
      <c r="I249" s="67" t="s">
        <v>55</v>
      </c>
      <c r="J249" s="67">
        <v>6</v>
      </c>
      <c r="K249" s="67" t="s">
        <v>56</v>
      </c>
      <c r="L249" s="67">
        <v>6</v>
      </c>
      <c r="M249" s="67" t="s">
        <v>56</v>
      </c>
      <c r="N249" s="67">
        <v>6</v>
      </c>
      <c r="O249" s="67" t="s">
        <v>56</v>
      </c>
      <c r="P249" s="67">
        <v>6</v>
      </c>
      <c r="Q249" s="67" t="s">
        <v>63</v>
      </c>
      <c r="R249" s="67">
        <v>6</v>
      </c>
      <c r="S249" s="67" t="s">
        <v>56</v>
      </c>
      <c r="T249" s="67">
        <v>6</v>
      </c>
      <c r="U249" s="67" t="s">
        <v>63</v>
      </c>
      <c r="V249" s="67">
        <v>6</v>
      </c>
      <c r="W249" s="67" t="s">
        <v>55</v>
      </c>
      <c r="X249" s="67">
        <v>6</v>
      </c>
      <c r="Y249" s="67" t="s">
        <v>63</v>
      </c>
      <c r="Z249" s="67">
        <v>6</v>
      </c>
      <c r="AA249" s="67" t="s">
        <v>57</v>
      </c>
      <c r="AB249" s="67">
        <v>6</v>
      </c>
      <c r="AC249" s="67" t="s">
        <v>57</v>
      </c>
      <c r="AD249" s="67">
        <v>6</v>
      </c>
      <c r="AE249" s="67" t="s">
        <v>57</v>
      </c>
      <c r="AF249" s="67">
        <v>6</v>
      </c>
      <c r="AG249" s="67" t="s">
        <v>57</v>
      </c>
      <c r="AH249" s="47"/>
      <c r="AI249" s="67" t="s">
        <v>57</v>
      </c>
      <c r="AJ249" s="68">
        <v>0</v>
      </c>
      <c r="AK249" s="69">
        <v>0</v>
      </c>
      <c r="AL249" s="70">
        <v>0</v>
      </c>
      <c r="AM249" s="69">
        <v>0</v>
      </c>
      <c r="AN249" s="67">
        <v>6</v>
      </c>
      <c r="AO249" s="67" t="s">
        <v>1307</v>
      </c>
      <c r="AP249" s="67">
        <v>6</v>
      </c>
      <c r="AQ249" s="67" t="s">
        <v>1307</v>
      </c>
      <c r="AR249" s="67">
        <v>6</v>
      </c>
      <c r="AS249" s="67" t="s">
        <v>1307</v>
      </c>
      <c r="AT249" s="67">
        <v>6</v>
      </c>
      <c r="AU249" s="67" t="s">
        <v>1307</v>
      </c>
      <c r="AV249" s="67">
        <v>6</v>
      </c>
      <c r="AW249" s="67" t="s">
        <v>1307</v>
      </c>
      <c r="AX249" s="67">
        <v>6</v>
      </c>
      <c r="AY249" s="67" t="s">
        <v>1307</v>
      </c>
      <c r="AZ249" s="67">
        <v>6</v>
      </c>
      <c r="BA249" s="67" t="s">
        <v>1146</v>
      </c>
      <c r="BB249" s="67">
        <v>6</v>
      </c>
      <c r="BC249" s="67" t="s">
        <v>1307</v>
      </c>
      <c r="BD249" s="67">
        <v>6</v>
      </c>
      <c r="BE249" s="67" t="str">
        <f>+IF(VLOOKUP(B249,'[1]Base Municipios'!$A$2:$O$1103,15,FALSE)="","INFO CGR","AUTOCAT")</f>
        <v>INFO CGR</v>
      </c>
      <c r="BF249" s="73">
        <f>VLOOKUP(B249,'[2]Base Municipios'!A$2:O$1104,12,0)</f>
        <v>6</v>
      </c>
      <c r="BG249" s="73" t="s">
        <v>55</v>
      </c>
      <c r="BH249" s="73" t="str">
        <f>VLOOKUP(B249,[3]Hoja1!A$5:F$1139,3,0)</f>
        <v>DECRETO</v>
      </c>
      <c r="BI249" s="132">
        <f>VLOOKUP(B249,[3]Hoja1!A$5:F$1139,4,0)</f>
        <v>45869</v>
      </c>
      <c r="BJ249" s="73">
        <f>VLOOKUP(B249,[3]Hoja1!A$5:F$1139,5,0)</f>
        <v>29</v>
      </c>
      <c r="BK249" s="73">
        <f>VLOOKUP(B249,[3]Hoja1!A$5:F$1139,6,0)</f>
        <v>6</v>
      </c>
    </row>
    <row r="250" spans="1:63" s="38" customFormat="1" ht="13.5" customHeight="1" thickBot="1" x14ac:dyDescent="0.25">
      <c r="A250" s="43">
        <v>242</v>
      </c>
      <c r="B250" s="44">
        <v>217715377</v>
      </c>
      <c r="C250" s="44">
        <v>15377</v>
      </c>
      <c r="D250" s="45" t="s">
        <v>64</v>
      </c>
      <c r="E250" s="71" t="s">
        <v>342</v>
      </c>
      <c r="F250" s="67" t="s">
        <v>54</v>
      </c>
      <c r="G250" s="67" t="s">
        <v>98</v>
      </c>
      <c r="H250" s="67" t="s">
        <v>54</v>
      </c>
      <c r="I250" s="67" t="s">
        <v>98</v>
      </c>
      <c r="J250" s="67">
        <v>6</v>
      </c>
      <c r="K250" s="67" t="s">
        <v>56</v>
      </c>
      <c r="L250" s="67">
        <v>6</v>
      </c>
      <c r="M250" s="67" t="s">
        <v>56</v>
      </c>
      <c r="N250" s="67">
        <v>6</v>
      </c>
      <c r="O250" s="67" t="s">
        <v>56</v>
      </c>
      <c r="P250" s="67">
        <v>6</v>
      </c>
      <c r="Q250" s="67" t="s">
        <v>63</v>
      </c>
      <c r="R250" s="67">
        <v>6</v>
      </c>
      <c r="S250" s="67" t="s">
        <v>63</v>
      </c>
      <c r="T250" s="67">
        <v>6</v>
      </c>
      <c r="U250" s="67" t="s">
        <v>63</v>
      </c>
      <c r="V250" s="67">
        <v>6</v>
      </c>
      <c r="W250" s="67" t="s">
        <v>63</v>
      </c>
      <c r="X250" s="67">
        <v>6</v>
      </c>
      <c r="Y250" s="67" t="s">
        <v>63</v>
      </c>
      <c r="Z250" s="67">
        <v>6</v>
      </c>
      <c r="AA250" s="67" t="s">
        <v>57</v>
      </c>
      <c r="AB250" s="67">
        <v>6</v>
      </c>
      <c r="AC250" s="67" t="s">
        <v>57</v>
      </c>
      <c r="AD250" s="67">
        <v>6</v>
      </c>
      <c r="AE250" s="67" t="s">
        <v>57</v>
      </c>
      <c r="AF250" s="67">
        <v>6</v>
      </c>
      <c r="AG250" s="67" t="s">
        <v>57</v>
      </c>
      <c r="AH250" s="47"/>
      <c r="AI250" s="67" t="s">
        <v>57</v>
      </c>
      <c r="AJ250" s="68">
        <v>0</v>
      </c>
      <c r="AK250" s="69">
        <v>0</v>
      </c>
      <c r="AL250" s="70">
        <v>0</v>
      </c>
      <c r="AM250" s="69">
        <v>0</v>
      </c>
      <c r="AN250" s="67">
        <v>6</v>
      </c>
      <c r="AO250" s="67" t="s">
        <v>1307</v>
      </c>
      <c r="AP250" s="67">
        <v>6</v>
      </c>
      <c r="AQ250" s="67" t="s">
        <v>55</v>
      </c>
      <c r="AR250" s="67">
        <v>6</v>
      </c>
      <c r="AS250" s="67" t="s">
        <v>1307</v>
      </c>
      <c r="AT250" s="67">
        <v>6</v>
      </c>
      <c r="AU250" s="67" t="s">
        <v>1146</v>
      </c>
      <c r="AV250" s="67">
        <v>6</v>
      </c>
      <c r="AW250" s="67" t="s">
        <v>55</v>
      </c>
      <c r="AX250" s="67">
        <v>6</v>
      </c>
      <c r="AY250" s="67" t="s">
        <v>55</v>
      </c>
      <c r="AZ250" s="67">
        <v>6</v>
      </c>
      <c r="BA250" s="67" t="s">
        <v>55</v>
      </c>
      <c r="BB250" s="67">
        <v>6</v>
      </c>
      <c r="BC250" s="67" t="s">
        <v>55</v>
      </c>
      <c r="BD250" s="67">
        <v>6</v>
      </c>
      <c r="BE250" s="67" t="str">
        <f>+IF(VLOOKUP(B250,'[1]Base Municipios'!$A$2:$O$1103,15,FALSE)="","INFO CGR","AUTOCAT")</f>
        <v>AUTOCAT</v>
      </c>
      <c r="BF250" s="73">
        <f>VLOOKUP(B250,'[2]Base Municipios'!A$2:O$1104,12,0)</f>
        <v>6</v>
      </c>
      <c r="BG250" s="73" t="s">
        <v>55</v>
      </c>
      <c r="BH250" s="73" t="str">
        <f>VLOOKUP(B250,[3]Hoja1!A$5:F$1139,3,0)</f>
        <v>DECRETO</v>
      </c>
      <c r="BI250" s="132">
        <f>VLOOKUP(B250,[3]Hoja1!A$5:F$1139,4,0)</f>
        <v>45916</v>
      </c>
      <c r="BJ250" s="73">
        <f>VLOOKUP(B250,[3]Hoja1!A$5:F$1139,5,0)</f>
        <v>40</v>
      </c>
      <c r="BK250" s="73">
        <f>VLOOKUP(B250,[3]Hoja1!A$5:F$1139,6,0)</f>
        <v>6</v>
      </c>
    </row>
    <row r="251" spans="1:63" s="38" customFormat="1" ht="13.5" customHeight="1" thickBot="1" x14ac:dyDescent="0.25">
      <c r="A251" s="43">
        <v>243</v>
      </c>
      <c r="B251" s="44">
        <v>218015380</v>
      </c>
      <c r="C251" s="44">
        <v>15380</v>
      </c>
      <c r="D251" s="45" t="s">
        <v>64</v>
      </c>
      <c r="E251" s="71" t="s">
        <v>343</v>
      </c>
      <c r="F251" s="67">
        <v>6</v>
      </c>
      <c r="G251" s="67" t="s">
        <v>56</v>
      </c>
      <c r="H251" s="67" t="s">
        <v>54</v>
      </c>
      <c r="I251" s="67" t="s">
        <v>98</v>
      </c>
      <c r="J251" s="67">
        <v>6</v>
      </c>
      <c r="K251" s="67" t="s">
        <v>56</v>
      </c>
      <c r="L251" s="67">
        <v>6</v>
      </c>
      <c r="M251" s="67" t="s">
        <v>56</v>
      </c>
      <c r="N251" s="67">
        <v>6</v>
      </c>
      <c r="O251" s="67" t="s">
        <v>56</v>
      </c>
      <c r="P251" s="67">
        <v>6</v>
      </c>
      <c r="Q251" s="67" t="s">
        <v>63</v>
      </c>
      <c r="R251" s="67">
        <v>6</v>
      </c>
      <c r="S251" s="67" t="s">
        <v>63</v>
      </c>
      <c r="T251" s="67">
        <v>6</v>
      </c>
      <c r="U251" s="67" t="s">
        <v>63</v>
      </c>
      <c r="V251" s="67">
        <v>6</v>
      </c>
      <c r="W251" s="67" t="s">
        <v>63</v>
      </c>
      <c r="X251" s="67">
        <v>6</v>
      </c>
      <c r="Y251" s="67" t="s">
        <v>63</v>
      </c>
      <c r="Z251" s="67">
        <v>6</v>
      </c>
      <c r="AA251" s="67" t="s">
        <v>55</v>
      </c>
      <c r="AB251" s="67">
        <v>6</v>
      </c>
      <c r="AC251" s="67" t="s">
        <v>55</v>
      </c>
      <c r="AD251" s="67">
        <v>6</v>
      </c>
      <c r="AE251" s="67" t="s">
        <v>55</v>
      </c>
      <c r="AF251" s="67">
        <v>6</v>
      </c>
      <c r="AG251" s="67" t="s">
        <v>55</v>
      </c>
      <c r="AH251" s="47"/>
      <c r="AI251" s="67" t="s">
        <v>1143</v>
      </c>
      <c r="AJ251" s="68" t="s">
        <v>1144</v>
      </c>
      <c r="AK251" s="69" t="s">
        <v>1191</v>
      </c>
      <c r="AL251" s="70">
        <v>42297</v>
      </c>
      <c r="AM251" s="69">
        <v>6</v>
      </c>
      <c r="AN251" s="67">
        <v>6</v>
      </c>
      <c r="AO251" s="67" t="s">
        <v>1307</v>
      </c>
      <c r="AP251" s="67">
        <v>6</v>
      </c>
      <c r="AQ251" s="67" t="s">
        <v>55</v>
      </c>
      <c r="AR251" s="67">
        <v>6</v>
      </c>
      <c r="AS251" s="67" t="s">
        <v>55</v>
      </c>
      <c r="AT251" s="67">
        <v>6</v>
      </c>
      <c r="AU251" s="67" t="s">
        <v>55</v>
      </c>
      <c r="AV251" s="67">
        <v>6</v>
      </c>
      <c r="AW251" s="67" t="s">
        <v>55</v>
      </c>
      <c r="AX251" s="67">
        <v>6</v>
      </c>
      <c r="AY251" s="67" t="s">
        <v>1307</v>
      </c>
      <c r="AZ251" s="67">
        <v>6</v>
      </c>
      <c r="BA251" s="67" t="s">
        <v>55</v>
      </c>
      <c r="BB251" s="67">
        <v>6</v>
      </c>
      <c r="BC251" s="67" t="s">
        <v>55</v>
      </c>
      <c r="BD251" s="67">
        <v>6</v>
      </c>
      <c r="BE251" s="67" t="str">
        <f>+IF(VLOOKUP(B251,'[1]Base Municipios'!$A$2:$O$1103,15,FALSE)="","INFO CGR","AUTOCAT")</f>
        <v>AUTOCAT</v>
      </c>
      <c r="BF251" s="73">
        <f>VLOOKUP(B251,'[2]Base Municipios'!A$2:O$1104,12,0)</f>
        <v>6</v>
      </c>
      <c r="BG251" s="73" t="s">
        <v>55</v>
      </c>
      <c r="BH251" s="73" t="str">
        <f>VLOOKUP(B251,[3]Hoja1!A$5:F$1139,3,0)</f>
        <v>DECRETO</v>
      </c>
      <c r="BI251" s="132">
        <f>VLOOKUP(B251,[3]Hoja1!A$5:F$1139,4,0)</f>
        <v>45916</v>
      </c>
      <c r="BJ251" s="73">
        <f>VLOOKUP(B251,[3]Hoja1!A$5:F$1139,5,0)</f>
        <v>57</v>
      </c>
      <c r="BK251" s="73">
        <f>VLOOKUP(B251,[3]Hoja1!A$5:F$1139,6,0)</f>
        <v>6</v>
      </c>
    </row>
    <row r="252" spans="1:63" s="38" customFormat="1" ht="13.5" customHeight="1" thickBot="1" x14ac:dyDescent="0.25">
      <c r="A252" s="43">
        <v>244</v>
      </c>
      <c r="B252" s="44">
        <v>210115401</v>
      </c>
      <c r="C252" s="44">
        <v>15401</v>
      </c>
      <c r="D252" s="45" t="s">
        <v>64</v>
      </c>
      <c r="E252" s="45" t="s">
        <v>344</v>
      </c>
      <c r="F252" s="67">
        <v>6</v>
      </c>
      <c r="G252" s="67" t="s">
        <v>56</v>
      </c>
      <c r="H252" s="67">
        <v>6</v>
      </c>
      <c r="I252" s="67" t="s">
        <v>55</v>
      </c>
      <c r="J252" s="67">
        <v>6</v>
      </c>
      <c r="K252" s="67" t="s">
        <v>55</v>
      </c>
      <c r="L252" s="67" t="s">
        <v>103</v>
      </c>
      <c r="M252" s="67" t="s">
        <v>55</v>
      </c>
      <c r="N252" s="67">
        <v>6</v>
      </c>
      <c r="O252" s="67" t="s">
        <v>55</v>
      </c>
      <c r="P252" s="67">
        <v>6</v>
      </c>
      <c r="Q252" s="67" t="s">
        <v>63</v>
      </c>
      <c r="R252" s="67">
        <v>6</v>
      </c>
      <c r="S252" s="67" t="s">
        <v>63</v>
      </c>
      <c r="T252" s="67">
        <v>6</v>
      </c>
      <c r="U252" s="67" t="s">
        <v>55</v>
      </c>
      <c r="V252" s="67">
        <v>6</v>
      </c>
      <c r="W252" s="67" t="s">
        <v>63</v>
      </c>
      <c r="X252" s="67">
        <v>6</v>
      </c>
      <c r="Y252" s="67" t="s">
        <v>63</v>
      </c>
      <c r="Z252" s="67">
        <v>6</v>
      </c>
      <c r="AA252" s="67" t="s">
        <v>57</v>
      </c>
      <c r="AB252" s="67">
        <v>6</v>
      </c>
      <c r="AC252" s="67" t="s">
        <v>57</v>
      </c>
      <c r="AD252" s="67">
        <v>6</v>
      </c>
      <c r="AE252" s="67" t="s">
        <v>57</v>
      </c>
      <c r="AF252" s="67">
        <v>6</v>
      </c>
      <c r="AG252" s="67" t="s">
        <v>57</v>
      </c>
      <c r="AH252" s="47"/>
      <c r="AI252" s="67" t="s">
        <v>57</v>
      </c>
      <c r="AJ252" s="68">
        <v>0</v>
      </c>
      <c r="AK252" s="69">
        <v>0</v>
      </c>
      <c r="AL252" s="70">
        <v>0</v>
      </c>
      <c r="AM252" s="69">
        <v>0</v>
      </c>
      <c r="AN252" s="67">
        <v>6</v>
      </c>
      <c r="AO252" s="67" t="s">
        <v>1307</v>
      </c>
      <c r="AP252" s="67">
        <v>6</v>
      </c>
      <c r="AQ252" s="67" t="s">
        <v>1307</v>
      </c>
      <c r="AR252" s="67">
        <v>6</v>
      </c>
      <c r="AS252" s="67" t="s">
        <v>1307</v>
      </c>
      <c r="AT252" s="67">
        <v>6</v>
      </c>
      <c r="AU252" s="67" t="s">
        <v>1307</v>
      </c>
      <c r="AV252" s="67">
        <v>6</v>
      </c>
      <c r="AW252" s="67" t="s">
        <v>55</v>
      </c>
      <c r="AX252" s="67">
        <v>6</v>
      </c>
      <c r="AY252" s="67" t="s">
        <v>1307</v>
      </c>
      <c r="AZ252" s="67">
        <v>6</v>
      </c>
      <c r="BA252" s="67" t="s">
        <v>55</v>
      </c>
      <c r="BB252" s="67">
        <v>6</v>
      </c>
      <c r="BC252" s="67" t="s">
        <v>1307</v>
      </c>
      <c r="BD252" s="67">
        <v>6</v>
      </c>
      <c r="BE252" s="67" t="str">
        <f>+IF(VLOOKUP(B252,'[1]Base Municipios'!$A$2:$O$1103,15,FALSE)="","INFO CGR","AUTOCAT")</f>
        <v>INFO CGR</v>
      </c>
      <c r="BF252" s="73">
        <f>VLOOKUP(B252,'[2]Base Municipios'!A$2:O$1104,12,0)</f>
        <v>6</v>
      </c>
      <c r="BG252" s="73" t="s">
        <v>55</v>
      </c>
      <c r="BH252" s="73" t="str">
        <f>VLOOKUP(B252,[3]Hoja1!A$5:F$1139,3,0)</f>
        <v>DECRETO</v>
      </c>
      <c r="BI252" s="132">
        <f>VLOOKUP(B252,[3]Hoja1!A$5:F$1139,4,0)</f>
        <v>45912</v>
      </c>
      <c r="BJ252" s="73">
        <f>VLOOKUP(B252,[3]Hoja1!A$5:F$1139,5,0)</f>
        <v>34</v>
      </c>
      <c r="BK252" s="73">
        <f>VLOOKUP(B252,[3]Hoja1!A$5:F$1139,6,0)</f>
        <v>6</v>
      </c>
    </row>
    <row r="253" spans="1:63" s="38" customFormat="1" ht="13.5" customHeight="1" thickBot="1" x14ac:dyDescent="0.25">
      <c r="A253" s="43">
        <v>245</v>
      </c>
      <c r="B253" s="44">
        <v>210315403</v>
      </c>
      <c r="C253" s="44">
        <v>15403</v>
      </c>
      <c r="D253" s="45" t="s">
        <v>64</v>
      </c>
      <c r="E253" s="45" t="s">
        <v>345</v>
      </c>
      <c r="F253" s="67">
        <v>6</v>
      </c>
      <c r="G253" s="67" t="s">
        <v>108</v>
      </c>
      <c r="H253" s="67">
        <v>6</v>
      </c>
      <c r="I253" s="67" t="s">
        <v>56</v>
      </c>
      <c r="J253" s="67">
        <v>6</v>
      </c>
      <c r="K253" s="67" t="s">
        <v>56</v>
      </c>
      <c r="L253" s="67" t="s">
        <v>103</v>
      </c>
      <c r="M253" s="67" t="s">
        <v>55</v>
      </c>
      <c r="N253" s="67">
        <v>6</v>
      </c>
      <c r="O253" s="67" t="s">
        <v>55</v>
      </c>
      <c r="P253" s="67">
        <v>6</v>
      </c>
      <c r="Q253" s="67" t="s">
        <v>55</v>
      </c>
      <c r="R253" s="67">
        <v>6</v>
      </c>
      <c r="S253" s="67" t="s">
        <v>63</v>
      </c>
      <c r="T253" s="67">
        <v>6</v>
      </c>
      <c r="U253" s="67" t="s">
        <v>55</v>
      </c>
      <c r="V253" s="67">
        <v>6</v>
      </c>
      <c r="W253" s="67" t="s">
        <v>55</v>
      </c>
      <c r="X253" s="67">
        <v>6</v>
      </c>
      <c r="Y253" s="67" t="s">
        <v>55</v>
      </c>
      <c r="Z253" s="67">
        <v>6</v>
      </c>
      <c r="AA253" s="67" t="s">
        <v>55</v>
      </c>
      <c r="AB253" s="67">
        <v>6</v>
      </c>
      <c r="AC253" s="67" t="s">
        <v>55</v>
      </c>
      <c r="AD253" s="67">
        <v>6</v>
      </c>
      <c r="AE253" s="67" t="s">
        <v>55</v>
      </c>
      <c r="AF253" s="67">
        <v>6</v>
      </c>
      <c r="AG253" s="67" t="s">
        <v>55</v>
      </c>
      <c r="AH253" s="47"/>
      <c r="AI253" s="67" t="s">
        <v>1143</v>
      </c>
      <c r="AJ253" s="68" t="s">
        <v>1144</v>
      </c>
      <c r="AK253" s="69" t="s">
        <v>1186</v>
      </c>
      <c r="AL253" s="70">
        <v>42293</v>
      </c>
      <c r="AM253" s="69">
        <v>6</v>
      </c>
      <c r="AN253" s="67">
        <v>6</v>
      </c>
      <c r="AO253" s="67" t="s">
        <v>1307</v>
      </c>
      <c r="AP253" s="67">
        <v>6</v>
      </c>
      <c r="AQ253" s="67" t="s">
        <v>1307</v>
      </c>
      <c r="AR253" s="67">
        <v>6</v>
      </c>
      <c r="AS253" s="67" t="s">
        <v>55</v>
      </c>
      <c r="AT253" s="67">
        <v>6</v>
      </c>
      <c r="AU253" s="67" t="s">
        <v>55</v>
      </c>
      <c r="AV253" s="67">
        <v>6</v>
      </c>
      <c r="AW253" s="67" t="s">
        <v>1307</v>
      </c>
      <c r="AX253" s="67">
        <v>6</v>
      </c>
      <c r="AY253" s="67" t="s">
        <v>1307</v>
      </c>
      <c r="AZ253" s="67">
        <v>6</v>
      </c>
      <c r="BA253" s="67" t="s">
        <v>55</v>
      </c>
      <c r="BB253" s="67">
        <v>6</v>
      </c>
      <c r="BC253" s="67" t="s">
        <v>1307</v>
      </c>
      <c r="BD253" s="67">
        <v>6</v>
      </c>
      <c r="BE253" s="67" t="str">
        <f>+IF(VLOOKUP(B253,'[1]Base Municipios'!$A$2:$O$1103,15,FALSE)="","INFO CGR","AUTOCAT")</f>
        <v>AUTOCAT</v>
      </c>
      <c r="BF253" s="73">
        <f>VLOOKUP(B253,'[2]Base Municipios'!A$2:O$1104,12,0)</f>
        <v>6</v>
      </c>
      <c r="BG253" s="73" t="s">
        <v>55</v>
      </c>
      <c r="BH253" s="73" t="str">
        <f>VLOOKUP(B253,[3]Hoja1!A$5:F$1139,3,0)</f>
        <v>DECRETO</v>
      </c>
      <c r="BI253" s="132">
        <f>VLOOKUP(B253,[3]Hoja1!A$5:F$1139,4,0)</f>
        <v>45957</v>
      </c>
      <c r="BJ253" s="73">
        <f>VLOOKUP(B253,[3]Hoja1!A$5:F$1139,5,0)</f>
        <v>59</v>
      </c>
      <c r="BK253" s="73">
        <f>VLOOKUP(B253,[3]Hoja1!A$5:F$1139,6,0)</f>
        <v>6</v>
      </c>
    </row>
    <row r="254" spans="1:63" s="38" customFormat="1" ht="13.5" customHeight="1" thickBot="1" x14ac:dyDescent="0.25">
      <c r="A254" s="43">
        <v>246</v>
      </c>
      <c r="B254" s="44">
        <v>210715407</v>
      </c>
      <c r="C254" s="44">
        <v>15407</v>
      </c>
      <c r="D254" s="45" t="s">
        <v>64</v>
      </c>
      <c r="E254" s="45" t="s">
        <v>346</v>
      </c>
      <c r="F254" s="67">
        <v>6</v>
      </c>
      <c r="G254" s="67" t="s">
        <v>56</v>
      </c>
      <c r="H254" s="67">
        <v>6</v>
      </c>
      <c r="I254" s="67" t="s">
        <v>56</v>
      </c>
      <c r="J254" s="67">
        <v>6</v>
      </c>
      <c r="K254" s="67" t="s">
        <v>56</v>
      </c>
      <c r="L254" s="67">
        <v>6</v>
      </c>
      <c r="M254" s="67" t="s">
        <v>56</v>
      </c>
      <c r="N254" s="67">
        <v>6</v>
      </c>
      <c r="O254" s="67" t="s">
        <v>56</v>
      </c>
      <c r="P254" s="67">
        <v>6</v>
      </c>
      <c r="Q254" s="67" t="s">
        <v>63</v>
      </c>
      <c r="R254" s="67">
        <v>6</v>
      </c>
      <c r="S254" s="67" t="s">
        <v>63</v>
      </c>
      <c r="T254" s="67">
        <v>6</v>
      </c>
      <c r="U254" s="67" t="s">
        <v>63</v>
      </c>
      <c r="V254" s="67">
        <v>6</v>
      </c>
      <c r="W254" s="67" t="s">
        <v>63</v>
      </c>
      <c r="X254" s="67">
        <v>6</v>
      </c>
      <c r="Y254" s="67" t="s">
        <v>63</v>
      </c>
      <c r="Z254" s="67">
        <v>6</v>
      </c>
      <c r="AA254" s="67" t="s">
        <v>57</v>
      </c>
      <c r="AB254" s="67">
        <v>6</v>
      </c>
      <c r="AC254" s="67" t="s">
        <v>57</v>
      </c>
      <c r="AD254" s="67">
        <v>6</v>
      </c>
      <c r="AE254" s="67" t="s">
        <v>57</v>
      </c>
      <c r="AF254" s="67">
        <v>6</v>
      </c>
      <c r="AG254" s="67" t="s">
        <v>57</v>
      </c>
      <c r="AH254" s="47"/>
      <c r="AI254" s="67" t="s">
        <v>57</v>
      </c>
      <c r="AJ254" s="68">
        <v>0</v>
      </c>
      <c r="AK254" s="69">
        <v>0</v>
      </c>
      <c r="AL254" s="70">
        <v>0</v>
      </c>
      <c r="AM254" s="69">
        <v>0</v>
      </c>
      <c r="AN254" s="67">
        <v>6</v>
      </c>
      <c r="AO254" s="67" t="s">
        <v>1307</v>
      </c>
      <c r="AP254" s="67">
        <v>6</v>
      </c>
      <c r="AQ254" s="67" t="s">
        <v>1307</v>
      </c>
      <c r="AR254" s="67">
        <v>6</v>
      </c>
      <c r="AS254" s="67" t="s">
        <v>55</v>
      </c>
      <c r="AT254" s="67">
        <v>6</v>
      </c>
      <c r="AU254" s="67" t="s">
        <v>55</v>
      </c>
      <c r="AV254" s="67">
        <v>6</v>
      </c>
      <c r="AW254" s="67" t="s">
        <v>55</v>
      </c>
      <c r="AX254" s="67">
        <v>6</v>
      </c>
      <c r="AY254" s="67" t="s">
        <v>1307</v>
      </c>
      <c r="AZ254" s="67">
        <v>6</v>
      </c>
      <c r="BA254" s="67" t="s">
        <v>1307</v>
      </c>
      <c r="BB254" s="67">
        <v>6</v>
      </c>
      <c r="BC254" s="67" t="s">
        <v>1307</v>
      </c>
      <c r="BD254" s="67">
        <v>6</v>
      </c>
      <c r="BE254" s="67" t="str">
        <f>+IF(VLOOKUP(B254,'[1]Base Municipios'!$A$2:$O$1103,15,FALSE)="","INFO CGR","AUTOCAT")</f>
        <v>INFO CGR</v>
      </c>
      <c r="BF254" s="73">
        <f>VLOOKUP(B254,'[2]Base Municipios'!A$2:O$1104,12,0)</f>
        <v>6</v>
      </c>
      <c r="BG254" s="73" t="s">
        <v>55</v>
      </c>
      <c r="BH254" s="73" t="str">
        <f>VLOOKUP(B254,[3]Hoja1!A$5:F$1139,3,0)</f>
        <v>DECRETO</v>
      </c>
      <c r="BI254" s="132">
        <f>VLOOKUP(B254,[3]Hoja1!A$5:F$1139,4,0)</f>
        <v>45954</v>
      </c>
      <c r="BJ254" s="73">
        <f>VLOOKUP(B254,[3]Hoja1!A$5:F$1139,5,0)</f>
        <v>120</v>
      </c>
      <c r="BK254" s="73">
        <f>VLOOKUP(B254,[3]Hoja1!A$5:F$1139,6,0)</f>
        <v>6</v>
      </c>
    </row>
    <row r="255" spans="1:63" s="38" customFormat="1" ht="13.5" customHeight="1" thickBot="1" x14ac:dyDescent="0.25">
      <c r="A255" s="43">
        <v>247</v>
      </c>
      <c r="B255" s="44">
        <v>212515425</v>
      </c>
      <c r="C255" s="44">
        <v>15425</v>
      </c>
      <c r="D255" s="45" t="s">
        <v>64</v>
      </c>
      <c r="E255" s="45" t="s">
        <v>347</v>
      </c>
      <c r="F255" s="67" t="s">
        <v>54</v>
      </c>
      <c r="G255" s="67" t="s">
        <v>98</v>
      </c>
      <c r="H255" s="67">
        <v>6</v>
      </c>
      <c r="I255" s="67" t="s">
        <v>56</v>
      </c>
      <c r="J255" s="67">
        <v>6</v>
      </c>
      <c r="K255" s="67" t="s">
        <v>56</v>
      </c>
      <c r="L255" s="67">
        <v>6</v>
      </c>
      <c r="M255" s="67" t="s">
        <v>56</v>
      </c>
      <c r="N255" s="67">
        <v>6</v>
      </c>
      <c r="O255" s="67" t="s">
        <v>56</v>
      </c>
      <c r="P255" s="67">
        <v>6</v>
      </c>
      <c r="Q255" s="67" t="s">
        <v>63</v>
      </c>
      <c r="R255" s="67">
        <v>6</v>
      </c>
      <c r="S255" s="67" t="s">
        <v>63</v>
      </c>
      <c r="T255" s="67">
        <v>6</v>
      </c>
      <c r="U255" s="67" t="s">
        <v>55</v>
      </c>
      <c r="V255" s="67">
        <v>6</v>
      </c>
      <c r="W255" s="67" t="s">
        <v>55</v>
      </c>
      <c r="X255" s="67">
        <v>6</v>
      </c>
      <c r="Y255" s="67" t="s">
        <v>55</v>
      </c>
      <c r="Z255" s="67">
        <v>6</v>
      </c>
      <c r="AA255" s="67" t="s">
        <v>55</v>
      </c>
      <c r="AB255" s="67">
        <v>6</v>
      </c>
      <c r="AC255" s="67" t="s">
        <v>55</v>
      </c>
      <c r="AD255" s="67">
        <v>6</v>
      </c>
      <c r="AE255" s="67" t="s">
        <v>55</v>
      </c>
      <c r="AF255" s="67">
        <v>6</v>
      </c>
      <c r="AG255" s="67" t="s">
        <v>55</v>
      </c>
      <c r="AH255" s="47"/>
      <c r="AI255" s="67" t="s">
        <v>1143</v>
      </c>
      <c r="AJ255" s="68" t="s">
        <v>1144</v>
      </c>
      <c r="AK255" s="69" t="s">
        <v>1333</v>
      </c>
      <c r="AL255" s="70">
        <v>42240</v>
      </c>
      <c r="AM255" s="69">
        <v>6</v>
      </c>
      <c r="AN255" s="67">
        <v>6</v>
      </c>
      <c r="AO255" s="67" t="s">
        <v>1307</v>
      </c>
      <c r="AP255" s="67">
        <v>6</v>
      </c>
      <c r="AQ255" s="67" t="s">
        <v>55</v>
      </c>
      <c r="AR255" s="67">
        <v>6</v>
      </c>
      <c r="AS255" s="67" t="s">
        <v>55</v>
      </c>
      <c r="AT255" s="67">
        <v>6</v>
      </c>
      <c r="AU255" s="67" t="s">
        <v>1307</v>
      </c>
      <c r="AV255" s="67">
        <v>6</v>
      </c>
      <c r="AW255" s="67" t="s">
        <v>1307</v>
      </c>
      <c r="AX255" s="67">
        <v>6</v>
      </c>
      <c r="AY255" s="67" t="s">
        <v>1307</v>
      </c>
      <c r="AZ255" s="67">
        <v>6</v>
      </c>
      <c r="BA255" s="67" t="s">
        <v>1307</v>
      </c>
      <c r="BB255" s="67">
        <v>6</v>
      </c>
      <c r="BC255" s="67" t="s">
        <v>1307</v>
      </c>
      <c r="BD255" s="67">
        <v>6</v>
      </c>
      <c r="BE255" s="67" t="str">
        <f>+IF(VLOOKUP(B255,'[1]Base Municipios'!$A$2:$O$1103,15,FALSE)="","INFO CGR","AUTOCAT")</f>
        <v>AUTOCAT</v>
      </c>
      <c r="BF255" s="73">
        <f>VLOOKUP(B255,'[2]Base Municipios'!A$2:O$1104,12,0)</f>
        <v>6</v>
      </c>
      <c r="BG255" s="73" t="s">
        <v>55</v>
      </c>
      <c r="BH255" s="73" t="str">
        <f>VLOOKUP(B255,[3]Hoja1!A$5:F$1139,3,0)</f>
        <v>DECRETO</v>
      </c>
      <c r="BI255" s="132">
        <f>VLOOKUP(B255,[3]Hoja1!A$5:F$1139,4,0)</f>
        <v>45929</v>
      </c>
      <c r="BJ255" s="73">
        <f>VLOOKUP(B255,[3]Hoja1!A$5:F$1139,5,0)</f>
        <v>34</v>
      </c>
      <c r="BK255" s="73">
        <f>VLOOKUP(B255,[3]Hoja1!A$5:F$1139,6,0)</f>
        <v>6</v>
      </c>
    </row>
    <row r="256" spans="1:63" s="38" customFormat="1" ht="13.5" customHeight="1" thickBot="1" x14ac:dyDescent="0.25">
      <c r="A256" s="43">
        <v>248</v>
      </c>
      <c r="B256" s="44">
        <v>214215442</v>
      </c>
      <c r="C256" s="44">
        <v>15442</v>
      </c>
      <c r="D256" s="45" t="s">
        <v>64</v>
      </c>
      <c r="E256" s="71" t="s">
        <v>348</v>
      </c>
      <c r="F256" s="67">
        <v>6</v>
      </c>
      <c r="G256" s="67" t="s">
        <v>56</v>
      </c>
      <c r="H256" s="67" t="s">
        <v>54</v>
      </c>
      <c r="I256" s="67" t="s">
        <v>98</v>
      </c>
      <c r="J256" s="67">
        <v>6</v>
      </c>
      <c r="K256" s="67" t="s">
        <v>56</v>
      </c>
      <c r="L256" s="67">
        <v>6</v>
      </c>
      <c r="M256" s="67" t="s">
        <v>56</v>
      </c>
      <c r="N256" s="67">
        <v>6</v>
      </c>
      <c r="O256" s="67" t="s">
        <v>56</v>
      </c>
      <c r="P256" s="67">
        <v>6</v>
      </c>
      <c r="Q256" s="67" t="s">
        <v>56</v>
      </c>
      <c r="R256" s="67">
        <v>6</v>
      </c>
      <c r="S256" s="67" t="s">
        <v>56</v>
      </c>
      <c r="T256" s="67">
        <v>6</v>
      </c>
      <c r="U256" s="67" t="s">
        <v>63</v>
      </c>
      <c r="V256" s="67">
        <v>6</v>
      </c>
      <c r="W256" s="67" t="s">
        <v>55</v>
      </c>
      <c r="X256" s="67">
        <v>6</v>
      </c>
      <c r="Y256" s="67" t="s">
        <v>55</v>
      </c>
      <c r="Z256" s="67">
        <v>6</v>
      </c>
      <c r="AA256" s="67" t="s">
        <v>57</v>
      </c>
      <c r="AB256" s="67">
        <v>6</v>
      </c>
      <c r="AC256" s="67" t="s">
        <v>57</v>
      </c>
      <c r="AD256" s="67">
        <v>6</v>
      </c>
      <c r="AE256" s="67" t="s">
        <v>57</v>
      </c>
      <c r="AF256" s="67">
        <v>6</v>
      </c>
      <c r="AG256" s="67" t="s">
        <v>57</v>
      </c>
      <c r="AH256" s="47"/>
      <c r="AI256" s="67" t="s">
        <v>57</v>
      </c>
      <c r="AJ256" s="68">
        <v>0</v>
      </c>
      <c r="AK256" s="69">
        <v>0</v>
      </c>
      <c r="AL256" s="70">
        <v>0</v>
      </c>
      <c r="AM256" s="69">
        <v>0</v>
      </c>
      <c r="AN256" s="67">
        <v>6</v>
      </c>
      <c r="AO256" s="67" t="s">
        <v>1307</v>
      </c>
      <c r="AP256" s="67">
        <v>6</v>
      </c>
      <c r="AQ256" s="67" t="s">
        <v>1307</v>
      </c>
      <c r="AR256" s="67">
        <v>6</v>
      </c>
      <c r="AS256" s="67" t="s">
        <v>1307</v>
      </c>
      <c r="AT256" s="67">
        <v>6</v>
      </c>
      <c r="AU256" s="67" t="s">
        <v>1307</v>
      </c>
      <c r="AV256" s="67">
        <v>6</v>
      </c>
      <c r="AW256" s="67" t="s">
        <v>1307</v>
      </c>
      <c r="AX256" s="67">
        <v>6</v>
      </c>
      <c r="AY256" s="67" t="s">
        <v>1307</v>
      </c>
      <c r="AZ256" s="67">
        <v>6</v>
      </c>
      <c r="BA256" s="67" t="s">
        <v>1307</v>
      </c>
      <c r="BB256" s="67">
        <v>6</v>
      </c>
      <c r="BC256" s="67" t="s">
        <v>1307</v>
      </c>
      <c r="BD256" s="67">
        <v>6</v>
      </c>
      <c r="BE256" s="67" t="str">
        <f>+IF(VLOOKUP(B256,'[1]Base Municipios'!$A$2:$O$1103,15,FALSE)="","INFO CGR","AUTOCAT")</f>
        <v>AUTOCAT</v>
      </c>
      <c r="BF256" s="73">
        <f>VLOOKUP(B256,'[2]Base Municipios'!A$2:O$1104,12,0)</f>
        <v>6</v>
      </c>
      <c r="BG256" s="73" t="s">
        <v>1425</v>
      </c>
      <c r="BH256" s="73"/>
      <c r="BI256" s="73"/>
      <c r="BJ256" s="73"/>
      <c r="BK256" s="73"/>
    </row>
    <row r="257" spans="1:63" s="38" customFormat="1" ht="13.5" customHeight="1" thickBot="1" x14ac:dyDescent="0.25">
      <c r="A257" s="43">
        <v>249</v>
      </c>
      <c r="B257" s="44">
        <v>215515455</v>
      </c>
      <c r="C257" s="44">
        <v>15455</v>
      </c>
      <c r="D257" s="45" t="s">
        <v>64</v>
      </c>
      <c r="E257" s="45" t="s">
        <v>349</v>
      </c>
      <c r="F257" s="67">
        <v>6</v>
      </c>
      <c r="G257" s="67" t="s">
        <v>56</v>
      </c>
      <c r="H257" s="67">
        <v>6</v>
      </c>
      <c r="I257" s="67" t="s">
        <v>56</v>
      </c>
      <c r="J257" s="67">
        <v>6</v>
      </c>
      <c r="K257" s="67" t="s">
        <v>55</v>
      </c>
      <c r="L257" s="67">
        <v>6</v>
      </c>
      <c r="M257" s="67" t="s">
        <v>56</v>
      </c>
      <c r="N257" s="67">
        <v>6</v>
      </c>
      <c r="O257" s="67" t="s">
        <v>56</v>
      </c>
      <c r="P257" s="67">
        <v>6</v>
      </c>
      <c r="Q257" s="67" t="s">
        <v>63</v>
      </c>
      <c r="R257" s="67">
        <v>6</v>
      </c>
      <c r="S257" s="67" t="s">
        <v>63</v>
      </c>
      <c r="T257" s="67">
        <v>6</v>
      </c>
      <c r="U257" s="67" t="s">
        <v>55</v>
      </c>
      <c r="V257" s="67">
        <v>6</v>
      </c>
      <c r="W257" s="67" t="s">
        <v>55</v>
      </c>
      <c r="X257" s="67">
        <v>6</v>
      </c>
      <c r="Y257" s="67" t="s">
        <v>55</v>
      </c>
      <c r="Z257" s="67">
        <v>6</v>
      </c>
      <c r="AA257" s="67" t="s">
        <v>55</v>
      </c>
      <c r="AB257" s="67">
        <v>6</v>
      </c>
      <c r="AC257" s="67" t="s">
        <v>57</v>
      </c>
      <c r="AD257" s="67">
        <v>6</v>
      </c>
      <c r="AE257" s="67" t="s">
        <v>55</v>
      </c>
      <c r="AF257" s="67">
        <v>6</v>
      </c>
      <c r="AG257" s="67" t="s">
        <v>55</v>
      </c>
      <c r="AH257" s="47"/>
      <c r="AI257" s="67" t="s">
        <v>1143</v>
      </c>
      <c r="AJ257" s="68" t="s">
        <v>1144</v>
      </c>
      <c r="AK257" s="69" t="s">
        <v>1243</v>
      </c>
      <c r="AL257" s="70">
        <v>42297</v>
      </c>
      <c r="AM257" s="69">
        <v>6</v>
      </c>
      <c r="AN257" s="67">
        <v>6</v>
      </c>
      <c r="AO257" s="67" t="s">
        <v>1307</v>
      </c>
      <c r="AP257" s="67">
        <v>6</v>
      </c>
      <c r="AQ257" s="67" t="s">
        <v>1307</v>
      </c>
      <c r="AR257" s="67">
        <v>6</v>
      </c>
      <c r="AS257" s="67" t="s">
        <v>1307</v>
      </c>
      <c r="AT257" s="67">
        <v>6</v>
      </c>
      <c r="AU257" s="67" t="s">
        <v>1307</v>
      </c>
      <c r="AV257" s="67">
        <v>6</v>
      </c>
      <c r="AW257" s="67" t="s">
        <v>1307</v>
      </c>
      <c r="AX257" s="67">
        <v>6</v>
      </c>
      <c r="AY257" s="67" t="s">
        <v>1307</v>
      </c>
      <c r="AZ257" s="67">
        <v>6</v>
      </c>
      <c r="BA257" s="67" t="s">
        <v>1307</v>
      </c>
      <c r="BB257" s="67">
        <v>6</v>
      </c>
      <c r="BC257" s="67" t="s">
        <v>1307</v>
      </c>
      <c r="BD257" s="67">
        <v>6</v>
      </c>
      <c r="BE257" s="67" t="str">
        <f>+IF(VLOOKUP(B257,'[1]Base Municipios'!$A$2:$O$1103,15,FALSE)="","INFO CGR","AUTOCAT")</f>
        <v>INFO CGR</v>
      </c>
      <c r="BF257" s="73">
        <f>VLOOKUP(B257,'[2]Base Municipios'!A$2:O$1104,12,0)</f>
        <v>6</v>
      </c>
      <c r="BG257" s="73" t="s">
        <v>1425</v>
      </c>
      <c r="BH257" s="73"/>
      <c r="BI257" s="73"/>
      <c r="BJ257" s="73"/>
      <c r="BK257" s="73"/>
    </row>
    <row r="258" spans="1:63" s="38" customFormat="1" ht="13.5" customHeight="1" thickBot="1" x14ac:dyDescent="0.25">
      <c r="A258" s="43">
        <v>250</v>
      </c>
      <c r="B258" s="44">
        <v>216415464</v>
      </c>
      <c r="C258" s="44">
        <v>15464</v>
      </c>
      <c r="D258" s="45" t="s">
        <v>64</v>
      </c>
      <c r="E258" s="45" t="s">
        <v>350</v>
      </c>
      <c r="F258" s="67">
        <v>6</v>
      </c>
      <c r="G258" s="67" t="s">
        <v>56</v>
      </c>
      <c r="H258" s="67">
        <v>6</v>
      </c>
      <c r="I258" s="67" t="s">
        <v>56</v>
      </c>
      <c r="J258" s="67">
        <v>6</v>
      </c>
      <c r="K258" s="67" t="s">
        <v>56</v>
      </c>
      <c r="L258" s="67">
        <v>6</v>
      </c>
      <c r="M258" s="67" t="s">
        <v>56</v>
      </c>
      <c r="N258" s="67">
        <v>6</v>
      </c>
      <c r="O258" s="67" t="s">
        <v>56</v>
      </c>
      <c r="P258" s="67">
        <v>6</v>
      </c>
      <c r="Q258" s="67" t="s">
        <v>63</v>
      </c>
      <c r="R258" s="67">
        <v>6</v>
      </c>
      <c r="S258" s="67" t="s">
        <v>63</v>
      </c>
      <c r="T258" s="67">
        <v>6</v>
      </c>
      <c r="U258" s="67" t="s">
        <v>63</v>
      </c>
      <c r="V258" s="67">
        <v>6</v>
      </c>
      <c r="W258" s="67" t="s">
        <v>63</v>
      </c>
      <c r="X258" s="67">
        <v>6</v>
      </c>
      <c r="Y258" s="67" t="s">
        <v>63</v>
      </c>
      <c r="Z258" s="67">
        <v>6</v>
      </c>
      <c r="AA258" s="67" t="s">
        <v>55</v>
      </c>
      <c r="AB258" s="67">
        <v>6</v>
      </c>
      <c r="AC258" s="67" t="s">
        <v>57</v>
      </c>
      <c r="AD258" s="67">
        <v>6</v>
      </c>
      <c r="AE258" s="67" t="s">
        <v>57</v>
      </c>
      <c r="AF258" s="67">
        <v>6</v>
      </c>
      <c r="AG258" s="67" t="s">
        <v>57</v>
      </c>
      <c r="AH258" s="47"/>
      <c r="AI258" s="67" t="s">
        <v>57</v>
      </c>
      <c r="AJ258" s="68">
        <v>0</v>
      </c>
      <c r="AK258" s="69">
        <v>0</v>
      </c>
      <c r="AL258" s="70">
        <v>0</v>
      </c>
      <c r="AM258" s="69">
        <v>0</v>
      </c>
      <c r="AN258" s="67">
        <v>6</v>
      </c>
      <c r="AO258" s="67" t="s">
        <v>55</v>
      </c>
      <c r="AP258" s="67">
        <v>6</v>
      </c>
      <c r="AQ258" s="67" t="s">
        <v>1307</v>
      </c>
      <c r="AR258" s="67">
        <v>6</v>
      </c>
      <c r="AS258" s="67" t="s">
        <v>1307</v>
      </c>
      <c r="AT258" s="67">
        <v>6</v>
      </c>
      <c r="AU258" s="67" t="s">
        <v>1307</v>
      </c>
      <c r="AV258" s="67">
        <v>6</v>
      </c>
      <c r="AW258" s="67" t="s">
        <v>1307</v>
      </c>
      <c r="AX258" s="67">
        <v>6</v>
      </c>
      <c r="AY258" s="67" t="s">
        <v>1307</v>
      </c>
      <c r="AZ258" s="67">
        <v>6</v>
      </c>
      <c r="BA258" s="67" t="s">
        <v>1307</v>
      </c>
      <c r="BB258" s="67">
        <v>6</v>
      </c>
      <c r="BC258" s="67" t="s">
        <v>1307</v>
      </c>
      <c r="BD258" s="67">
        <v>6</v>
      </c>
      <c r="BE258" s="67" t="str">
        <f>+IF(VLOOKUP(B258,'[1]Base Municipios'!$A$2:$O$1103,15,FALSE)="","INFO CGR","AUTOCAT")</f>
        <v>AUTOCAT</v>
      </c>
      <c r="BF258" s="73">
        <f>VLOOKUP(B258,'[2]Base Municipios'!A$2:O$1104,12,0)</f>
        <v>6</v>
      </c>
      <c r="BG258" s="73" t="s">
        <v>55</v>
      </c>
      <c r="BH258" s="73" t="str">
        <f>VLOOKUP(B258,[3]Hoja1!A$5:F$1139,3,0)</f>
        <v>DECRETO</v>
      </c>
      <c r="BI258" s="132">
        <f>VLOOKUP(B258,[3]Hoja1!A$5:F$1139,4,0)</f>
        <v>45910</v>
      </c>
      <c r="BJ258" s="73">
        <f>VLOOKUP(B258,[3]Hoja1!A$5:F$1139,5,0)</f>
        <v>58</v>
      </c>
      <c r="BK258" s="73">
        <f>VLOOKUP(B258,[3]Hoja1!A$5:F$1139,6,0)</f>
        <v>6</v>
      </c>
    </row>
    <row r="259" spans="1:63" s="38" customFormat="1" ht="13.5" customHeight="1" thickBot="1" x14ac:dyDescent="0.25">
      <c r="A259" s="43">
        <v>251</v>
      </c>
      <c r="B259" s="44">
        <v>216615466</v>
      </c>
      <c r="C259" s="44">
        <v>15466</v>
      </c>
      <c r="D259" s="45" t="s">
        <v>64</v>
      </c>
      <c r="E259" s="71" t="s">
        <v>351</v>
      </c>
      <c r="F259" s="67">
        <v>6</v>
      </c>
      <c r="G259" s="67" t="s">
        <v>56</v>
      </c>
      <c r="H259" s="67" t="s">
        <v>54</v>
      </c>
      <c r="I259" s="67" t="s">
        <v>98</v>
      </c>
      <c r="J259" s="67">
        <v>6</v>
      </c>
      <c r="K259" s="67" t="s">
        <v>56</v>
      </c>
      <c r="L259" s="67">
        <v>6</v>
      </c>
      <c r="M259" s="67" t="s">
        <v>56</v>
      </c>
      <c r="N259" s="67">
        <v>6</v>
      </c>
      <c r="O259" s="67" t="s">
        <v>56</v>
      </c>
      <c r="P259" s="67">
        <v>6</v>
      </c>
      <c r="Q259" s="67" t="s">
        <v>55</v>
      </c>
      <c r="R259" s="67">
        <v>6</v>
      </c>
      <c r="S259" s="67" t="s">
        <v>63</v>
      </c>
      <c r="T259" s="67">
        <v>6</v>
      </c>
      <c r="U259" s="67" t="s">
        <v>55</v>
      </c>
      <c r="V259" s="67">
        <v>6</v>
      </c>
      <c r="W259" s="67" t="s">
        <v>63</v>
      </c>
      <c r="X259" s="67">
        <v>6</v>
      </c>
      <c r="Y259" s="67" t="s">
        <v>55</v>
      </c>
      <c r="Z259" s="67">
        <v>6</v>
      </c>
      <c r="AA259" s="67" t="s">
        <v>57</v>
      </c>
      <c r="AB259" s="67">
        <v>6</v>
      </c>
      <c r="AC259" s="67" t="s">
        <v>57</v>
      </c>
      <c r="AD259" s="67">
        <v>6</v>
      </c>
      <c r="AE259" s="67" t="s">
        <v>55</v>
      </c>
      <c r="AF259" s="67">
        <v>6</v>
      </c>
      <c r="AG259" s="67" t="s">
        <v>57</v>
      </c>
      <c r="AH259" s="47"/>
      <c r="AI259" s="67" t="s">
        <v>57</v>
      </c>
      <c r="AJ259" s="68">
        <v>0</v>
      </c>
      <c r="AK259" s="69">
        <v>0</v>
      </c>
      <c r="AL259" s="70">
        <v>0</v>
      </c>
      <c r="AM259" s="69">
        <v>0</v>
      </c>
      <c r="AN259" s="67">
        <v>6</v>
      </c>
      <c r="AO259" s="67" t="s">
        <v>1307</v>
      </c>
      <c r="AP259" s="67">
        <v>6</v>
      </c>
      <c r="AQ259" s="67" t="s">
        <v>55</v>
      </c>
      <c r="AR259" s="67">
        <v>6</v>
      </c>
      <c r="AS259" s="67" t="s">
        <v>55</v>
      </c>
      <c r="AT259" s="67">
        <v>6</v>
      </c>
      <c r="AU259" s="67" t="s">
        <v>55</v>
      </c>
      <c r="AV259" s="67">
        <v>6</v>
      </c>
      <c r="AW259" s="67" t="s">
        <v>55</v>
      </c>
      <c r="AX259" s="67">
        <v>6</v>
      </c>
      <c r="AY259" s="67" t="s">
        <v>55</v>
      </c>
      <c r="AZ259" s="67">
        <v>6</v>
      </c>
      <c r="BA259" s="67" t="s">
        <v>1307</v>
      </c>
      <c r="BB259" s="67">
        <v>6</v>
      </c>
      <c r="BC259" s="67" t="s">
        <v>55</v>
      </c>
      <c r="BD259" s="67">
        <v>6</v>
      </c>
      <c r="BE259" s="67" t="str">
        <f>+IF(VLOOKUP(B259,'[1]Base Municipios'!$A$2:$O$1103,15,FALSE)="","INFO CGR","AUTOCAT")</f>
        <v>AUTOCAT</v>
      </c>
      <c r="BF259" s="73">
        <f>VLOOKUP(B259,'[2]Base Municipios'!A$2:O$1104,12,0)</f>
        <v>6</v>
      </c>
      <c r="BG259" s="73" t="s">
        <v>55</v>
      </c>
      <c r="BH259" s="73" t="str">
        <f>VLOOKUP(B259,[3]Hoja1!A$5:F$1139,3,0)</f>
        <v>DECRETO</v>
      </c>
      <c r="BI259" s="132">
        <f>VLOOKUP(B259,[3]Hoja1!A$5:F$1139,4,0)</f>
        <v>45904</v>
      </c>
      <c r="BJ259" s="73">
        <f>VLOOKUP(B259,[3]Hoja1!A$5:F$1139,5,0)</f>
        <v>60</v>
      </c>
      <c r="BK259" s="73">
        <f>VLOOKUP(B259,[3]Hoja1!A$5:F$1139,6,0)</f>
        <v>6</v>
      </c>
    </row>
    <row r="260" spans="1:63" s="38" customFormat="1" ht="13.5" customHeight="1" thickBot="1" x14ac:dyDescent="0.25">
      <c r="A260" s="43">
        <v>252</v>
      </c>
      <c r="B260" s="44">
        <v>216915469</v>
      </c>
      <c r="C260" s="44">
        <v>15469</v>
      </c>
      <c r="D260" s="45" t="s">
        <v>64</v>
      </c>
      <c r="E260" s="45" t="s">
        <v>352</v>
      </c>
      <c r="F260" s="67" t="s">
        <v>54</v>
      </c>
      <c r="G260" s="67" t="s">
        <v>98</v>
      </c>
      <c r="H260" s="67">
        <v>6</v>
      </c>
      <c r="I260" s="67" t="s">
        <v>56</v>
      </c>
      <c r="J260" s="67">
        <v>6</v>
      </c>
      <c r="K260" s="67" t="s">
        <v>55</v>
      </c>
      <c r="L260" s="67">
        <v>6</v>
      </c>
      <c r="M260" s="67" t="s">
        <v>56</v>
      </c>
      <c r="N260" s="67">
        <v>6</v>
      </c>
      <c r="O260" s="67" t="s">
        <v>56</v>
      </c>
      <c r="P260" s="67">
        <v>6</v>
      </c>
      <c r="Q260" s="67" t="s">
        <v>55</v>
      </c>
      <c r="R260" s="67">
        <v>6</v>
      </c>
      <c r="S260" s="67" t="s">
        <v>63</v>
      </c>
      <c r="T260" s="67">
        <v>6</v>
      </c>
      <c r="U260" s="67" t="s">
        <v>63</v>
      </c>
      <c r="V260" s="67">
        <v>6</v>
      </c>
      <c r="W260" s="67" t="s">
        <v>55</v>
      </c>
      <c r="X260" s="67">
        <v>6</v>
      </c>
      <c r="Y260" s="67" t="s">
        <v>55</v>
      </c>
      <c r="Z260" s="67">
        <v>6</v>
      </c>
      <c r="AA260" s="67" t="s">
        <v>55</v>
      </c>
      <c r="AB260" s="67">
        <v>6</v>
      </c>
      <c r="AC260" s="67" t="s">
        <v>55</v>
      </c>
      <c r="AD260" s="67">
        <v>6</v>
      </c>
      <c r="AE260" s="67" t="s">
        <v>55</v>
      </c>
      <c r="AF260" s="67">
        <v>6</v>
      </c>
      <c r="AG260" s="67" t="s">
        <v>55</v>
      </c>
      <c r="AH260" s="47"/>
      <c r="AI260" s="67" t="s">
        <v>1143</v>
      </c>
      <c r="AJ260" s="68" t="s">
        <v>1144</v>
      </c>
      <c r="AK260" s="69" t="s">
        <v>1257</v>
      </c>
      <c r="AL260" s="70">
        <v>42221</v>
      </c>
      <c r="AM260" s="69">
        <v>6</v>
      </c>
      <c r="AN260" s="67">
        <v>6</v>
      </c>
      <c r="AO260" s="67" t="s">
        <v>55</v>
      </c>
      <c r="AP260" s="67">
        <v>6</v>
      </c>
      <c r="AQ260" s="67" t="s">
        <v>55</v>
      </c>
      <c r="AR260" s="67">
        <v>6</v>
      </c>
      <c r="AS260" s="67" t="s">
        <v>55</v>
      </c>
      <c r="AT260" s="67">
        <v>6</v>
      </c>
      <c r="AU260" s="67" t="s">
        <v>55</v>
      </c>
      <c r="AV260" s="67">
        <v>6</v>
      </c>
      <c r="AW260" s="67" t="s">
        <v>1307</v>
      </c>
      <c r="AX260" s="67">
        <v>6</v>
      </c>
      <c r="AY260" s="67" t="s">
        <v>55</v>
      </c>
      <c r="AZ260" s="67">
        <v>6</v>
      </c>
      <c r="BA260" s="67" t="s">
        <v>55</v>
      </c>
      <c r="BB260" s="67">
        <v>6</v>
      </c>
      <c r="BC260" s="67" t="s">
        <v>55</v>
      </c>
      <c r="BD260" s="67">
        <v>6</v>
      </c>
      <c r="BE260" s="67" t="str">
        <f>+IF(VLOOKUP(B260,'[1]Base Municipios'!$A$2:$O$1103,15,FALSE)="","INFO CGR","AUTOCAT")</f>
        <v>AUTOCAT</v>
      </c>
      <c r="BF260" s="73">
        <f>VLOOKUP(B260,'[2]Base Municipios'!A$2:O$1104,12,0)</f>
        <v>6</v>
      </c>
      <c r="BG260" s="73" t="s">
        <v>55</v>
      </c>
      <c r="BH260" s="73" t="str">
        <f>VLOOKUP(B260,[3]Hoja1!A$5:F$1139,3,0)</f>
        <v>DECRETO</v>
      </c>
      <c r="BI260" s="132">
        <f>VLOOKUP(B260,[3]Hoja1!A$5:F$1139,4,0)</f>
        <v>45898</v>
      </c>
      <c r="BJ260" s="73">
        <f>VLOOKUP(B260,[3]Hoja1!A$5:F$1139,5,0)</f>
        <v>94</v>
      </c>
      <c r="BK260" s="73">
        <f>VLOOKUP(B260,[3]Hoja1!A$5:F$1139,6,0)</f>
        <v>6</v>
      </c>
    </row>
    <row r="261" spans="1:63" s="38" customFormat="1" ht="13.5" customHeight="1" thickBot="1" x14ac:dyDescent="0.25">
      <c r="A261" s="43">
        <v>253</v>
      </c>
      <c r="B261" s="44">
        <v>217615476</v>
      </c>
      <c r="C261" s="44">
        <v>15476</v>
      </c>
      <c r="D261" s="45" t="s">
        <v>64</v>
      </c>
      <c r="E261" s="45" t="s">
        <v>353</v>
      </c>
      <c r="F261" s="67">
        <v>6</v>
      </c>
      <c r="G261" s="67" t="s">
        <v>56</v>
      </c>
      <c r="H261" s="67">
        <v>6</v>
      </c>
      <c r="I261" s="67" t="s">
        <v>56</v>
      </c>
      <c r="J261" s="67">
        <v>6</v>
      </c>
      <c r="K261" s="67" t="s">
        <v>56</v>
      </c>
      <c r="L261" s="67">
        <v>6</v>
      </c>
      <c r="M261" s="67" t="s">
        <v>56</v>
      </c>
      <c r="N261" s="67">
        <v>6</v>
      </c>
      <c r="O261" s="67" t="s">
        <v>56</v>
      </c>
      <c r="P261" s="67">
        <v>6</v>
      </c>
      <c r="Q261" s="67" t="s">
        <v>63</v>
      </c>
      <c r="R261" s="67">
        <v>6</v>
      </c>
      <c r="S261" s="67" t="s">
        <v>63</v>
      </c>
      <c r="T261" s="67">
        <v>6</v>
      </c>
      <c r="U261" s="67" t="s">
        <v>63</v>
      </c>
      <c r="V261" s="67">
        <v>6</v>
      </c>
      <c r="W261" s="67" t="s">
        <v>63</v>
      </c>
      <c r="X261" s="67">
        <v>6</v>
      </c>
      <c r="Y261" s="67" t="s">
        <v>63</v>
      </c>
      <c r="Z261" s="67">
        <v>6</v>
      </c>
      <c r="AA261" s="67" t="s">
        <v>55</v>
      </c>
      <c r="AB261" s="67">
        <v>6</v>
      </c>
      <c r="AC261" s="67" t="s">
        <v>57</v>
      </c>
      <c r="AD261" s="67">
        <v>6</v>
      </c>
      <c r="AE261" s="67" t="s">
        <v>57</v>
      </c>
      <c r="AF261" s="67">
        <v>6</v>
      </c>
      <c r="AG261" s="67" t="s">
        <v>55</v>
      </c>
      <c r="AH261" s="47"/>
      <c r="AI261" s="67" t="s">
        <v>1143</v>
      </c>
      <c r="AJ261" s="68" t="s">
        <v>1144</v>
      </c>
      <c r="AK261" s="69" t="s">
        <v>1187</v>
      </c>
      <c r="AL261" s="70">
        <v>42279</v>
      </c>
      <c r="AM261" s="69">
        <v>6</v>
      </c>
      <c r="AN261" s="67">
        <v>6</v>
      </c>
      <c r="AO261" s="67" t="s">
        <v>55</v>
      </c>
      <c r="AP261" s="67">
        <v>6</v>
      </c>
      <c r="AQ261" s="67" t="s">
        <v>55</v>
      </c>
      <c r="AR261" s="67">
        <v>6</v>
      </c>
      <c r="AS261" s="67" t="s">
        <v>55</v>
      </c>
      <c r="AT261" s="67">
        <v>6</v>
      </c>
      <c r="AU261" s="67" t="s">
        <v>55</v>
      </c>
      <c r="AV261" s="67">
        <v>6</v>
      </c>
      <c r="AW261" s="67" t="s">
        <v>55</v>
      </c>
      <c r="AX261" s="67">
        <v>6</v>
      </c>
      <c r="AY261" s="67" t="s">
        <v>1307</v>
      </c>
      <c r="AZ261" s="67">
        <v>6</v>
      </c>
      <c r="BA261" s="67" t="s">
        <v>55</v>
      </c>
      <c r="BB261" s="67">
        <v>6</v>
      </c>
      <c r="BC261" s="67" t="s">
        <v>55</v>
      </c>
      <c r="BD261" s="67">
        <v>6</v>
      </c>
      <c r="BE261" s="67" t="str">
        <f>+IF(VLOOKUP(B261,'[1]Base Municipios'!$A$2:$O$1103,15,FALSE)="","INFO CGR","AUTOCAT")</f>
        <v>AUTOCAT</v>
      </c>
      <c r="BF261" s="73">
        <f>VLOOKUP(B261,'[2]Base Municipios'!A$2:O$1104,12,0)</f>
        <v>6</v>
      </c>
      <c r="BG261" s="73" t="s">
        <v>55</v>
      </c>
      <c r="BH261" s="73" t="str">
        <f>VLOOKUP(B261,[3]Hoja1!A$5:F$1139,3,0)</f>
        <v>DECRETO</v>
      </c>
      <c r="BI261" s="132">
        <f>VLOOKUP(B261,[3]Hoja1!A$5:F$1139,4,0)</f>
        <v>45880</v>
      </c>
      <c r="BJ261" s="73">
        <f>VLOOKUP(B261,[3]Hoja1!A$5:F$1139,5,0)</f>
        <v>41</v>
      </c>
      <c r="BK261" s="73">
        <f>VLOOKUP(B261,[3]Hoja1!A$5:F$1139,6,0)</f>
        <v>6</v>
      </c>
    </row>
    <row r="262" spans="1:63" s="38" customFormat="1" ht="13.5" customHeight="1" thickBot="1" x14ac:dyDescent="0.25">
      <c r="A262" s="43">
        <v>254</v>
      </c>
      <c r="B262" s="44">
        <v>218015480</v>
      </c>
      <c r="C262" s="44">
        <v>15480</v>
      </c>
      <c r="D262" s="45" t="s">
        <v>64</v>
      </c>
      <c r="E262" s="45" t="s">
        <v>354</v>
      </c>
      <c r="F262" s="67">
        <v>6</v>
      </c>
      <c r="G262" s="67" t="s">
        <v>108</v>
      </c>
      <c r="H262" s="67">
        <v>6</v>
      </c>
      <c r="I262" s="67" t="s">
        <v>56</v>
      </c>
      <c r="J262" s="67">
        <v>6</v>
      </c>
      <c r="K262" s="67" t="s">
        <v>56</v>
      </c>
      <c r="L262" s="67">
        <v>6</v>
      </c>
      <c r="M262" s="67" t="s">
        <v>56</v>
      </c>
      <c r="N262" s="67">
        <v>6</v>
      </c>
      <c r="O262" s="67" t="s">
        <v>56</v>
      </c>
      <c r="P262" s="67">
        <v>6</v>
      </c>
      <c r="Q262" s="67" t="s">
        <v>56</v>
      </c>
      <c r="R262" s="67">
        <v>6</v>
      </c>
      <c r="S262" s="67" t="s">
        <v>63</v>
      </c>
      <c r="T262" s="67">
        <v>6</v>
      </c>
      <c r="U262" s="67" t="s">
        <v>55</v>
      </c>
      <c r="V262" s="67">
        <v>6</v>
      </c>
      <c r="W262" s="67" t="s">
        <v>55</v>
      </c>
      <c r="X262" s="67">
        <v>6</v>
      </c>
      <c r="Y262" s="67" t="s">
        <v>63</v>
      </c>
      <c r="Z262" s="67">
        <v>6</v>
      </c>
      <c r="AA262" s="67" t="s">
        <v>55</v>
      </c>
      <c r="AB262" s="67">
        <v>6</v>
      </c>
      <c r="AC262" s="67" t="s">
        <v>57</v>
      </c>
      <c r="AD262" s="67">
        <v>6</v>
      </c>
      <c r="AE262" s="67" t="s">
        <v>57</v>
      </c>
      <c r="AF262" s="67">
        <v>6</v>
      </c>
      <c r="AG262" s="67" t="s">
        <v>57</v>
      </c>
      <c r="AH262" s="47"/>
      <c r="AI262" s="67" t="s">
        <v>57</v>
      </c>
      <c r="AJ262" s="68">
        <v>0</v>
      </c>
      <c r="AK262" s="69">
        <v>0</v>
      </c>
      <c r="AL262" s="70">
        <v>0</v>
      </c>
      <c r="AM262" s="69">
        <v>0</v>
      </c>
      <c r="AN262" s="67">
        <v>6</v>
      </c>
      <c r="AO262" s="67" t="s">
        <v>1307</v>
      </c>
      <c r="AP262" s="67">
        <v>6</v>
      </c>
      <c r="AQ262" s="67" t="s">
        <v>1307</v>
      </c>
      <c r="AR262" s="67">
        <v>6</v>
      </c>
      <c r="AS262" s="67" t="s">
        <v>1307</v>
      </c>
      <c r="AT262" s="67">
        <v>6</v>
      </c>
      <c r="AU262" s="67" t="s">
        <v>1307</v>
      </c>
      <c r="AV262" s="67">
        <v>6</v>
      </c>
      <c r="AW262" s="67" t="s">
        <v>1307</v>
      </c>
      <c r="AX262" s="67">
        <v>6</v>
      </c>
      <c r="AY262" s="67" t="s">
        <v>1307</v>
      </c>
      <c r="AZ262" s="67">
        <v>6</v>
      </c>
      <c r="BA262" s="67" t="s">
        <v>1307</v>
      </c>
      <c r="BB262" s="67">
        <v>6</v>
      </c>
      <c r="BC262" s="67" t="s">
        <v>1307</v>
      </c>
      <c r="BD262" s="67">
        <v>6</v>
      </c>
      <c r="BE262" s="67" t="str">
        <f>+IF(VLOOKUP(B262,'[1]Base Municipios'!$A$2:$O$1103,15,FALSE)="","INFO CGR","AUTOCAT")</f>
        <v>AUTOCAT</v>
      </c>
      <c r="BF262" s="73">
        <f>VLOOKUP(B262,'[2]Base Municipios'!A$2:O$1104,12,0)</f>
        <v>6</v>
      </c>
      <c r="BG262" s="73" t="s">
        <v>55</v>
      </c>
      <c r="BH262" s="73" t="str">
        <f>VLOOKUP(B262,[3]Hoja1!A$5:F$1139,3,0)</f>
        <v>DECRETO</v>
      </c>
      <c r="BI262" s="132">
        <f>VLOOKUP(B262,[3]Hoja1!A$5:F$1139,4,0)</f>
        <v>45901</v>
      </c>
      <c r="BJ262" s="73">
        <f>VLOOKUP(B262,[3]Hoja1!A$5:F$1139,5,0)</f>
        <v>53</v>
      </c>
      <c r="BK262" s="73">
        <f>VLOOKUP(B262,[3]Hoja1!A$5:F$1139,6,0)</f>
        <v>6</v>
      </c>
    </row>
    <row r="263" spans="1:63" s="38" customFormat="1" ht="13.5" customHeight="1" thickBot="1" x14ac:dyDescent="0.25">
      <c r="A263" s="43">
        <v>255</v>
      </c>
      <c r="B263" s="44">
        <v>219115491</v>
      </c>
      <c r="C263" s="44">
        <v>15491</v>
      </c>
      <c r="D263" s="45" t="s">
        <v>64</v>
      </c>
      <c r="E263" s="45" t="s">
        <v>355</v>
      </c>
      <c r="F263" s="67">
        <v>6</v>
      </c>
      <c r="G263" s="67" t="s">
        <v>56</v>
      </c>
      <c r="H263" s="67">
        <v>6</v>
      </c>
      <c r="I263" s="67" t="s">
        <v>56</v>
      </c>
      <c r="J263" s="67">
        <v>6</v>
      </c>
      <c r="K263" s="67" t="s">
        <v>56</v>
      </c>
      <c r="L263" s="67" t="s">
        <v>112</v>
      </c>
      <c r="M263" s="67" t="s">
        <v>56</v>
      </c>
      <c r="N263" s="67">
        <v>5</v>
      </c>
      <c r="O263" s="67" t="s">
        <v>55</v>
      </c>
      <c r="P263" s="67">
        <v>5</v>
      </c>
      <c r="Q263" s="67" t="s">
        <v>63</v>
      </c>
      <c r="R263" s="67">
        <v>5</v>
      </c>
      <c r="S263" s="67" t="s">
        <v>55</v>
      </c>
      <c r="T263" s="67">
        <v>5</v>
      </c>
      <c r="U263" s="67" t="s">
        <v>55</v>
      </c>
      <c r="V263" s="67">
        <v>4</v>
      </c>
      <c r="W263" s="67" t="s">
        <v>55</v>
      </c>
      <c r="X263" s="67">
        <v>5</v>
      </c>
      <c r="Y263" s="67" t="s">
        <v>55</v>
      </c>
      <c r="Z263" s="67">
        <v>4</v>
      </c>
      <c r="AA263" s="67" t="s">
        <v>55</v>
      </c>
      <c r="AB263" s="67">
        <v>5</v>
      </c>
      <c r="AC263" s="67" t="s">
        <v>55</v>
      </c>
      <c r="AD263" s="67">
        <v>5</v>
      </c>
      <c r="AE263" s="67" t="s">
        <v>57</v>
      </c>
      <c r="AF263" s="67">
        <v>5</v>
      </c>
      <c r="AG263" s="67" t="s">
        <v>1146</v>
      </c>
      <c r="AH263" s="47"/>
      <c r="AI263" s="67" t="s">
        <v>1146</v>
      </c>
      <c r="AJ263" s="68">
        <v>0</v>
      </c>
      <c r="AK263" s="69">
        <v>0</v>
      </c>
      <c r="AL263" s="70">
        <v>0</v>
      </c>
      <c r="AM263" s="69">
        <v>0</v>
      </c>
      <c r="AN263" s="67">
        <v>4</v>
      </c>
      <c r="AO263" s="67" t="s">
        <v>1307</v>
      </c>
      <c r="AP263" s="67">
        <v>5</v>
      </c>
      <c r="AQ263" s="67" t="s">
        <v>1307</v>
      </c>
      <c r="AR263" s="67">
        <v>5</v>
      </c>
      <c r="AS263" s="67" t="s">
        <v>1307</v>
      </c>
      <c r="AT263" s="67">
        <v>5</v>
      </c>
      <c r="AU263" s="67" t="s">
        <v>1307</v>
      </c>
      <c r="AV263" s="67">
        <v>5</v>
      </c>
      <c r="AW263" s="67" t="s">
        <v>1307</v>
      </c>
      <c r="AX263" s="67">
        <v>5</v>
      </c>
      <c r="AY263" s="67" t="s">
        <v>1307</v>
      </c>
      <c r="AZ263" s="67">
        <v>4</v>
      </c>
      <c r="BA263" s="67" t="s">
        <v>1307</v>
      </c>
      <c r="BB263" s="67">
        <v>5</v>
      </c>
      <c r="BC263" s="67" t="s">
        <v>1307</v>
      </c>
      <c r="BD263" s="67">
        <v>5</v>
      </c>
      <c r="BE263" s="67" t="str">
        <f>+IF(VLOOKUP(B263,'[1]Base Municipios'!$A$2:$O$1103,15,FALSE)="","INFO CGR","AUTOCAT")</f>
        <v>AUTOCAT</v>
      </c>
      <c r="BF263" s="73">
        <f>VLOOKUP(B263,'[2]Base Municipios'!A$2:O$1104,12,0)</f>
        <v>5</v>
      </c>
      <c r="BG263" s="73" t="s">
        <v>1425</v>
      </c>
      <c r="BH263" s="73"/>
      <c r="BI263" s="73"/>
      <c r="BJ263" s="73"/>
      <c r="BK263" s="73"/>
    </row>
    <row r="264" spans="1:63" s="38" customFormat="1" ht="13.5" customHeight="1" thickBot="1" x14ac:dyDescent="0.25">
      <c r="A264" s="43">
        <v>256</v>
      </c>
      <c r="B264" s="44">
        <v>219415494</v>
      </c>
      <c r="C264" s="44">
        <v>15494</v>
      </c>
      <c r="D264" s="45" t="s">
        <v>64</v>
      </c>
      <c r="E264" s="45" t="s">
        <v>356</v>
      </c>
      <c r="F264" s="67">
        <v>6</v>
      </c>
      <c r="G264" s="67" t="s">
        <v>56</v>
      </c>
      <c r="H264" s="67">
        <v>6</v>
      </c>
      <c r="I264" s="67" t="s">
        <v>56</v>
      </c>
      <c r="J264" s="67">
        <v>6</v>
      </c>
      <c r="K264" s="67" t="s">
        <v>55</v>
      </c>
      <c r="L264" s="67" t="s">
        <v>103</v>
      </c>
      <c r="M264" s="67" t="s">
        <v>55</v>
      </c>
      <c r="N264" s="67">
        <v>6</v>
      </c>
      <c r="O264" s="67" t="s">
        <v>55</v>
      </c>
      <c r="P264" s="67">
        <v>6</v>
      </c>
      <c r="Q264" s="67" t="s">
        <v>55</v>
      </c>
      <c r="R264" s="67">
        <v>6</v>
      </c>
      <c r="S264" s="67" t="s">
        <v>55</v>
      </c>
      <c r="T264" s="67">
        <v>6</v>
      </c>
      <c r="U264" s="67" t="s">
        <v>55</v>
      </c>
      <c r="V264" s="67">
        <v>6</v>
      </c>
      <c r="W264" s="67" t="s">
        <v>55</v>
      </c>
      <c r="X264" s="67">
        <v>6</v>
      </c>
      <c r="Y264" s="67" t="s">
        <v>55</v>
      </c>
      <c r="Z264" s="67">
        <v>6</v>
      </c>
      <c r="AA264" s="67" t="s">
        <v>55</v>
      </c>
      <c r="AB264" s="67">
        <v>6</v>
      </c>
      <c r="AC264" s="67" t="s">
        <v>57</v>
      </c>
      <c r="AD264" s="67">
        <v>6</v>
      </c>
      <c r="AE264" s="67" t="s">
        <v>57</v>
      </c>
      <c r="AF264" s="67">
        <v>6</v>
      </c>
      <c r="AG264" s="67" t="s">
        <v>55</v>
      </c>
      <c r="AH264" s="47"/>
      <c r="AI264" s="67" t="s">
        <v>1143</v>
      </c>
      <c r="AJ264" s="68" t="s">
        <v>1144</v>
      </c>
      <c r="AK264" s="69" t="s">
        <v>1188</v>
      </c>
      <c r="AL264" s="70">
        <v>42236</v>
      </c>
      <c r="AM264" s="69">
        <v>6</v>
      </c>
      <c r="AN264" s="67">
        <v>6</v>
      </c>
      <c r="AO264" s="67" t="s">
        <v>55</v>
      </c>
      <c r="AP264" s="67">
        <v>6</v>
      </c>
      <c r="AQ264" s="67" t="s">
        <v>1307</v>
      </c>
      <c r="AR264" s="67">
        <v>6</v>
      </c>
      <c r="AS264" s="67" t="s">
        <v>1307</v>
      </c>
      <c r="AT264" s="67">
        <v>6</v>
      </c>
      <c r="AU264" s="67" t="s">
        <v>1307</v>
      </c>
      <c r="AV264" s="67">
        <v>6</v>
      </c>
      <c r="AW264" s="67" t="s">
        <v>1307</v>
      </c>
      <c r="AX264" s="67">
        <v>6</v>
      </c>
      <c r="AY264" s="67" t="s">
        <v>1307</v>
      </c>
      <c r="AZ264" s="67">
        <v>6</v>
      </c>
      <c r="BA264" s="67" t="s">
        <v>1146</v>
      </c>
      <c r="BB264" s="67">
        <v>6</v>
      </c>
      <c r="BC264" s="67" t="s">
        <v>55</v>
      </c>
      <c r="BD264" s="67">
        <v>6</v>
      </c>
      <c r="BE264" s="67" t="str">
        <f>+IF(VLOOKUP(B264,'[1]Base Municipios'!$A$2:$O$1103,15,FALSE)="","INFO CGR","AUTOCAT")</f>
        <v>AUTOCAT</v>
      </c>
      <c r="BF264" s="73">
        <f>VLOOKUP(B264,'[2]Base Municipios'!A$2:O$1104,12,0)</f>
        <v>6</v>
      </c>
      <c r="BG264" s="73" t="s">
        <v>55</v>
      </c>
      <c r="BH264" s="73" t="str">
        <f>VLOOKUP(B264,[3]Hoja1!A$5:F$1139,3,0)</f>
        <v>DECRETO</v>
      </c>
      <c r="BI264" s="132">
        <f>VLOOKUP(B264,[3]Hoja1!A$5:F$1139,4,0)</f>
        <v>45908</v>
      </c>
      <c r="BJ264" s="73">
        <f>VLOOKUP(B264,[3]Hoja1!A$5:F$1139,5,0)</f>
        <v>57</v>
      </c>
      <c r="BK264" s="73">
        <f>VLOOKUP(B264,[3]Hoja1!A$5:F$1139,6,0)</f>
        <v>6</v>
      </c>
    </row>
    <row r="265" spans="1:63" s="38" customFormat="1" ht="13.5" customHeight="1" thickBot="1" x14ac:dyDescent="0.25">
      <c r="A265" s="43">
        <v>257</v>
      </c>
      <c r="B265" s="44">
        <v>210015500</v>
      </c>
      <c r="C265" s="44">
        <v>15500</v>
      </c>
      <c r="D265" s="45" t="s">
        <v>64</v>
      </c>
      <c r="E265" s="45" t="s">
        <v>357</v>
      </c>
      <c r="F265" s="67">
        <v>6</v>
      </c>
      <c r="G265" s="67" t="s">
        <v>56</v>
      </c>
      <c r="H265" s="67">
        <v>6</v>
      </c>
      <c r="I265" s="67" t="s">
        <v>55</v>
      </c>
      <c r="J265" s="67">
        <v>6</v>
      </c>
      <c r="K265" s="67" t="s">
        <v>55</v>
      </c>
      <c r="L265" s="67">
        <v>6</v>
      </c>
      <c r="M265" s="67" t="s">
        <v>56</v>
      </c>
      <c r="N265" s="67">
        <v>6</v>
      </c>
      <c r="O265" s="67" t="s">
        <v>56</v>
      </c>
      <c r="P265" s="67">
        <v>6</v>
      </c>
      <c r="Q265" s="67" t="s">
        <v>63</v>
      </c>
      <c r="R265" s="67">
        <v>6</v>
      </c>
      <c r="S265" s="67" t="s">
        <v>63</v>
      </c>
      <c r="T265" s="67">
        <v>6</v>
      </c>
      <c r="U265" s="67" t="s">
        <v>55</v>
      </c>
      <c r="V265" s="67">
        <v>6</v>
      </c>
      <c r="W265" s="67" t="s">
        <v>55</v>
      </c>
      <c r="X265" s="67">
        <v>6</v>
      </c>
      <c r="Y265" s="67" t="s">
        <v>55</v>
      </c>
      <c r="Z265" s="67">
        <v>6</v>
      </c>
      <c r="AA265" s="67" t="s">
        <v>55</v>
      </c>
      <c r="AB265" s="67">
        <v>6</v>
      </c>
      <c r="AC265" s="67" t="s">
        <v>55</v>
      </c>
      <c r="AD265" s="67">
        <v>6</v>
      </c>
      <c r="AE265" s="67" t="s">
        <v>55</v>
      </c>
      <c r="AF265" s="67">
        <v>6</v>
      </c>
      <c r="AG265" s="67" t="s">
        <v>55</v>
      </c>
      <c r="AH265" s="47"/>
      <c r="AI265" s="67" t="s">
        <v>1143</v>
      </c>
      <c r="AJ265" s="68" t="s">
        <v>1144</v>
      </c>
      <c r="AK265" s="69" t="s">
        <v>1188</v>
      </c>
      <c r="AL265" s="70">
        <v>42298</v>
      </c>
      <c r="AM265" s="69">
        <v>6</v>
      </c>
      <c r="AN265" s="67">
        <v>6</v>
      </c>
      <c r="AO265" s="67" t="s">
        <v>1146</v>
      </c>
      <c r="AP265" s="67">
        <v>6</v>
      </c>
      <c r="AQ265" s="67" t="s">
        <v>55</v>
      </c>
      <c r="AR265" s="67">
        <v>6</v>
      </c>
      <c r="AS265" s="67" t="s">
        <v>1307</v>
      </c>
      <c r="AT265" s="67">
        <v>6</v>
      </c>
      <c r="AU265" s="67" t="s">
        <v>55</v>
      </c>
      <c r="AV265" s="67">
        <v>6</v>
      </c>
      <c r="AW265" s="67" t="s">
        <v>55</v>
      </c>
      <c r="AX265" s="67">
        <v>6</v>
      </c>
      <c r="AY265" s="67" t="s">
        <v>1307</v>
      </c>
      <c r="AZ265" s="67">
        <v>6</v>
      </c>
      <c r="BA265" s="67" t="s">
        <v>1307</v>
      </c>
      <c r="BB265" s="67">
        <v>6</v>
      </c>
      <c r="BC265" s="67" t="s">
        <v>1307</v>
      </c>
      <c r="BD265" s="67">
        <v>6</v>
      </c>
      <c r="BE265" s="67" t="str">
        <f>+IF(VLOOKUP(B265,'[1]Base Municipios'!$A$2:$O$1103,15,FALSE)="","INFO CGR","AUTOCAT")</f>
        <v>AUTOCAT</v>
      </c>
      <c r="BF265" s="73">
        <f>VLOOKUP(B265,'[2]Base Municipios'!A$2:O$1104,12,0)</f>
        <v>6</v>
      </c>
      <c r="BG265" s="73" t="s">
        <v>55</v>
      </c>
      <c r="BH265" s="73" t="str">
        <f>VLOOKUP(B265,[3]Hoja1!A$5:F$1139,3,0)</f>
        <v>DECRETO</v>
      </c>
      <c r="BI265" s="132">
        <f>VLOOKUP(B265,[3]Hoja1!A$5:F$1139,4,0)</f>
        <v>45915</v>
      </c>
      <c r="BJ265" s="73">
        <f>VLOOKUP(B265,[3]Hoja1!A$5:F$1139,5,0)</f>
        <v>47</v>
      </c>
      <c r="BK265" s="73">
        <f>VLOOKUP(B265,[3]Hoja1!A$5:F$1139,6,0)</f>
        <v>6</v>
      </c>
    </row>
    <row r="266" spans="1:63" s="38" customFormat="1" ht="13.5" customHeight="1" thickBot="1" x14ac:dyDescent="0.25">
      <c r="A266" s="43">
        <v>258</v>
      </c>
      <c r="B266" s="44">
        <v>210715507</v>
      </c>
      <c r="C266" s="44">
        <v>15507</v>
      </c>
      <c r="D266" s="45" t="s">
        <v>64</v>
      </c>
      <c r="E266" s="45" t="s">
        <v>358</v>
      </c>
      <c r="F266" s="67">
        <v>6</v>
      </c>
      <c r="G266" s="67" t="s">
        <v>56</v>
      </c>
      <c r="H266" s="67">
        <v>6</v>
      </c>
      <c r="I266" s="67" t="s">
        <v>56</v>
      </c>
      <c r="J266" s="67">
        <v>6</v>
      </c>
      <c r="K266" s="67" t="s">
        <v>56</v>
      </c>
      <c r="L266" s="67">
        <v>6</v>
      </c>
      <c r="M266" s="67" t="s">
        <v>55</v>
      </c>
      <c r="N266" s="67">
        <v>6</v>
      </c>
      <c r="O266" s="67" t="s">
        <v>56</v>
      </c>
      <c r="P266" s="67">
        <v>6</v>
      </c>
      <c r="Q266" s="67" t="s">
        <v>63</v>
      </c>
      <c r="R266" s="67">
        <v>6</v>
      </c>
      <c r="S266" s="67" t="s">
        <v>63</v>
      </c>
      <c r="T266" s="67">
        <v>6</v>
      </c>
      <c r="U266" s="67" t="s">
        <v>63</v>
      </c>
      <c r="V266" s="67">
        <v>6</v>
      </c>
      <c r="W266" s="67" t="s">
        <v>63</v>
      </c>
      <c r="X266" s="67">
        <v>6</v>
      </c>
      <c r="Y266" s="67" t="s">
        <v>63</v>
      </c>
      <c r="Z266" s="67">
        <v>6</v>
      </c>
      <c r="AA266" s="67" t="s">
        <v>57</v>
      </c>
      <c r="AB266" s="67">
        <v>6</v>
      </c>
      <c r="AC266" s="67" t="s">
        <v>57</v>
      </c>
      <c r="AD266" s="67">
        <v>6</v>
      </c>
      <c r="AE266" s="67" t="s">
        <v>57</v>
      </c>
      <c r="AF266" s="67">
        <v>6</v>
      </c>
      <c r="AG266" s="67" t="s">
        <v>57</v>
      </c>
      <c r="AH266" s="47"/>
      <c r="AI266" s="67" t="s">
        <v>57</v>
      </c>
      <c r="AJ266" s="68">
        <v>0</v>
      </c>
      <c r="AK266" s="69">
        <v>0</v>
      </c>
      <c r="AL266" s="70">
        <v>0</v>
      </c>
      <c r="AM266" s="69">
        <v>0</v>
      </c>
      <c r="AN266" s="67">
        <v>6</v>
      </c>
      <c r="AO266" s="67" t="s">
        <v>1307</v>
      </c>
      <c r="AP266" s="67">
        <v>6</v>
      </c>
      <c r="AQ266" s="67" t="s">
        <v>1307</v>
      </c>
      <c r="AR266" s="67">
        <v>6</v>
      </c>
      <c r="AS266" s="67" t="s">
        <v>1307</v>
      </c>
      <c r="AT266" s="67">
        <v>6</v>
      </c>
      <c r="AU266" s="67" t="s">
        <v>1307</v>
      </c>
      <c r="AV266" s="67">
        <v>6</v>
      </c>
      <c r="AW266" s="67" t="s">
        <v>1307</v>
      </c>
      <c r="AX266" s="67">
        <v>6</v>
      </c>
      <c r="AY266" s="67" t="s">
        <v>1307</v>
      </c>
      <c r="AZ266" s="67">
        <v>6</v>
      </c>
      <c r="BA266" s="67" t="s">
        <v>1307</v>
      </c>
      <c r="BB266" s="67">
        <v>6</v>
      </c>
      <c r="BC266" s="67" t="s">
        <v>1307</v>
      </c>
      <c r="BD266" s="67">
        <v>6</v>
      </c>
      <c r="BE266" s="67" t="str">
        <f>+IF(VLOOKUP(B266,'[1]Base Municipios'!$A$2:$O$1103,15,FALSE)="","INFO CGR","AUTOCAT")</f>
        <v>INFO CGR</v>
      </c>
      <c r="BF266" s="73">
        <f>VLOOKUP(B266,'[2]Base Municipios'!A$2:O$1104,12,0)</f>
        <v>6</v>
      </c>
      <c r="BG266" s="73" t="s">
        <v>55</v>
      </c>
      <c r="BH266" s="73" t="str">
        <f>VLOOKUP(B266,[3]Hoja1!A$5:F$1139,3,0)</f>
        <v>DECRETO</v>
      </c>
      <c r="BI266" s="132">
        <f>VLOOKUP(B266,[3]Hoja1!A$5:F$1139,4,0)</f>
        <v>45891</v>
      </c>
      <c r="BJ266" s="73">
        <f>VLOOKUP(B266,[3]Hoja1!A$5:F$1139,5,0)</f>
        <v>73</v>
      </c>
      <c r="BK266" s="73">
        <f>VLOOKUP(B266,[3]Hoja1!A$5:F$1139,6,0)</f>
        <v>6</v>
      </c>
    </row>
    <row r="267" spans="1:63" s="38" customFormat="1" ht="13.5" customHeight="1" thickBot="1" x14ac:dyDescent="0.25">
      <c r="A267" s="43">
        <v>259</v>
      </c>
      <c r="B267" s="44">
        <v>211115511</v>
      </c>
      <c r="C267" s="44">
        <v>15511</v>
      </c>
      <c r="D267" s="45" t="s">
        <v>64</v>
      </c>
      <c r="E267" s="45" t="s">
        <v>359</v>
      </c>
      <c r="F267" s="67">
        <v>6</v>
      </c>
      <c r="G267" s="67" t="s">
        <v>56</v>
      </c>
      <c r="H267" s="67">
        <v>6</v>
      </c>
      <c r="I267" s="67" t="s">
        <v>55</v>
      </c>
      <c r="J267" s="67">
        <v>6</v>
      </c>
      <c r="K267" s="67" t="s">
        <v>56</v>
      </c>
      <c r="L267" s="67">
        <v>6</v>
      </c>
      <c r="M267" s="67" t="s">
        <v>56</v>
      </c>
      <c r="N267" s="67">
        <v>6</v>
      </c>
      <c r="O267" s="67" t="s">
        <v>56</v>
      </c>
      <c r="P267" s="67">
        <v>6</v>
      </c>
      <c r="Q267" s="67" t="s">
        <v>63</v>
      </c>
      <c r="R267" s="67">
        <v>6</v>
      </c>
      <c r="S267" s="67" t="s">
        <v>63</v>
      </c>
      <c r="T267" s="67">
        <v>6</v>
      </c>
      <c r="U267" s="67" t="s">
        <v>55</v>
      </c>
      <c r="V267" s="67">
        <v>6</v>
      </c>
      <c r="W267" s="67" t="s">
        <v>55</v>
      </c>
      <c r="X267" s="67">
        <v>6</v>
      </c>
      <c r="Y267" s="67" t="s">
        <v>55</v>
      </c>
      <c r="Z267" s="67">
        <v>6</v>
      </c>
      <c r="AA267" s="67" t="s">
        <v>55</v>
      </c>
      <c r="AB267" s="67">
        <v>6</v>
      </c>
      <c r="AC267" s="67" t="s">
        <v>55</v>
      </c>
      <c r="AD267" s="67">
        <v>6</v>
      </c>
      <c r="AE267" s="67" t="s">
        <v>55</v>
      </c>
      <c r="AF267" s="67">
        <v>6</v>
      </c>
      <c r="AG267" s="67" t="s">
        <v>55</v>
      </c>
      <c r="AH267" s="47"/>
      <c r="AI267" s="67" t="s">
        <v>1143</v>
      </c>
      <c r="AJ267" s="68" t="s">
        <v>1144</v>
      </c>
      <c r="AK267" s="69" t="s">
        <v>1189</v>
      </c>
      <c r="AL267" s="70">
        <v>42278</v>
      </c>
      <c r="AM267" s="69">
        <v>6</v>
      </c>
      <c r="AN267" s="67">
        <v>6</v>
      </c>
      <c r="AO267" s="67" t="s">
        <v>1307</v>
      </c>
      <c r="AP267" s="67">
        <v>6</v>
      </c>
      <c r="AQ267" s="67" t="s">
        <v>55</v>
      </c>
      <c r="AR267" s="67">
        <v>6</v>
      </c>
      <c r="AS267" s="67" t="s">
        <v>1307</v>
      </c>
      <c r="AT267" s="67">
        <v>6</v>
      </c>
      <c r="AU267" s="67" t="s">
        <v>1307</v>
      </c>
      <c r="AV267" s="67">
        <v>6</v>
      </c>
      <c r="AW267" s="67" t="s">
        <v>1307</v>
      </c>
      <c r="AX267" s="67">
        <v>6</v>
      </c>
      <c r="AY267" s="67" t="s">
        <v>1307</v>
      </c>
      <c r="AZ267" s="67">
        <v>6</v>
      </c>
      <c r="BA267" s="67" t="s">
        <v>1307</v>
      </c>
      <c r="BB267" s="67">
        <v>6</v>
      </c>
      <c r="BC267" s="67" t="s">
        <v>55</v>
      </c>
      <c r="BD267" s="67">
        <v>6</v>
      </c>
      <c r="BE267" s="67" t="str">
        <f>+IF(VLOOKUP(B267,'[1]Base Municipios'!$A$2:$O$1103,15,FALSE)="","INFO CGR","AUTOCAT")</f>
        <v>INFO CGR</v>
      </c>
      <c r="BF267" s="73">
        <f>VLOOKUP(B267,'[2]Base Municipios'!A$2:O$1104,12,0)</f>
        <v>6</v>
      </c>
      <c r="BG267" s="73" t="s">
        <v>55</v>
      </c>
      <c r="BH267" s="73" t="str">
        <f>VLOOKUP(B267,[3]Hoja1!A$5:F$1139,3,0)</f>
        <v>DECRETO</v>
      </c>
      <c r="BI267" s="132">
        <f>VLOOKUP(B267,[3]Hoja1!A$5:F$1139,4,0)</f>
        <v>45901</v>
      </c>
      <c r="BJ267" s="73">
        <f>VLOOKUP(B267,[3]Hoja1!A$5:F$1139,5,0)</f>
        <v>37</v>
      </c>
      <c r="BK267" s="73">
        <f>VLOOKUP(B267,[3]Hoja1!A$5:F$1139,6,0)</f>
        <v>6</v>
      </c>
    </row>
    <row r="268" spans="1:63" s="38" customFormat="1" ht="13.5" customHeight="1" thickBot="1" x14ac:dyDescent="0.25">
      <c r="A268" s="43">
        <v>260</v>
      </c>
      <c r="B268" s="44">
        <v>211415514</v>
      </c>
      <c r="C268" s="44">
        <v>15514</v>
      </c>
      <c r="D268" s="45" t="s">
        <v>64</v>
      </c>
      <c r="E268" s="45" t="s">
        <v>360</v>
      </c>
      <c r="F268" s="67">
        <v>6</v>
      </c>
      <c r="G268" s="67" t="s">
        <v>56</v>
      </c>
      <c r="H268" s="67">
        <v>6</v>
      </c>
      <c r="I268" s="67" t="s">
        <v>56</v>
      </c>
      <c r="J268" s="67">
        <v>6</v>
      </c>
      <c r="K268" s="67" t="s">
        <v>55</v>
      </c>
      <c r="L268" s="67">
        <v>6</v>
      </c>
      <c r="M268" s="67" t="s">
        <v>56</v>
      </c>
      <c r="N268" s="67">
        <v>6</v>
      </c>
      <c r="O268" s="67" t="s">
        <v>56</v>
      </c>
      <c r="P268" s="67">
        <v>6</v>
      </c>
      <c r="Q268" s="67" t="s">
        <v>63</v>
      </c>
      <c r="R268" s="67">
        <v>6</v>
      </c>
      <c r="S268" s="67" t="s">
        <v>63</v>
      </c>
      <c r="T268" s="67">
        <v>6</v>
      </c>
      <c r="U268" s="67" t="s">
        <v>63</v>
      </c>
      <c r="V268" s="67">
        <v>6</v>
      </c>
      <c r="W268" s="67" t="s">
        <v>63</v>
      </c>
      <c r="X268" s="67">
        <v>6</v>
      </c>
      <c r="Y268" s="67" t="s">
        <v>63</v>
      </c>
      <c r="Z268" s="67">
        <v>6</v>
      </c>
      <c r="AA268" s="67" t="s">
        <v>57</v>
      </c>
      <c r="AB268" s="67">
        <v>6</v>
      </c>
      <c r="AC268" s="67" t="s">
        <v>57</v>
      </c>
      <c r="AD268" s="67">
        <v>6</v>
      </c>
      <c r="AE268" s="67" t="s">
        <v>57</v>
      </c>
      <c r="AF268" s="67">
        <v>6</v>
      </c>
      <c r="AG268" s="67" t="s">
        <v>57</v>
      </c>
      <c r="AH268" s="47"/>
      <c r="AI268" s="67" t="s">
        <v>57</v>
      </c>
      <c r="AJ268" s="68">
        <v>0</v>
      </c>
      <c r="AK268" s="69">
        <v>0</v>
      </c>
      <c r="AL268" s="70">
        <v>0</v>
      </c>
      <c r="AM268" s="69">
        <v>0</v>
      </c>
      <c r="AN268" s="67">
        <v>6</v>
      </c>
      <c r="AO268" s="67" t="s">
        <v>1307</v>
      </c>
      <c r="AP268" s="67">
        <v>6</v>
      </c>
      <c r="AQ268" s="67" t="s">
        <v>1307</v>
      </c>
      <c r="AR268" s="67">
        <v>6</v>
      </c>
      <c r="AS268" s="67" t="s">
        <v>1307</v>
      </c>
      <c r="AT268" s="67">
        <v>6</v>
      </c>
      <c r="AU268" s="67" t="s">
        <v>55</v>
      </c>
      <c r="AV268" s="67">
        <v>6</v>
      </c>
      <c r="AW268" s="67" t="s">
        <v>55</v>
      </c>
      <c r="AX268" s="67">
        <v>6</v>
      </c>
      <c r="AY268" s="67" t="s">
        <v>55</v>
      </c>
      <c r="AZ268" s="67">
        <v>6</v>
      </c>
      <c r="BA268" s="67" t="s">
        <v>55</v>
      </c>
      <c r="BB268" s="67">
        <v>6</v>
      </c>
      <c r="BC268" s="67" t="s">
        <v>1307</v>
      </c>
      <c r="BD268" s="67">
        <v>6</v>
      </c>
      <c r="BE268" s="67" t="str">
        <f>+IF(VLOOKUP(B268,'[1]Base Municipios'!$A$2:$O$1103,15,FALSE)="","INFO CGR","AUTOCAT")</f>
        <v>INFO CGR</v>
      </c>
      <c r="BF268" s="73">
        <f>VLOOKUP(B268,'[2]Base Municipios'!A$2:O$1104,12,0)</f>
        <v>6</v>
      </c>
      <c r="BG268" s="73" t="s">
        <v>55</v>
      </c>
      <c r="BH268" s="73" t="str">
        <f>VLOOKUP(B268,[3]Hoja1!A$5:F$1139,3,0)</f>
        <v>DECRETO</v>
      </c>
      <c r="BI268" s="132">
        <f>VLOOKUP(B268,[3]Hoja1!A$5:F$1139,4,0)</f>
        <v>45903</v>
      </c>
      <c r="BJ268" s="73">
        <f>VLOOKUP(B268,[3]Hoja1!A$5:F$1139,5,0)</f>
        <v>115</v>
      </c>
      <c r="BK268" s="73">
        <f>VLOOKUP(B268,[3]Hoja1!A$5:F$1139,6,0)</f>
        <v>6</v>
      </c>
    </row>
    <row r="269" spans="1:63" s="38" customFormat="1" ht="13.5" customHeight="1" thickBot="1" x14ac:dyDescent="0.25">
      <c r="A269" s="43">
        <v>261</v>
      </c>
      <c r="B269" s="44">
        <v>211615516</v>
      </c>
      <c r="C269" s="44">
        <v>15516</v>
      </c>
      <c r="D269" s="45" t="s">
        <v>64</v>
      </c>
      <c r="E269" s="45" t="s">
        <v>361</v>
      </c>
      <c r="F269" s="67">
        <v>5</v>
      </c>
      <c r="G269" s="67" t="s">
        <v>108</v>
      </c>
      <c r="H269" s="67">
        <v>5</v>
      </c>
      <c r="I269" s="67" t="s">
        <v>55</v>
      </c>
      <c r="J269" s="67">
        <v>5</v>
      </c>
      <c r="K269" s="67" t="s">
        <v>55</v>
      </c>
      <c r="L269" s="67" t="s">
        <v>103</v>
      </c>
      <c r="M269" s="67" t="s">
        <v>56</v>
      </c>
      <c r="N269" s="67">
        <v>5</v>
      </c>
      <c r="O269" s="67" t="s">
        <v>55</v>
      </c>
      <c r="P269" s="67">
        <v>5</v>
      </c>
      <c r="Q269" s="67" t="s">
        <v>63</v>
      </c>
      <c r="R269" s="67">
        <v>5</v>
      </c>
      <c r="S269" s="67" t="s">
        <v>55</v>
      </c>
      <c r="T269" s="67">
        <v>5</v>
      </c>
      <c r="U269" s="67" t="s">
        <v>55</v>
      </c>
      <c r="V269" s="67">
        <v>5</v>
      </c>
      <c r="W269" s="67" t="s">
        <v>55</v>
      </c>
      <c r="X269" s="67">
        <v>5</v>
      </c>
      <c r="Y269" s="67" t="s">
        <v>55</v>
      </c>
      <c r="Z269" s="67">
        <v>5</v>
      </c>
      <c r="AA269" s="67" t="s">
        <v>55</v>
      </c>
      <c r="AB269" s="67">
        <v>5</v>
      </c>
      <c r="AC269" s="67" t="s">
        <v>57</v>
      </c>
      <c r="AD269" s="67">
        <v>5</v>
      </c>
      <c r="AE269" s="67" t="s">
        <v>55</v>
      </c>
      <c r="AF269" s="67">
        <v>5</v>
      </c>
      <c r="AG269" s="67" t="s">
        <v>57</v>
      </c>
      <c r="AH269" s="47"/>
      <c r="AI269" s="67" t="s">
        <v>57</v>
      </c>
      <c r="AJ269" s="68">
        <v>0</v>
      </c>
      <c r="AK269" s="69">
        <v>0</v>
      </c>
      <c r="AL269" s="70">
        <v>0</v>
      </c>
      <c r="AM269" s="69">
        <v>0</v>
      </c>
      <c r="AN269" s="67">
        <v>5</v>
      </c>
      <c r="AO269" s="67" t="s">
        <v>55</v>
      </c>
      <c r="AP269" s="67">
        <v>5</v>
      </c>
      <c r="AQ269" s="67" t="s">
        <v>55</v>
      </c>
      <c r="AR269" s="67">
        <v>5</v>
      </c>
      <c r="AS269" s="67" t="s">
        <v>1307</v>
      </c>
      <c r="AT269" s="67">
        <v>5</v>
      </c>
      <c r="AU269" s="67" t="s">
        <v>55</v>
      </c>
      <c r="AV269" s="67">
        <v>5</v>
      </c>
      <c r="AW269" s="67" t="s">
        <v>1307</v>
      </c>
      <c r="AX269" s="67">
        <v>5</v>
      </c>
      <c r="AY269" s="67" t="s">
        <v>55</v>
      </c>
      <c r="AZ269" s="67">
        <v>5</v>
      </c>
      <c r="BA269" s="67" t="s">
        <v>55</v>
      </c>
      <c r="BB269" s="67">
        <v>5</v>
      </c>
      <c r="BC269" s="67" t="s">
        <v>55</v>
      </c>
      <c r="BD269" s="67">
        <v>5</v>
      </c>
      <c r="BE269" s="67" t="str">
        <f>+IF(VLOOKUP(B269,'[1]Base Municipios'!$A$2:$O$1103,15,FALSE)="","INFO CGR","AUTOCAT")</f>
        <v>AUTOCAT</v>
      </c>
      <c r="BF269" s="73">
        <f>VLOOKUP(B269,'[2]Base Municipios'!A$2:O$1104,12,0)</f>
        <v>5</v>
      </c>
      <c r="BG269" s="73" t="s">
        <v>55</v>
      </c>
      <c r="BH269" s="73" t="str">
        <f>VLOOKUP(B269,[3]Hoja1!A$5:F$1139,3,0)</f>
        <v>DECRETO</v>
      </c>
      <c r="BI269" s="132">
        <f>VLOOKUP(B269,[3]Hoja1!A$5:F$1139,4,0)</f>
        <v>45888</v>
      </c>
      <c r="BJ269" s="73">
        <f>VLOOKUP(B269,[3]Hoja1!A$5:F$1139,5,0)</f>
        <v>76</v>
      </c>
      <c r="BK269" s="73">
        <f>VLOOKUP(B269,[3]Hoja1!A$5:F$1139,6,0)</f>
        <v>5</v>
      </c>
    </row>
    <row r="270" spans="1:63" s="38" customFormat="1" ht="13.5" customHeight="1" thickBot="1" x14ac:dyDescent="0.25">
      <c r="A270" s="43">
        <v>262</v>
      </c>
      <c r="B270" s="44">
        <v>211815518</v>
      </c>
      <c r="C270" s="44">
        <v>15518</v>
      </c>
      <c r="D270" s="45" t="s">
        <v>64</v>
      </c>
      <c r="E270" s="45" t="s">
        <v>362</v>
      </c>
      <c r="F270" s="67">
        <v>6</v>
      </c>
      <c r="G270" s="67" t="s">
        <v>56</v>
      </c>
      <c r="H270" s="67">
        <v>6</v>
      </c>
      <c r="I270" s="67" t="s">
        <v>55</v>
      </c>
      <c r="J270" s="67">
        <v>6</v>
      </c>
      <c r="K270" s="67" t="s">
        <v>56</v>
      </c>
      <c r="L270" s="67">
        <v>6</v>
      </c>
      <c r="M270" s="67" t="s">
        <v>56</v>
      </c>
      <c r="N270" s="67">
        <v>6</v>
      </c>
      <c r="O270" s="67" t="s">
        <v>56</v>
      </c>
      <c r="P270" s="67">
        <v>6</v>
      </c>
      <c r="Q270" s="67" t="s">
        <v>63</v>
      </c>
      <c r="R270" s="67">
        <v>6</v>
      </c>
      <c r="S270" s="67" t="s">
        <v>55</v>
      </c>
      <c r="T270" s="67">
        <v>6</v>
      </c>
      <c r="U270" s="67" t="s">
        <v>63</v>
      </c>
      <c r="V270" s="67">
        <v>6</v>
      </c>
      <c r="W270" s="67" t="s">
        <v>55</v>
      </c>
      <c r="X270" s="67">
        <v>6</v>
      </c>
      <c r="Y270" s="67" t="s">
        <v>63</v>
      </c>
      <c r="Z270" s="67">
        <v>6</v>
      </c>
      <c r="AA270" s="67" t="s">
        <v>55</v>
      </c>
      <c r="AB270" s="67">
        <v>6</v>
      </c>
      <c r="AC270" s="67" t="s">
        <v>55</v>
      </c>
      <c r="AD270" s="67">
        <v>6</v>
      </c>
      <c r="AE270" s="67" t="s">
        <v>55</v>
      </c>
      <c r="AF270" s="67">
        <v>6</v>
      </c>
      <c r="AG270" s="67" t="s">
        <v>55</v>
      </c>
      <c r="AH270" s="47"/>
      <c r="AI270" s="67" t="s">
        <v>1143</v>
      </c>
      <c r="AJ270" s="68" t="s">
        <v>1144</v>
      </c>
      <c r="AK270" s="69" t="s">
        <v>1339</v>
      </c>
      <c r="AL270" s="70">
        <v>42278</v>
      </c>
      <c r="AM270" s="69">
        <v>6</v>
      </c>
      <c r="AN270" s="67">
        <v>6</v>
      </c>
      <c r="AO270" s="67" t="s">
        <v>1307</v>
      </c>
      <c r="AP270" s="67">
        <v>6</v>
      </c>
      <c r="AQ270" s="67" t="s">
        <v>55</v>
      </c>
      <c r="AR270" s="67">
        <v>6</v>
      </c>
      <c r="AS270" s="67" t="s">
        <v>55</v>
      </c>
      <c r="AT270" s="67">
        <v>6</v>
      </c>
      <c r="AU270" s="67" t="s">
        <v>55</v>
      </c>
      <c r="AV270" s="67">
        <v>6</v>
      </c>
      <c r="AW270" s="67" t="s">
        <v>55</v>
      </c>
      <c r="AX270" s="67">
        <v>6</v>
      </c>
      <c r="AY270" s="67" t="s">
        <v>55</v>
      </c>
      <c r="AZ270" s="67">
        <v>6</v>
      </c>
      <c r="BA270" s="67" t="s">
        <v>1307</v>
      </c>
      <c r="BB270" s="67">
        <v>6</v>
      </c>
      <c r="BC270" s="67" t="s">
        <v>55</v>
      </c>
      <c r="BD270" s="67">
        <v>6</v>
      </c>
      <c r="BE270" s="67" t="str">
        <f>+IF(VLOOKUP(B270,'[1]Base Municipios'!$A$2:$O$1103,15,FALSE)="","INFO CGR","AUTOCAT")</f>
        <v>AUTOCAT</v>
      </c>
      <c r="BF270" s="73">
        <f>VLOOKUP(B270,'[2]Base Municipios'!A$2:O$1104,12,0)</f>
        <v>6</v>
      </c>
      <c r="BG270" s="73" t="s">
        <v>55</v>
      </c>
      <c r="BH270" s="73" t="str">
        <f>VLOOKUP(B270,[3]Hoja1!A$5:F$1139,3,0)</f>
        <v>DECRETO</v>
      </c>
      <c r="BI270" s="132">
        <f>VLOOKUP(B270,[3]Hoja1!A$5:F$1139,4,0)</f>
        <v>45936</v>
      </c>
      <c r="BJ270" s="73">
        <f>VLOOKUP(B270,[3]Hoja1!A$5:F$1139,5,0)</f>
        <v>97</v>
      </c>
      <c r="BK270" s="73">
        <f>VLOOKUP(B270,[3]Hoja1!A$5:F$1139,6,0)</f>
        <v>6</v>
      </c>
    </row>
    <row r="271" spans="1:63" s="38" customFormat="1" ht="13.5" customHeight="1" thickBot="1" x14ac:dyDescent="0.25">
      <c r="A271" s="43">
        <v>263</v>
      </c>
      <c r="B271" s="44">
        <v>212215522</v>
      </c>
      <c r="C271" s="44">
        <v>15522</v>
      </c>
      <c r="D271" s="45" t="s">
        <v>64</v>
      </c>
      <c r="E271" s="45" t="s">
        <v>363</v>
      </c>
      <c r="F271" s="67">
        <v>6</v>
      </c>
      <c r="G271" s="67" t="s">
        <v>56</v>
      </c>
      <c r="H271" s="67">
        <v>6</v>
      </c>
      <c r="I271" s="67" t="s">
        <v>56</v>
      </c>
      <c r="J271" s="67">
        <v>6</v>
      </c>
      <c r="K271" s="67" t="s">
        <v>56</v>
      </c>
      <c r="L271" s="67">
        <v>6</v>
      </c>
      <c r="M271" s="67" t="s">
        <v>56</v>
      </c>
      <c r="N271" s="67">
        <v>6</v>
      </c>
      <c r="O271" s="67" t="s">
        <v>56</v>
      </c>
      <c r="P271" s="67">
        <v>6</v>
      </c>
      <c r="Q271" s="67" t="s">
        <v>63</v>
      </c>
      <c r="R271" s="67">
        <v>6</v>
      </c>
      <c r="S271" s="67" t="s">
        <v>63</v>
      </c>
      <c r="T271" s="67">
        <v>6</v>
      </c>
      <c r="U271" s="67" t="s">
        <v>55</v>
      </c>
      <c r="V271" s="67">
        <v>6</v>
      </c>
      <c r="W271" s="67" t="s">
        <v>55</v>
      </c>
      <c r="X271" s="67">
        <v>6</v>
      </c>
      <c r="Y271" s="67" t="s">
        <v>63</v>
      </c>
      <c r="Z271" s="67">
        <v>6</v>
      </c>
      <c r="AA271" s="67" t="s">
        <v>55</v>
      </c>
      <c r="AB271" s="67">
        <v>6</v>
      </c>
      <c r="AC271" s="67" t="s">
        <v>57</v>
      </c>
      <c r="AD271" s="67">
        <v>6</v>
      </c>
      <c r="AE271" s="67" t="s">
        <v>55</v>
      </c>
      <c r="AF271" s="67">
        <v>6</v>
      </c>
      <c r="AG271" s="67" t="s">
        <v>57</v>
      </c>
      <c r="AH271" s="47"/>
      <c r="AI271" s="67" t="s">
        <v>57</v>
      </c>
      <c r="AJ271" s="68">
        <v>0</v>
      </c>
      <c r="AK271" s="69">
        <v>0</v>
      </c>
      <c r="AL271" s="70">
        <v>0</v>
      </c>
      <c r="AM271" s="69">
        <v>0</v>
      </c>
      <c r="AN271" s="67">
        <v>6</v>
      </c>
      <c r="AO271" s="67" t="s">
        <v>1307</v>
      </c>
      <c r="AP271" s="67">
        <v>6</v>
      </c>
      <c r="AQ271" s="67" t="s">
        <v>1146</v>
      </c>
      <c r="AR271" s="67">
        <v>6</v>
      </c>
      <c r="AS271" s="67" t="s">
        <v>1307</v>
      </c>
      <c r="AT271" s="67">
        <v>6</v>
      </c>
      <c r="AU271" s="67" t="s">
        <v>1307</v>
      </c>
      <c r="AV271" s="67">
        <v>6</v>
      </c>
      <c r="AW271" s="67" t="s">
        <v>1307</v>
      </c>
      <c r="AX271" s="67">
        <v>6</v>
      </c>
      <c r="AY271" s="67" t="s">
        <v>55</v>
      </c>
      <c r="AZ271" s="67">
        <v>6</v>
      </c>
      <c r="BA271" s="67" t="s">
        <v>55</v>
      </c>
      <c r="BB271" s="67">
        <v>6</v>
      </c>
      <c r="BC271" s="67" t="s">
        <v>55</v>
      </c>
      <c r="BD271" s="67">
        <v>6</v>
      </c>
      <c r="BE271" s="67" t="str">
        <f>+IF(VLOOKUP(B271,'[1]Base Municipios'!$A$2:$O$1103,15,FALSE)="","INFO CGR","AUTOCAT")</f>
        <v>AUTOCAT</v>
      </c>
      <c r="BF271" s="73">
        <f>VLOOKUP(B271,'[2]Base Municipios'!A$2:O$1104,12,0)</f>
        <v>6</v>
      </c>
      <c r="BG271" s="73" t="s">
        <v>1425</v>
      </c>
      <c r="BH271" s="73"/>
      <c r="BI271" s="73"/>
      <c r="BJ271" s="73"/>
      <c r="BK271" s="73"/>
    </row>
    <row r="272" spans="1:63" s="38" customFormat="1" ht="13.5" customHeight="1" thickBot="1" x14ac:dyDescent="0.25">
      <c r="A272" s="43">
        <v>264</v>
      </c>
      <c r="B272" s="44">
        <v>213115531</v>
      </c>
      <c r="C272" s="44">
        <v>15531</v>
      </c>
      <c r="D272" s="45" t="s">
        <v>64</v>
      </c>
      <c r="E272" s="45" t="s">
        <v>364</v>
      </c>
      <c r="F272" s="67">
        <v>6</v>
      </c>
      <c r="G272" s="67" t="s">
        <v>108</v>
      </c>
      <c r="H272" s="67">
        <v>6</v>
      </c>
      <c r="I272" s="67" t="s">
        <v>56</v>
      </c>
      <c r="J272" s="67">
        <v>6</v>
      </c>
      <c r="K272" s="67" t="s">
        <v>56</v>
      </c>
      <c r="L272" s="67">
        <v>6</v>
      </c>
      <c r="M272" s="67" t="s">
        <v>56</v>
      </c>
      <c r="N272" s="67">
        <v>6</v>
      </c>
      <c r="O272" s="67" t="s">
        <v>56</v>
      </c>
      <c r="P272" s="67">
        <v>6</v>
      </c>
      <c r="Q272" s="67" t="s">
        <v>63</v>
      </c>
      <c r="R272" s="67">
        <v>6</v>
      </c>
      <c r="S272" s="67" t="s">
        <v>55</v>
      </c>
      <c r="T272" s="67">
        <v>6</v>
      </c>
      <c r="U272" s="67" t="s">
        <v>63</v>
      </c>
      <c r="V272" s="67">
        <v>6</v>
      </c>
      <c r="W272" s="67" t="s">
        <v>55</v>
      </c>
      <c r="X272" s="67">
        <v>6</v>
      </c>
      <c r="Y272" s="67" t="s">
        <v>55</v>
      </c>
      <c r="Z272" s="67">
        <v>6</v>
      </c>
      <c r="AA272" s="67" t="s">
        <v>57</v>
      </c>
      <c r="AB272" s="67">
        <v>6</v>
      </c>
      <c r="AC272" s="67" t="s">
        <v>57</v>
      </c>
      <c r="AD272" s="67">
        <v>6</v>
      </c>
      <c r="AE272" s="67" t="s">
        <v>57</v>
      </c>
      <c r="AF272" s="67">
        <v>6</v>
      </c>
      <c r="AG272" s="67" t="s">
        <v>55</v>
      </c>
      <c r="AH272" s="47"/>
      <c r="AI272" s="67" t="s">
        <v>1143</v>
      </c>
      <c r="AJ272" s="68" t="s">
        <v>1144</v>
      </c>
      <c r="AK272" s="69" t="s">
        <v>1165</v>
      </c>
      <c r="AL272" s="70">
        <v>42303</v>
      </c>
      <c r="AM272" s="69">
        <v>6</v>
      </c>
      <c r="AN272" s="67">
        <v>6</v>
      </c>
      <c r="AO272" s="67" t="s">
        <v>1307</v>
      </c>
      <c r="AP272" s="67">
        <v>6</v>
      </c>
      <c r="AQ272" s="67" t="s">
        <v>55</v>
      </c>
      <c r="AR272" s="67">
        <v>6</v>
      </c>
      <c r="AS272" s="67" t="s">
        <v>55</v>
      </c>
      <c r="AT272" s="67">
        <v>6</v>
      </c>
      <c r="AU272" s="67" t="s">
        <v>55</v>
      </c>
      <c r="AV272" s="67">
        <v>6</v>
      </c>
      <c r="AW272" s="67" t="s">
        <v>1307</v>
      </c>
      <c r="AX272" s="67">
        <v>6</v>
      </c>
      <c r="AY272" s="67" t="s">
        <v>1307</v>
      </c>
      <c r="AZ272" s="67">
        <v>6</v>
      </c>
      <c r="BA272" s="67" t="s">
        <v>1307</v>
      </c>
      <c r="BB272" s="67">
        <v>6</v>
      </c>
      <c r="BC272" s="67" t="s">
        <v>1307</v>
      </c>
      <c r="BD272" s="67">
        <v>6</v>
      </c>
      <c r="BE272" s="67" t="str">
        <f>+IF(VLOOKUP(B272,'[1]Base Municipios'!$A$2:$O$1103,15,FALSE)="","INFO CGR","AUTOCAT")</f>
        <v>AUTOCAT</v>
      </c>
      <c r="BF272" s="73">
        <f>VLOOKUP(B272,'[2]Base Municipios'!A$2:O$1104,12,0)</f>
        <v>6</v>
      </c>
      <c r="BG272" s="73" t="s">
        <v>55</v>
      </c>
      <c r="BH272" s="73" t="str">
        <f>VLOOKUP(B272,[3]Hoja1!A$5:F$1139,3,0)</f>
        <v>DECRETO</v>
      </c>
      <c r="BI272" s="132">
        <f>VLOOKUP(B272,[3]Hoja1!A$5:F$1139,4,0)</f>
        <v>45939</v>
      </c>
      <c r="BJ272" s="73">
        <f>VLOOKUP(B272,[3]Hoja1!A$5:F$1139,5,0)</f>
        <v>65</v>
      </c>
      <c r="BK272" s="73">
        <f>VLOOKUP(B272,[3]Hoja1!A$5:F$1139,6,0)</f>
        <v>6</v>
      </c>
    </row>
    <row r="273" spans="1:63" s="38" customFormat="1" ht="13.5" customHeight="1" thickBot="1" x14ac:dyDescent="0.25">
      <c r="A273" s="43">
        <v>265</v>
      </c>
      <c r="B273" s="44">
        <v>213315533</v>
      </c>
      <c r="C273" s="44">
        <v>15533</v>
      </c>
      <c r="D273" s="45" t="s">
        <v>64</v>
      </c>
      <c r="E273" s="45" t="s">
        <v>365</v>
      </c>
      <c r="F273" s="67">
        <v>6</v>
      </c>
      <c r="G273" s="67" t="s">
        <v>56</v>
      </c>
      <c r="H273" s="67">
        <v>6</v>
      </c>
      <c r="I273" s="67" t="s">
        <v>56</v>
      </c>
      <c r="J273" s="67">
        <v>6</v>
      </c>
      <c r="K273" s="67" t="s">
        <v>56</v>
      </c>
      <c r="L273" s="67">
        <v>6</v>
      </c>
      <c r="M273" s="67" t="s">
        <v>56</v>
      </c>
      <c r="N273" s="67">
        <v>6</v>
      </c>
      <c r="O273" s="67" t="s">
        <v>56</v>
      </c>
      <c r="P273" s="67">
        <v>6</v>
      </c>
      <c r="Q273" s="67" t="s">
        <v>63</v>
      </c>
      <c r="R273" s="67">
        <v>6</v>
      </c>
      <c r="S273" s="67" t="s">
        <v>63</v>
      </c>
      <c r="T273" s="67">
        <v>6</v>
      </c>
      <c r="U273" s="67" t="s">
        <v>63</v>
      </c>
      <c r="V273" s="67">
        <v>6</v>
      </c>
      <c r="W273" s="67" t="s">
        <v>63</v>
      </c>
      <c r="X273" s="67">
        <v>6</v>
      </c>
      <c r="Y273" s="67" t="s">
        <v>63</v>
      </c>
      <c r="Z273" s="67">
        <v>6</v>
      </c>
      <c r="AA273" s="67" t="s">
        <v>57</v>
      </c>
      <c r="AB273" s="67">
        <v>6</v>
      </c>
      <c r="AC273" s="67" t="s">
        <v>57</v>
      </c>
      <c r="AD273" s="67">
        <v>6</v>
      </c>
      <c r="AE273" s="67" t="s">
        <v>57</v>
      </c>
      <c r="AF273" s="67">
        <v>6</v>
      </c>
      <c r="AG273" s="67" t="s">
        <v>57</v>
      </c>
      <c r="AH273" s="47"/>
      <c r="AI273" s="67" t="s">
        <v>57</v>
      </c>
      <c r="AJ273" s="68">
        <v>0</v>
      </c>
      <c r="AK273" s="69">
        <v>0</v>
      </c>
      <c r="AL273" s="70">
        <v>0</v>
      </c>
      <c r="AM273" s="69">
        <v>0</v>
      </c>
      <c r="AN273" s="67">
        <v>6</v>
      </c>
      <c r="AO273" s="67" t="s">
        <v>1307</v>
      </c>
      <c r="AP273" s="67">
        <v>6</v>
      </c>
      <c r="AQ273" s="67" t="s">
        <v>1307</v>
      </c>
      <c r="AR273" s="67">
        <v>6</v>
      </c>
      <c r="AS273" s="67" t="s">
        <v>55</v>
      </c>
      <c r="AT273" s="67">
        <v>6</v>
      </c>
      <c r="AU273" s="67" t="s">
        <v>1307</v>
      </c>
      <c r="AV273" s="67">
        <v>6</v>
      </c>
      <c r="AW273" s="67" t="s">
        <v>1307</v>
      </c>
      <c r="AX273" s="67">
        <v>6</v>
      </c>
      <c r="AY273" s="67" t="s">
        <v>1307</v>
      </c>
      <c r="AZ273" s="67">
        <v>6</v>
      </c>
      <c r="BA273" s="67" t="s">
        <v>55</v>
      </c>
      <c r="BB273" s="67">
        <v>6</v>
      </c>
      <c r="BC273" s="67" t="s">
        <v>55</v>
      </c>
      <c r="BD273" s="67">
        <v>6</v>
      </c>
      <c r="BE273" s="67" t="str">
        <f>+IF(VLOOKUP(B273,'[1]Base Municipios'!$A$2:$O$1103,15,FALSE)="","INFO CGR","AUTOCAT")</f>
        <v>INFO CGR</v>
      </c>
      <c r="BF273" s="73">
        <f>VLOOKUP(B273,'[2]Base Municipios'!A$2:O$1104,12,0)</f>
        <v>6</v>
      </c>
      <c r="BG273" s="73" t="s">
        <v>1425</v>
      </c>
      <c r="BH273" s="73"/>
      <c r="BI273" s="73"/>
      <c r="BJ273" s="73"/>
      <c r="BK273" s="73"/>
    </row>
    <row r="274" spans="1:63" s="38" customFormat="1" ht="13.5" customHeight="1" thickBot="1" x14ac:dyDescent="0.25">
      <c r="A274" s="43">
        <v>266</v>
      </c>
      <c r="B274" s="44">
        <v>213715537</v>
      </c>
      <c r="C274" s="44">
        <v>15537</v>
      </c>
      <c r="D274" s="45" t="s">
        <v>64</v>
      </c>
      <c r="E274" s="45" t="s">
        <v>366</v>
      </c>
      <c r="F274" s="67" t="s">
        <v>54</v>
      </c>
      <c r="G274" s="67" t="s">
        <v>98</v>
      </c>
      <c r="H274" s="67">
        <v>6</v>
      </c>
      <c r="I274" s="67" t="s">
        <v>55</v>
      </c>
      <c r="J274" s="67">
        <v>6</v>
      </c>
      <c r="K274" s="67" t="s">
        <v>56</v>
      </c>
      <c r="L274" s="67">
        <v>6</v>
      </c>
      <c r="M274" s="67" t="s">
        <v>56</v>
      </c>
      <c r="N274" s="67">
        <v>6</v>
      </c>
      <c r="O274" s="67" t="s">
        <v>56</v>
      </c>
      <c r="P274" s="67">
        <v>6</v>
      </c>
      <c r="Q274" s="67" t="s">
        <v>55</v>
      </c>
      <c r="R274" s="67">
        <v>6</v>
      </c>
      <c r="S274" s="67" t="s">
        <v>55</v>
      </c>
      <c r="T274" s="67">
        <v>6</v>
      </c>
      <c r="U274" s="67" t="s">
        <v>55</v>
      </c>
      <c r="V274" s="67">
        <v>6</v>
      </c>
      <c r="W274" s="67" t="s">
        <v>55</v>
      </c>
      <c r="X274" s="67">
        <v>6</v>
      </c>
      <c r="Y274" s="67" t="s">
        <v>63</v>
      </c>
      <c r="Z274" s="67">
        <v>6</v>
      </c>
      <c r="AA274" s="67" t="s">
        <v>57</v>
      </c>
      <c r="AB274" s="67">
        <v>6</v>
      </c>
      <c r="AC274" s="67" t="s">
        <v>55</v>
      </c>
      <c r="AD274" s="67">
        <v>6</v>
      </c>
      <c r="AE274" s="67" t="s">
        <v>55</v>
      </c>
      <c r="AF274" s="67">
        <v>6</v>
      </c>
      <c r="AG274" s="67" t="s">
        <v>57</v>
      </c>
      <c r="AH274" s="47"/>
      <c r="AI274" s="67" t="s">
        <v>57</v>
      </c>
      <c r="AJ274" s="68">
        <v>0</v>
      </c>
      <c r="AK274" s="69">
        <v>0</v>
      </c>
      <c r="AL274" s="70">
        <v>0</v>
      </c>
      <c r="AM274" s="69">
        <v>0</v>
      </c>
      <c r="AN274" s="67">
        <v>6</v>
      </c>
      <c r="AO274" s="67" t="s">
        <v>1307</v>
      </c>
      <c r="AP274" s="67">
        <v>6</v>
      </c>
      <c r="AQ274" s="67" t="s">
        <v>1307</v>
      </c>
      <c r="AR274" s="67">
        <v>6</v>
      </c>
      <c r="AS274" s="67" t="s">
        <v>1307</v>
      </c>
      <c r="AT274" s="67">
        <v>6</v>
      </c>
      <c r="AU274" s="67" t="s">
        <v>55</v>
      </c>
      <c r="AV274" s="67">
        <v>6</v>
      </c>
      <c r="AW274" s="67" t="s">
        <v>1307</v>
      </c>
      <c r="AX274" s="67">
        <v>6</v>
      </c>
      <c r="AY274" s="67" t="s">
        <v>55</v>
      </c>
      <c r="AZ274" s="67">
        <v>6</v>
      </c>
      <c r="BA274" s="67" t="s">
        <v>55</v>
      </c>
      <c r="BB274" s="67">
        <v>6</v>
      </c>
      <c r="BC274" s="67" t="s">
        <v>55</v>
      </c>
      <c r="BD274" s="67">
        <v>6</v>
      </c>
      <c r="BE274" s="67" t="str">
        <f>+IF(VLOOKUP(B274,'[1]Base Municipios'!$A$2:$O$1103,15,FALSE)="","INFO CGR","AUTOCAT")</f>
        <v>AUTOCAT</v>
      </c>
      <c r="BF274" s="73">
        <f>VLOOKUP(B274,'[2]Base Municipios'!A$2:O$1104,12,0)</f>
        <v>6</v>
      </c>
      <c r="BG274" s="73" t="s">
        <v>55</v>
      </c>
      <c r="BH274" s="73" t="str">
        <f>VLOOKUP(B274,[3]Hoja1!A$5:F$1139,3,0)</f>
        <v>DECRETO</v>
      </c>
      <c r="BI274" s="132">
        <f>VLOOKUP(B274,[3]Hoja1!A$5:F$1139,4,0)</f>
        <v>45950</v>
      </c>
      <c r="BJ274" s="73">
        <f>VLOOKUP(B274,[3]Hoja1!A$5:F$1139,5,0)</f>
        <v>49</v>
      </c>
      <c r="BK274" s="73">
        <f>VLOOKUP(B274,[3]Hoja1!A$5:F$1139,6,0)</f>
        <v>6</v>
      </c>
    </row>
    <row r="275" spans="1:63" s="38" customFormat="1" ht="13.5" customHeight="1" thickBot="1" x14ac:dyDescent="0.25">
      <c r="A275" s="43">
        <v>267</v>
      </c>
      <c r="B275" s="44">
        <v>214215542</v>
      </c>
      <c r="C275" s="44">
        <v>15542</v>
      </c>
      <c r="D275" s="45" t="s">
        <v>64</v>
      </c>
      <c r="E275" s="45" t="s">
        <v>367</v>
      </c>
      <c r="F275" s="67" t="s">
        <v>54</v>
      </c>
      <c r="G275" s="67" t="s">
        <v>98</v>
      </c>
      <c r="H275" s="67">
        <v>6</v>
      </c>
      <c r="I275" s="67" t="s">
        <v>55</v>
      </c>
      <c r="J275" s="67">
        <v>6</v>
      </c>
      <c r="K275" s="67" t="s">
        <v>56</v>
      </c>
      <c r="L275" s="67">
        <v>6</v>
      </c>
      <c r="M275" s="67" t="s">
        <v>56</v>
      </c>
      <c r="N275" s="67">
        <v>6</v>
      </c>
      <c r="O275" s="67" t="s">
        <v>56</v>
      </c>
      <c r="P275" s="67">
        <v>6</v>
      </c>
      <c r="Q275" s="67" t="s">
        <v>63</v>
      </c>
      <c r="R275" s="67">
        <v>6</v>
      </c>
      <c r="S275" s="67" t="s">
        <v>55</v>
      </c>
      <c r="T275" s="67">
        <v>6</v>
      </c>
      <c r="U275" s="67" t="s">
        <v>55</v>
      </c>
      <c r="V275" s="67">
        <v>6</v>
      </c>
      <c r="W275" s="67" t="s">
        <v>55</v>
      </c>
      <c r="X275" s="67">
        <v>6</v>
      </c>
      <c r="Y275" s="67" t="s">
        <v>63</v>
      </c>
      <c r="Z275" s="67">
        <v>6</v>
      </c>
      <c r="AA275" s="67" t="s">
        <v>57</v>
      </c>
      <c r="AB275" s="67">
        <v>6</v>
      </c>
      <c r="AC275" s="67" t="s">
        <v>57</v>
      </c>
      <c r="AD275" s="67">
        <v>6</v>
      </c>
      <c r="AE275" s="67" t="s">
        <v>57</v>
      </c>
      <c r="AF275" s="67">
        <v>6</v>
      </c>
      <c r="AG275" s="67" t="s">
        <v>57</v>
      </c>
      <c r="AH275" s="47"/>
      <c r="AI275" s="67" t="s">
        <v>57</v>
      </c>
      <c r="AJ275" s="68">
        <v>0</v>
      </c>
      <c r="AK275" s="69">
        <v>0</v>
      </c>
      <c r="AL275" s="70">
        <v>0</v>
      </c>
      <c r="AM275" s="69">
        <v>0</v>
      </c>
      <c r="AN275" s="67">
        <v>6</v>
      </c>
      <c r="AO275" s="67" t="s">
        <v>1307</v>
      </c>
      <c r="AP275" s="67">
        <v>6</v>
      </c>
      <c r="AQ275" s="67" t="s">
        <v>1307</v>
      </c>
      <c r="AR275" s="67">
        <v>6</v>
      </c>
      <c r="AS275" s="67" t="s">
        <v>1307</v>
      </c>
      <c r="AT275" s="67">
        <v>6</v>
      </c>
      <c r="AU275" s="67" t="s">
        <v>1307</v>
      </c>
      <c r="AV275" s="67">
        <v>6</v>
      </c>
      <c r="AW275" s="67" t="s">
        <v>1307</v>
      </c>
      <c r="AX275" s="67">
        <v>6</v>
      </c>
      <c r="AY275" s="67" t="s">
        <v>1307</v>
      </c>
      <c r="AZ275" s="67">
        <v>6</v>
      </c>
      <c r="BA275" s="67" t="s">
        <v>1307</v>
      </c>
      <c r="BB275" s="67">
        <v>6</v>
      </c>
      <c r="BC275" s="67" t="s">
        <v>1307</v>
      </c>
      <c r="BD275" s="67">
        <v>6</v>
      </c>
      <c r="BE275" s="67" t="str">
        <f>+IF(VLOOKUP(B275,'[1]Base Municipios'!$A$2:$O$1103,15,FALSE)="","INFO CGR","AUTOCAT")</f>
        <v>AUTOCAT</v>
      </c>
      <c r="BF275" s="73">
        <f>VLOOKUP(B275,'[2]Base Municipios'!A$2:O$1104,12,0)</f>
        <v>6</v>
      </c>
      <c r="BG275" s="73" t="s">
        <v>1425</v>
      </c>
      <c r="BH275" s="73"/>
      <c r="BI275" s="73"/>
      <c r="BJ275" s="73"/>
      <c r="BK275" s="73"/>
    </row>
    <row r="276" spans="1:63" s="38" customFormat="1" ht="13.5" customHeight="1" thickBot="1" x14ac:dyDescent="0.25">
      <c r="A276" s="43">
        <v>268</v>
      </c>
      <c r="B276" s="44">
        <v>215015550</v>
      </c>
      <c r="C276" s="44">
        <v>15550</v>
      </c>
      <c r="D276" s="45" t="s">
        <v>64</v>
      </c>
      <c r="E276" s="45" t="s">
        <v>368</v>
      </c>
      <c r="F276" s="67" t="s">
        <v>54</v>
      </c>
      <c r="G276" s="67" t="s">
        <v>98</v>
      </c>
      <c r="H276" s="67">
        <v>6</v>
      </c>
      <c r="I276" s="67" t="s">
        <v>55</v>
      </c>
      <c r="J276" s="67">
        <v>6</v>
      </c>
      <c r="K276" s="67" t="s">
        <v>56</v>
      </c>
      <c r="L276" s="67">
        <v>6</v>
      </c>
      <c r="M276" s="67" t="s">
        <v>56</v>
      </c>
      <c r="N276" s="67">
        <v>6</v>
      </c>
      <c r="O276" s="67" t="s">
        <v>56</v>
      </c>
      <c r="P276" s="67">
        <v>6</v>
      </c>
      <c r="Q276" s="67" t="s">
        <v>63</v>
      </c>
      <c r="R276" s="67">
        <v>6</v>
      </c>
      <c r="S276" s="67" t="s">
        <v>63</v>
      </c>
      <c r="T276" s="67">
        <v>6</v>
      </c>
      <c r="U276" s="67" t="s">
        <v>63</v>
      </c>
      <c r="V276" s="67">
        <v>6</v>
      </c>
      <c r="W276" s="67" t="s">
        <v>63</v>
      </c>
      <c r="X276" s="67">
        <v>6</v>
      </c>
      <c r="Y276" s="67" t="s">
        <v>63</v>
      </c>
      <c r="Z276" s="67">
        <v>6</v>
      </c>
      <c r="AA276" s="67" t="s">
        <v>57</v>
      </c>
      <c r="AB276" s="67">
        <v>6</v>
      </c>
      <c r="AC276" s="67" t="s">
        <v>57</v>
      </c>
      <c r="AD276" s="67">
        <v>6</v>
      </c>
      <c r="AE276" s="67" t="s">
        <v>57</v>
      </c>
      <c r="AF276" s="67">
        <v>6</v>
      </c>
      <c r="AG276" s="67" t="s">
        <v>57</v>
      </c>
      <c r="AH276" s="47"/>
      <c r="AI276" s="67" t="s">
        <v>57</v>
      </c>
      <c r="AJ276" s="68">
        <v>0</v>
      </c>
      <c r="AK276" s="69">
        <v>0</v>
      </c>
      <c r="AL276" s="70">
        <v>0</v>
      </c>
      <c r="AM276" s="69">
        <v>0</v>
      </c>
      <c r="AN276" s="67">
        <v>6</v>
      </c>
      <c r="AO276" s="67" t="s">
        <v>1307</v>
      </c>
      <c r="AP276" s="67">
        <v>6</v>
      </c>
      <c r="AQ276" s="67" t="s">
        <v>55</v>
      </c>
      <c r="AR276" s="67">
        <v>6</v>
      </c>
      <c r="AS276" s="67" t="s">
        <v>55</v>
      </c>
      <c r="AT276" s="67">
        <v>6</v>
      </c>
      <c r="AU276" s="67" t="s">
        <v>55</v>
      </c>
      <c r="AV276" s="67">
        <v>6</v>
      </c>
      <c r="AW276" s="67" t="s">
        <v>55</v>
      </c>
      <c r="AX276" s="67">
        <v>6</v>
      </c>
      <c r="AY276" s="67" t="s">
        <v>55</v>
      </c>
      <c r="AZ276" s="67">
        <v>6</v>
      </c>
      <c r="BA276" s="67" t="s">
        <v>1307</v>
      </c>
      <c r="BB276" s="67">
        <v>6</v>
      </c>
      <c r="BC276" s="67" t="s">
        <v>55</v>
      </c>
      <c r="BD276" s="67">
        <v>6</v>
      </c>
      <c r="BE276" s="67" t="str">
        <f>+IF(VLOOKUP(B276,'[1]Base Municipios'!$A$2:$O$1103,15,FALSE)="","INFO CGR","AUTOCAT")</f>
        <v>AUTOCAT</v>
      </c>
      <c r="BF276" s="73">
        <f>VLOOKUP(B276,'[2]Base Municipios'!A$2:O$1104,12,0)</f>
        <v>6</v>
      </c>
      <c r="BG276" s="73" t="s">
        <v>55</v>
      </c>
      <c r="BH276" s="73" t="str">
        <f>VLOOKUP(B276,[3]Hoja1!A$5:F$1139,3,0)</f>
        <v>DECRETO</v>
      </c>
      <c r="BI276" s="132">
        <f>VLOOKUP(B276,[3]Hoja1!A$5:F$1139,4,0)</f>
        <v>45911</v>
      </c>
      <c r="BJ276" s="73">
        <f>VLOOKUP(B276,[3]Hoja1!A$5:F$1139,5,0)</f>
        <v>45</v>
      </c>
      <c r="BK276" s="73">
        <f>VLOOKUP(B276,[3]Hoja1!A$5:F$1139,6,0)</f>
        <v>6</v>
      </c>
    </row>
    <row r="277" spans="1:63" s="38" customFormat="1" ht="13.5" customHeight="1" thickBot="1" x14ac:dyDescent="0.25">
      <c r="A277" s="43">
        <v>269</v>
      </c>
      <c r="B277" s="44">
        <v>217215572</v>
      </c>
      <c r="C277" s="44">
        <v>15572</v>
      </c>
      <c r="D277" s="45" t="s">
        <v>64</v>
      </c>
      <c r="E277" s="45" t="s">
        <v>369</v>
      </c>
      <c r="F277" s="67" t="s">
        <v>54</v>
      </c>
      <c r="G277" s="67" t="s">
        <v>98</v>
      </c>
      <c r="H277" s="67">
        <v>5</v>
      </c>
      <c r="I277" s="67" t="s">
        <v>55</v>
      </c>
      <c r="J277" s="67">
        <v>6</v>
      </c>
      <c r="K277" s="67" t="s">
        <v>55</v>
      </c>
      <c r="L277" s="67">
        <v>6</v>
      </c>
      <c r="M277" s="67" t="s">
        <v>56</v>
      </c>
      <c r="N277" s="67">
        <v>6</v>
      </c>
      <c r="O277" s="67" t="s">
        <v>56</v>
      </c>
      <c r="P277" s="67">
        <v>5</v>
      </c>
      <c r="Q277" s="67" t="s">
        <v>63</v>
      </c>
      <c r="R277" s="67">
        <v>5</v>
      </c>
      <c r="S277" s="67" t="s">
        <v>55</v>
      </c>
      <c r="T277" s="67">
        <v>5</v>
      </c>
      <c r="U277" s="67" t="s">
        <v>55</v>
      </c>
      <c r="V277" s="67">
        <v>4</v>
      </c>
      <c r="W277" s="67" t="s">
        <v>55</v>
      </c>
      <c r="X277" s="67">
        <v>3</v>
      </c>
      <c r="Y277" s="67" t="s">
        <v>55</v>
      </c>
      <c r="Z277" s="67">
        <v>3</v>
      </c>
      <c r="AA277" s="67" t="s">
        <v>55</v>
      </c>
      <c r="AB277" s="67">
        <v>3</v>
      </c>
      <c r="AC277" s="67" t="s">
        <v>55</v>
      </c>
      <c r="AD277" s="67">
        <v>3</v>
      </c>
      <c r="AE277" s="67" t="s">
        <v>55</v>
      </c>
      <c r="AF277" s="67">
        <v>3</v>
      </c>
      <c r="AG277" s="67" t="s">
        <v>57</v>
      </c>
      <c r="AH277" s="47"/>
      <c r="AI277" s="67" t="s">
        <v>57</v>
      </c>
      <c r="AJ277" s="68">
        <v>0</v>
      </c>
      <c r="AK277" s="69">
        <v>0</v>
      </c>
      <c r="AL277" s="70">
        <v>0</v>
      </c>
      <c r="AM277" s="69">
        <v>0</v>
      </c>
      <c r="AN277" s="67">
        <v>3</v>
      </c>
      <c r="AO277" s="67" t="s">
        <v>55</v>
      </c>
      <c r="AP277" s="67">
        <v>4</v>
      </c>
      <c r="AQ277" s="67" t="s">
        <v>55</v>
      </c>
      <c r="AR277" s="67">
        <v>5</v>
      </c>
      <c r="AS277" s="67" t="s">
        <v>55</v>
      </c>
      <c r="AT277" s="67">
        <v>5</v>
      </c>
      <c r="AU277" s="67" t="s">
        <v>55</v>
      </c>
      <c r="AV277" s="67">
        <v>5</v>
      </c>
      <c r="AW277" s="67" t="s">
        <v>55</v>
      </c>
      <c r="AX277" s="67">
        <v>5</v>
      </c>
      <c r="AY277" s="67" t="s">
        <v>1307</v>
      </c>
      <c r="AZ277" s="67">
        <v>3</v>
      </c>
      <c r="BA277" s="67" t="s">
        <v>1307</v>
      </c>
      <c r="BB277" s="67">
        <v>2</v>
      </c>
      <c r="BC277" s="67" t="s">
        <v>1307</v>
      </c>
      <c r="BD277" s="67">
        <v>2</v>
      </c>
      <c r="BE277" s="67" t="str">
        <f>+IF(VLOOKUP(B277,'[1]Base Municipios'!$A$2:$O$1103,15,FALSE)="","INFO CGR","AUTOCAT")</f>
        <v>AUTOCAT</v>
      </c>
      <c r="BF277" s="73">
        <f>VLOOKUP(B277,'[2]Base Municipios'!A$2:O$1104,12,0)</f>
        <v>2</v>
      </c>
      <c r="BG277" s="73" t="s">
        <v>55</v>
      </c>
      <c r="BH277" s="73" t="str">
        <f>VLOOKUP(B277,[3]Hoja1!A$5:F$1139,3,0)</f>
        <v>DECRETO</v>
      </c>
      <c r="BI277" s="132">
        <f>VLOOKUP(B277,[3]Hoja1!A$5:F$1139,4,0)</f>
        <v>45954</v>
      </c>
      <c r="BJ277" s="73">
        <f>VLOOKUP(B277,[3]Hoja1!A$5:F$1139,5,0)</f>
        <v>115</v>
      </c>
      <c r="BK277" s="73">
        <f>VLOOKUP(B277,[3]Hoja1!A$5:F$1139,6,0)</f>
        <v>2</v>
      </c>
    </row>
    <row r="278" spans="1:63" s="38" customFormat="1" ht="13.5" customHeight="1" thickBot="1" x14ac:dyDescent="0.25">
      <c r="A278" s="43">
        <v>270</v>
      </c>
      <c r="B278" s="44">
        <v>218015580</v>
      </c>
      <c r="C278" s="44">
        <v>15580</v>
      </c>
      <c r="D278" s="45" t="s">
        <v>64</v>
      </c>
      <c r="E278" s="45" t="s">
        <v>370</v>
      </c>
      <c r="F278" s="67">
        <v>6</v>
      </c>
      <c r="G278" s="67" t="s">
        <v>56</v>
      </c>
      <c r="H278" s="67">
        <v>6</v>
      </c>
      <c r="I278" s="67" t="s">
        <v>55</v>
      </c>
      <c r="J278" s="67">
        <v>6</v>
      </c>
      <c r="K278" s="67" t="s">
        <v>56</v>
      </c>
      <c r="L278" s="67" t="s">
        <v>103</v>
      </c>
      <c r="M278" s="67" t="s">
        <v>55</v>
      </c>
      <c r="N278" s="67">
        <v>6</v>
      </c>
      <c r="O278" s="67" t="s">
        <v>55</v>
      </c>
      <c r="P278" s="67">
        <v>6</v>
      </c>
      <c r="Q278" s="67" t="s">
        <v>55</v>
      </c>
      <c r="R278" s="67">
        <v>6</v>
      </c>
      <c r="S278" s="67" t="s">
        <v>55</v>
      </c>
      <c r="T278" s="67">
        <v>6</v>
      </c>
      <c r="U278" s="67" t="s">
        <v>55</v>
      </c>
      <c r="V278" s="67">
        <v>6</v>
      </c>
      <c r="W278" s="67" t="s">
        <v>55</v>
      </c>
      <c r="X278" s="67">
        <v>6</v>
      </c>
      <c r="Y278" s="67" t="s">
        <v>55</v>
      </c>
      <c r="Z278" s="67">
        <v>6</v>
      </c>
      <c r="AA278" s="67" t="s">
        <v>55</v>
      </c>
      <c r="AB278" s="67">
        <v>6</v>
      </c>
      <c r="AC278" s="67" t="s">
        <v>55</v>
      </c>
      <c r="AD278" s="67">
        <v>6</v>
      </c>
      <c r="AE278" s="67" t="s">
        <v>55</v>
      </c>
      <c r="AF278" s="67">
        <v>6</v>
      </c>
      <c r="AG278" s="67" t="s">
        <v>55</v>
      </c>
      <c r="AH278" s="47"/>
      <c r="AI278" s="67" t="s">
        <v>1143</v>
      </c>
      <c r="AJ278" s="68" t="s">
        <v>1144</v>
      </c>
      <c r="AK278" s="69" t="s">
        <v>1190</v>
      </c>
      <c r="AL278" s="70">
        <v>42268</v>
      </c>
      <c r="AM278" s="69">
        <v>6</v>
      </c>
      <c r="AN278" s="67">
        <v>6</v>
      </c>
      <c r="AO278" s="67" t="s">
        <v>55</v>
      </c>
      <c r="AP278" s="67">
        <v>6</v>
      </c>
      <c r="AQ278" s="67" t="s">
        <v>55</v>
      </c>
      <c r="AR278" s="67">
        <v>6</v>
      </c>
      <c r="AS278" s="67" t="s">
        <v>55</v>
      </c>
      <c r="AT278" s="67">
        <v>6</v>
      </c>
      <c r="AU278" s="67" t="s">
        <v>1307</v>
      </c>
      <c r="AV278" s="67">
        <v>6</v>
      </c>
      <c r="AW278" s="67" t="s">
        <v>1307</v>
      </c>
      <c r="AX278" s="67">
        <v>6</v>
      </c>
      <c r="AY278" s="67" t="s">
        <v>1307</v>
      </c>
      <c r="AZ278" s="67">
        <v>6</v>
      </c>
      <c r="BA278" s="67" t="s">
        <v>1307</v>
      </c>
      <c r="BB278" s="67">
        <v>6</v>
      </c>
      <c r="BC278" s="67" t="s">
        <v>1307</v>
      </c>
      <c r="BD278" s="67">
        <v>6</v>
      </c>
      <c r="BE278" s="67" t="str">
        <f>+IF(VLOOKUP(B278,'[1]Base Municipios'!$A$2:$O$1103,15,FALSE)="","INFO CGR","AUTOCAT")</f>
        <v>AUTOCAT</v>
      </c>
      <c r="BF278" s="73">
        <f>VLOOKUP(B278,'[2]Base Municipios'!A$2:O$1104,12,0)</f>
        <v>6</v>
      </c>
      <c r="BG278" s="73" t="s">
        <v>55</v>
      </c>
      <c r="BH278" s="73" t="str">
        <f>VLOOKUP(B278,[3]Hoja1!A$5:F$1139,3,0)</f>
        <v>DECRETO</v>
      </c>
      <c r="BI278" s="132">
        <f>VLOOKUP(B278,[3]Hoja1!A$5:F$1139,4,0)</f>
        <v>45912</v>
      </c>
      <c r="BJ278" s="73">
        <f>VLOOKUP(B278,[3]Hoja1!A$5:F$1139,5,0)</f>
        <v>81</v>
      </c>
      <c r="BK278" s="73">
        <f>VLOOKUP(B278,[3]Hoja1!A$5:F$1139,6,0)</f>
        <v>6</v>
      </c>
    </row>
    <row r="279" spans="1:63" s="38" customFormat="1" ht="13.5" customHeight="1" thickBot="1" x14ac:dyDescent="0.25">
      <c r="A279" s="43">
        <v>271</v>
      </c>
      <c r="B279" s="44">
        <v>219915599</v>
      </c>
      <c r="C279" s="44">
        <v>15599</v>
      </c>
      <c r="D279" s="45" t="s">
        <v>64</v>
      </c>
      <c r="E279" s="45" t="s">
        <v>371</v>
      </c>
      <c r="F279" s="67">
        <v>6</v>
      </c>
      <c r="G279" s="67" t="s">
        <v>56</v>
      </c>
      <c r="H279" s="67">
        <v>6</v>
      </c>
      <c r="I279" s="67" t="s">
        <v>55</v>
      </c>
      <c r="J279" s="67">
        <v>6</v>
      </c>
      <c r="K279" s="67" t="s">
        <v>55</v>
      </c>
      <c r="L279" s="67">
        <v>6</v>
      </c>
      <c r="M279" s="67" t="s">
        <v>56</v>
      </c>
      <c r="N279" s="67">
        <v>6</v>
      </c>
      <c r="O279" s="67" t="s">
        <v>56</v>
      </c>
      <c r="P279" s="67">
        <v>6</v>
      </c>
      <c r="Q279" s="67" t="s">
        <v>55</v>
      </c>
      <c r="R279" s="67">
        <v>6</v>
      </c>
      <c r="S279" s="67" t="s">
        <v>63</v>
      </c>
      <c r="T279" s="67">
        <v>6</v>
      </c>
      <c r="U279" s="67" t="s">
        <v>55</v>
      </c>
      <c r="V279" s="67">
        <v>6</v>
      </c>
      <c r="W279" s="67" t="s">
        <v>63</v>
      </c>
      <c r="X279" s="67">
        <v>6</v>
      </c>
      <c r="Y279" s="67" t="s">
        <v>63</v>
      </c>
      <c r="Z279" s="67">
        <v>6</v>
      </c>
      <c r="AA279" s="67" t="s">
        <v>55</v>
      </c>
      <c r="AB279" s="67">
        <v>6</v>
      </c>
      <c r="AC279" s="67" t="s">
        <v>55</v>
      </c>
      <c r="AD279" s="67">
        <v>6</v>
      </c>
      <c r="AE279" s="67" t="s">
        <v>55</v>
      </c>
      <c r="AF279" s="67">
        <v>6</v>
      </c>
      <c r="AG279" s="67" t="s">
        <v>55</v>
      </c>
      <c r="AH279" s="47"/>
      <c r="AI279" s="67" t="s">
        <v>1143</v>
      </c>
      <c r="AJ279" s="68" t="s">
        <v>1144</v>
      </c>
      <c r="AK279" s="69" t="s">
        <v>1185</v>
      </c>
      <c r="AL279" s="70">
        <v>42222</v>
      </c>
      <c r="AM279" s="69">
        <v>6</v>
      </c>
      <c r="AN279" s="67">
        <v>6</v>
      </c>
      <c r="AO279" s="67" t="s">
        <v>1307</v>
      </c>
      <c r="AP279" s="67">
        <v>6</v>
      </c>
      <c r="AQ279" s="67" t="s">
        <v>1307</v>
      </c>
      <c r="AR279" s="67">
        <v>6</v>
      </c>
      <c r="AS279" s="67" t="s">
        <v>55</v>
      </c>
      <c r="AT279" s="67">
        <v>6</v>
      </c>
      <c r="AU279" s="67" t="s">
        <v>55</v>
      </c>
      <c r="AV279" s="67">
        <v>6</v>
      </c>
      <c r="AW279" s="67" t="s">
        <v>55</v>
      </c>
      <c r="AX279" s="67">
        <v>6</v>
      </c>
      <c r="AY279" s="67" t="s">
        <v>55</v>
      </c>
      <c r="AZ279" s="67">
        <v>6</v>
      </c>
      <c r="BA279" s="67" t="s">
        <v>55</v>
      </c>
      <c r="BB279" s="67">
        <v>6</v>
      </c>
      <c r="BC279" s="67" t="s">
        <v>55</v>
      </c>
      <c r="BD279" s="67">
        <v>6</v>
      </c>
      <c r="BE279" s="67" t="str">
        <f>+IF(VLOOKUP(B279,'[1]Base Municipios'!$A$2:$O$1103,15,FALSE)="","INFO CGR","AUTOCAT")</f>
        <v>AUTOCAT</v>
      </c>
      <c r="BF279" s="73">
        <f>VLOOKUP(B279,'[2]Base Municipios'!A$2:O$1104,12,0)</f>
        <v>6</v>
      </c>
      <c r="BG279" s="73" t="s">
        <v>55</v>
      </c>
      <c r="BH279" s="73" t="str">
        <f>VLOOKUP(B279,[3]Hoja1!A$5:F$1139,3,0)</f>
        <v>DECRETO</v>
      </c>
      <c r="BI279" s="132">
        <f>VLOOKUP(B279,[3]Hoja1!A$5:F$1139,4,0)</f>
        <v>45939</v>
      </c>
      <c r="BJ279" s="73">
        <f>VLOOKUP(B279,[3]Hoja1!A$5:F$1139,5,0)</f>
        <v>108</v>
      </c>
      <c r="BK279" s="73">
        <f>VLOOKUP(B279,[3]Hoja1!A$5:F$1139,6,0)</f>
        <v>6</v>
      </c>
    </row>
    <row r="280" spans="1:63" s="38" customFormat="1" ht="13.5" customHeight="1" thickBot="1" x14ac:dyDescent="0.25">
      <c r="A280" s="43">
        <v>272</v>
      </c>
      <c r="B280" s="44">
        <v>210015600</v>
      </c>
      <c r="C280" s="44">
        <v>15600</v>
      </c>
      <c r="D280" s="45" t="s">
        <v>64</v>
      </c>
      <c r="E280" s="45" t="s">
        <v>372</v>
      </c>
      <c r="F280" s="67">
        <v>6</v>
      </c>
      <c r="G280" s="67" t="s">
        <v>56</v>
      </c>
      <c r="H280" s="67">
        <v>6</v>
      </c>
      <c r="I280" s="67" t="s">
        <v>55</v>
      </c>
      <c r="J280" s="67">
        <v>6</v>
      </c>
      <c r="K280" s="67" t="s">
        <v>56</v>
      </c>
      <c r="L280" s="67">
        <v>6</v>
      </c>
      <c r="M280" s="67" t="s">
        <v>56</v>
      </c>
      <c r="N280" s="67">
        <v>6</v>
      </c>
      <c r="O280" s="67" t="s">
        <v>56</v>
      </c>
      <c r="P280" s="67">
        <v>6</v>
      </c>
      <c r="Q280" s="67" t="s">
        <v>63</v>
      </c>
      <c r="R280" s="67">
        <v>6</v>
      </c>
      <c r="S280" s="67" t="s">
        <v>56</v>
      </c>
      <c r="T280" s="67">
        <v>6</v>
      </c>
      <c r="U280" s="67" t="s">
        <v>63</v>
      </c>
      <c r="V280" s="67">
        <v>6</v>
      </c>
      <c r="W280" s="67" t="s">
        <v>55</v>
      </c>
      <c r="X280" s="67">
        <v>6</v>
      </c>
      <c r="Y280" s="67" t="s">
        <v>63</v>
      </c>
      <c r="Z280" s="67">
        <v>6</v>
      </c>
      <c r="AA280" s="67" t="s">
        <v>57</v>
      </c>
      <c r="AB280" s="67">
        <v>6</v>
      </c>
      <c r="AC280" s="67" t="s">
        <v>57</v>
      </c>
      <c r="AD280" s="67">
        <v>6</v>
      </c>
      <c r="AE280" s="67" t="s">
        <v>57</v>
      </c>
      <c r="AF280" s="67">
        <v>6</v>
      </c>
      <c r="AG280" s="67" t="s">
        <v>57</v>
      </c>
      <c r="AH280" s="47"/>
      <c r="AI280" s="67" t="s">
        <v>57</v>
      </c>
      <c r="AJ280" s="68">
        <v>0</v>
      </c>
      <c r="AK280" s="69">
        <v>0</v>
      </c>
      <c r="AL280" s="70">
        <v>0</v>
      </c>
      <c r="AM280" s="69">
        <v>0</v>
      </c>
      <c r="AN280" s="67">
        <v>6</v>
      </c>
      <c r="AO280" s="67" t="s">
        <v>1307</v>
      </c>
      <c r="AP280" s="67">
        <v>6</v>
      </c>
      <c r="AQ280" s="67" t="s">
        <v>1307</v>
      </c>
      <c r="AR280" s="67">
        <v>6</v>
      </c>
      <c r="AS280" s="67" t="s">
        <v>1307</v>
      </c>
      <c r="AT280" s="67">
        <v>6</v>
      </c>
      <c r="AU280" s="67" t="s">
        <v>1307</v>
      </c>
      <c r="AV280" s="67">
        <v>6</v>
      </c>
      <c r="AW280" s="67" t="s">
        <v>1307</v>
      </c>
      <c r="AX280" s="67">
        <v>6</v>
      </c>
      <c r="AY280" s="67" t="s">
        <v>1307</v>
      </c>
      <c r="AZ280" s="67">
        <v>6</v>
      </c>
      <c r="BA280" s="67" t="s">
        <v>1307</v>
      </c>
      <c r="BB280" s="67">
        <v>6</v>
      </c>
      <c r="BC280" s="67" t="s">
        <v>55</v>
      </c>
      <c r="BD280" s="67">
        <v>6</v>
      </c>
      <c r="BE280" s="67" t="str">
        <f>+IF(VLOOKUP(B280,'[1]Base Municipios'!$A$2:$O$1103,15,FALSE)="","INFO CGR","AUTOCAT")</f>
        <v>AUTOCAT</v>
      </c>
      <c r="BF280" s="73">
        <f>VLOOKUP(B280,'[2]Base Municipios'!A$2:O$1104,12,0)</f>
        <v>6</v>
      </c>
      <c r="BG280" s="73" t="s">
        <v>55</v>
      </c>
      <c r="BH280" s="73" t="str">
        <f>VLOOKUP(B280,[3]Hoja1!A$5:F$1139,3,0)</f>
        <v>DECRETO</v>
      </c>
      <c r="BI280" s="132">
        <f>VLOOKUP(B280,[3]Hoja1!A$5:F$1139,4,0)</f>
        <v>45880</v>
      </c>
      <c r="BJ280" s="73">
        <f>VLOOKUP(B280,[3]Hoja1!A$5:F$1139,5,0)</f>
        <v>70</v>
      </c>
      <c r="BK280" s="73">
        <f>VLOOKUP(B280,[3]Hoja1!A$5:F$1139,6,0)</f>
        <v>6</v>
      </c>
    </row>
    <row r="281" spans="1:63" s="38" customFormat="1" ht="13.5" customHeight="1" thickBot="1" x14ac:dyDescent="0.25">
      <c r="A281" s="43">
        <v>273</v>
      </c>
      <c r="B281" s="44">
        <v>212115621</v>
      </c>
      <c r="C281" s="44">
        <v>15621</v>
      </c>
      <c r="D281" s="45" t="s">
        <v>64</v>
      </c>
      <c r="E281" s="45" t="s">
        <v>373</v>
      </c>
      <c r="F281" s="67">
        <v>6</v>
      </c>
      <c r="G281" s="67" t="s">
        <v>56</v>
      </c>
      <c r="H281" s="67">
        <v>6</v>
      </c>
      <c r="I281" s="67" t="s">
        <v>56</v>
      </c>
      <c r="J281" s="67">
        <v>6</v>
      </c>
      <c r="K281" s="67" t="s">
        <v>56</v>
      </c>
      <c r="L281" s="67">
        <v>6</v>
      </c>
      <c r="M281" s="67" t="s">
        <v>56</v>
      </c>
      <c r="N281" s="67">
        <v>6</v>
      </c>
      <c r="O281" s="67" t="s">
        <v>56</v>
      </c>
      <c r="P281" s="67">
        <v>6</v>
      </c>
      <c r="Q281" s="67" t="s">
        <v>56</v>
      </c>
      <c r="R281" s="67">
        <v>6</v>
      </c>
      <c r="S281" s="67" t="s">
        <v>55</v>
      </c>
      <c r="T281" s="67">
        <v>6</v>
      </c>
      <c r="U281" s="67" t="s">
        <v>63</v>
      </c>
      <c r="V281" s="67">
        <v>6</v>
      </c>
      <c r="W281" s="67" t="s">
        <v>55</v>
      </c>
      <c r="X281" s="67">
        <v>6</v>
      </c>
      <c r="Y281" s="67" t="s">
        <v>63</v>
      </c>
      <c r="Z281" s="67">
        <v>6</v>
      </c>
      <c r="AA281" s="67" t="s">
        <v>57</v>
      </c>
      <c r="AB281" s="67">
        <v>6</v>
      </c>
      <c r="AC281" s="67" t="s">
        <v>57</v>
      </c>
      <c r="AD281" s="67">
        <v>6</v>
      </c>
      <c r="AE281" s="67" t="s">
        <v>57</v>
      </c>
      <c r="AF281" s="67">
        <v>6</v>
      </c>
      <c r="AG281" s="67" t="s">
        <v>57</v>
      </c>
      <c r="AH281" s="47"/>
      <c r="AI281" s="67" t="s">
        <v>57</v>
      </c>
      <c r="AJ281" s="68">
        <v>0</v>
      </c>
      <c r="AK281" s="69">
        <v>0</v>
      </c>
      <c r="AL281" s="70">
        <v>0</v>
      </c>
      <c r="AM281" s="69">
        <v>0</v>
      </c>
      <c r="AN281" s="67">
        <v>6</v>
      </c>
      <c r="AO281" s="67" t="s">
        <v>1146</v>
      </c>
      <c r="AP281" s="67">
        <v>6</v>
      </c>
      <c r="AQ281" s="67" t="s">
        <v>1307</v>
      </c>
      <c r="AR281" s="67">
        <v>6</v>
      </c>
      <c r="AS281" s="67" t="s">
        <v>1307</v>
      </c>
      <c r="AT281" s="67">
        <v>6</v>
      </c>
      <c r="AU281" s="67" t="s">
        <v>1307</v>
      </c>
      <c r="AV281" s="67">
        <v>6</v>
      </c>
      <c r="AW281" s="67" t="s">
        <v>1307</v>
      </c>
      <c r="AX281" s="67">
        <v>6</v>
      </c>
      <c r="AY281" s="67" t="s">
        <v>1307</v>
      </c>
      <c r="AZ281" s="67">
        <v>6</v>
      </c>
      <c r="BA281" s="67" t="s">
        <v>1307</v>
      </c>
      <c r="BB281" s="67">
        <v>6</v>
      </c>
      <c r="BC281" s="67" t="s">
        <v>1307</v>
      </c>
      <c r="BD281" s="67">
        <v>6</v>
      </c>
      <c r="BE281" s="67" t="str">
        <f>+IF(VLOOKUP(B281,'[1]Base Municipios'!$A$2:$O$1103,15,FALSE)="","INFO CGR","AUTOCAT")</f>
        <v>AUTOCAT</v>
      </c>
      <c r="BF281" s="73">
        <f>VLOOKUP(B281,'[2]Base Municipios'!A$2:O$1104,12,0)</f>
        <v>6</v>
      </c>
      <c r="BG281" s="73" t="s">
        <v>55</v>
      </c>
      <c r="BH281" s="73" t="str">
        <f>VLOOKUP(B281,[3]Hoja1!A$5:F$1139,3,0)</f>
        <v>DECRETO</v>
      </c>
      <c r="BI281" s="132">
        <f>VLOOKUP(B281,[3]Hoja1!A$5:F$1139,4,0)</f>
        <v>45952</v>
      </c>
      <c r="BJ281" s="73">
        <f>VLOOKUP(B281,[3]Hoja1!A$5:F$1139,5,0)</f>
        <v>55</v>
      </c>
      <c r="BK281" s="73">
        <f>VLOOKUP(B281,[3]Hoja1!A$5:F$1139,6,0)</f>
        <v>6</v>
      </c>
    </row>
    <row r="282" spans="1:63" s="38" customFormat="1" ht="13.5" customHeight="1" thickBot="1" x14ac:dyDescent="0.25">
      <c r="A282" s="43">
        <v>274</v>
      </c>
      <c r="B282" s="44">
        <v>213215632</v>
      </c>
      <c r="C282" s="44">
        <v>15632</v>
      </c>
      <c r="D282" s="45" t="s">
        <v>64</v>
      </c>
      <c r="E282" s="45" t="s">
        <v>374</v>
      </c>
      <c r="F282" s="67" t="s">
        <v>54</v>
      </c>
      <c r="G282" s="67" t="s">
        <v>98</v>
      </c>
      <c r="H282" s="67">
        <v>6</v>
      </c>
      <c r="I282" s="67" t="s">
        <v>56</v>
      </c>
      <c r="J282" s="67">
        <v>6</v>
      </c>
      <c r="K282" s="67" t="s">
        <v>56</v>
      </c>
      <c r="L282" s="67" t="s">
        <v>103</v>
      </c>
      <c r="M282" s="67" t="s">
        <v>55</v>
      </c>
      <c r="N282" s="67">
        <v>6</v>
      </c>
      <c r="O282" s="67" t="s">
        <v>55</v>
      </c>
      <c r="P282" s="67">
        <v>6</v>
      </c>
      <c r="Q282" s="67" t="s">
        <v>55</v>
      </c>
      <c r="R282" s="67">
        <v>6</v>
      </c>
      <c r="S282" s="67" t="s">
        <v>55</v>
      </c>
      <c r="T282" s="67">
        <v>6</v>
      </c>
      <c r="U282" s="67" t="s">
        <v>55</v>
      </c>
      <c r="V282" s="67">
        <v>6</v>
      </c>
      <c r="W282" s="67" t="s">
        <v>55</v>
      </c>
      <c r="X282" s="67">
        <v>6</v>
      </c>
      <c r="Y282" s="67" t="s">
        <v>55</v>
      </c>
      <c r="Z282" s="67">
        <v>6</v>
      </c>
      <c r="AA282" s="67" t="s">
        <v>55</v>
      </c>
      <c r="AB282" s="67">
        <v>6</v>
      </c>
      <c r="AC282" s="67" t="s">
        <v>55</v>
      </c>
      <c r="AD282" s="67">
        <v>6</v>
      </c>
      <c r="AE282" s="67" t="s">
        <v>55</v>
      </c>
      <c r="AF282" s="67">
        <v>6</v>
      </c>
      <c r="AG282" s="67" t="s">
        <v>55</v>
      </c>
      <c r="AH282" s="47"/>
      <c r="AI282" s="67" t="s">
        <v>1143</v>
      </c>
      <c r="AJ282" s="68" t="s">
        <v>1144</v>
      </c>
      <c r="AK282" s="69" t="s">
        <v>1340</v>
      </c>
      <c r="AL282" s="70">
        <v>42220</v>
      </c>
      <c r="AM282" s="69">
        <v>6</v>
      </c>
      <c r="AN282" s="67">
        <v>6</v>
      </c>
      <c r="AO282" s="67" t="s">
        <v>55</v>
      </c>
      <c r="AP282" s="67">
        <v>6</v>
      </c>
      <c r="AQ282" s="67" t="s">
        <v>1307</v>
      </c>
      <c r="AR282" s="67">
        <v>6</v>
      </c>
      <c r="AS282" s="67" t="s">
        <v>55</v>
      </c>
      <c r="AT282" s="67">
        <v>6</v>
      </c>
      <c r="AU282" s="67" t="s">
        <v>1307</v>
      </c>
      <c r="AV282" s="67">
        <v>6</v>
      </c>
      <c r="AW282" s="67" t="s">
        <v>1307</v>
      </c>
      <c r="AX282" s="67">
        <v>6</v>
      </c>
      <c r="AY282" s="67" t="s">
        <v>1307</v>
      </c>
      <c r="AZ282" s="67">
        <v>6</v>
      </c>
      <c r="BA282" s="67" t="s">
        <v>55</v>
      </c>
      <c r="BB282" s="67">
        <v>6</v>
      </c>
      <c r="BC282" s="67" t="s">
        <v>1307</v>
      </c>
      <c r="BD282" s="67">
        <v>6</v>
      </c>
      <c r="BE282" s="67" t="str">
        <f>+IF(VLOOKUP(B282,'[1]Base Municipios'!$A$2:$O$1103,15,FALSE)="","INFO CGR","AUTOCAT")</f>
        <v>INFO CGR</v>
      </c>
      <c r="BF282" s="73">
        <f>VLOOKUP(B282,'[2]Base Municipios'!A$2:O$1104,12,0)</f>
        <v>6</v>
      </c>
      <c r="BG282" s="73" t="s">
        <v>55</v>
      </c>
      <c r="BH282" s="73" t="str">
        <f>VLOOKUP(B282,[3]Hoja1!A$5:F$1139,3,0)</f>
        <v>DECRETO</v>
      </c>
      <c r="BI282" s="132">
        <f>VLOOKUP(B282,[3]Hoja1!A$5:F$1139,4,0)</f>
        <v>45930</v>
      </c>
      <c r="BJ282" s="73">
        <f>VLOOKUP(B282,[3]Hoja1!A$5:F$1139,5,0)</f>
        <v>44</v>
      </c>
      <c r="BK282" s="73">
        <f>VLOOKUP(B282,[3]Hoja1!A$5:F$1139,6,0)</f>
        <v>6</v>
      </c>
    </row>
    <row r="283" spans="1:63" s="38" customFormat="1" ht="13.5" customHeight="1" thickBot="1" x14ac:dyDescent="0.25">
      <c r="A283" s="43">
        <v>275</v>
      </c>
      <c r="B283" s="44">
        <v>213815638</v>
      </c>
      <c r="C283" s="44">
        <v>15638</v>
      </c>
      <c r="D283" s="45" t="s">
        <v>64</v>
      </c>
      <c r="E283" s="45" t="s">
        <v>375</v>
      </c>
      <c r="F283" s="67">
        <v>6</v>
      </c>
      <c r="G283" s="67" t="s">
        <v>56</v>
      </c>
      <c r="H283" s="67">
        <v>6</v>
      </c>
      <c r="I283" s="67" t="s">
        <v>56</v>
      </c>
      <c r="J283" s="67">
        <v>6</v>
      </c>
      <c r="K283" s="67" t="s">
        <v>56</v>
      </c>
      <c r="L283" s="67">
        <v>6</v>
      </c>
      <c r="M283" s="67" t="s">
        <v>56</v>
      </c>
      <c r="N283" s="67">
        <v>6</v>
      </c>
      <c r="O283" s="67" t="s">
        <v>56</v>
      </c>
      <c r="P283" s="67">
        <v>6</v>
      </c>
      <c r="Q283" s="67" t="s">
        <v>63</v>
      </c>
      <c r="R283" s="67">
        <v>6</v>
      </c>
      <c r="S283" s="67" t="s">
        <v>63</v>
      </c>
      <c r="T283" s="67">
        <v>6</v>
      </c>
      <c r="U283" s="67" t="s">
        <v>63</v>
      </c>
      <c r="V283" s="67">
        <v>6</v>
      </c>
      <c r="W283" s="67" t="s">
        <v>63</v>
      </c>
      <c r="X283" s="67">
        <v>6</v>
      </c>
      <c r="Y283" s="67" t="s">
        <v>63</v>
      </c>
      <c r="Z283" s="67">
        <v>6</v>
      </c>
      <c r="AA283" s="67" t="s">
        <v>57</v>
      </c>
      <c r="AB283" s="67">
        <v>6</v>
      </c>
      <c r="AC283" s="67" t="s">
        <v>57</v>
      </c>
      <c r="AD283" s="67">
        <v>6</v>
      </c>
      <c r="AE283" s="67" t="s">
        <v>57</v>
      </c>
      <c r="AF283" s="67">
        <v>6</v>
      </c>
      <c r="AG283" s="67" t="s">
        <v>57</v>
      </c>
      <c r="AH283" s="47"/>
      <c r="AI283" s="67" t="s">
        <v>57</v>
      </c>
      <c r="AJ283" s="68">
        <v>0</v>
      </c>
      <c r="AK283" s="69">
        <v>0</v>
      </c>
      <c r="AL283" s="70">
        <v>0</v>
      </c>
      <c r="AM283" s="69">
        <v>0</v>
      </c>
      <c r="AN283" s="67">
        <v>6</v>
      </c>
      <c r="AO283" s="67" t="s">
        <v>55</v>
      </c>
      <c r="AP283" s="67">
        <v>6</v>
      </c>
      <c r="AQ283" s="67" t="s">
        <v>1307</v>
      </c>
      <c r="AR283" s="67">
        <v>6</v>
      </c>
      <c r="AS283" s="67" t="s">
        <v>1307</v>
      </c>
      <c r="AT283" s="67">
        <v>6</v>
      </c>
      <c r="AU283" s="67" t="s">
        <v>1307</v>
      </c>
      <c r="AV283" s="67">
        <v>6</v>
      </c>
      <c r="AW283" s="67" t="s">
        <v>1307</v>
      </c>
      <c r="AX283" s="67">
        <v>6</v>
      </c>
      <c r="AY283" s="67" t="s">
        <v>55</v>
      </c>
      <c r="AZ283" s="67">
        <v>6</v>
      </c>
      <c r="BA283" s="67" t="s">
        <v>1307</v>
      </c>
      <c r="BB283" s="67">
        <v>6</v>
      </c>
      <c r="BC283" s="67" t="s">
        <v>1307</v>
      </c>
      <c r="BD283" s="67">
        <v>6</v>
      </c>
      <c r="BE283" s="67" t="str">
        <f>+IF(VLOOKUP(B283,'[1]Base Municipios'!$A$2:$O$1103,15,FALSE)="","INFO CGR","AUTOCAT")</f>
        <v>INFO CGR</v>
      </c>
      <c r="BF283" s="73">
        <f>VLOOKUP(B283,'[2]Base Municipios'!A$2:O$1104,12,0)</f>
        <v>6</v>
      </c>
      <c r="BG283" s="73" t="s">
        <v>1425</v>
      </c>
      <c r="BH283" s="73"/>
      <c r="BI283" s="73"/>
      <c r="BJ283" s="73"/>
      <c r="BK283" s="73"/>
    </row>
    <row r="284" spans="1:63" s="38" customFormat="1" ht="13.5" customHeight="1" thickBot="1" x14ac:dyDescent="0.25">
      <c r="A284" s="43">
        <v>276</v>
      </c>
      <c r="B284" s="44">
        <v>214615646</v>
      </c>
      <c r="C284" s="44">
        <v>15646</v>
      </c>
      <c r="D284" s="45" t="s">
        <v>64</v>
      </c>
      <c r="E284" s="45" t="s">
        <v>376</v>
      </c>
      <c r="F284" s="67" t="s">
        <v>54</v>
      </c>
      <c r="G284" s="67" t="s">
        <v>98</v>
      </c>
      <c r="H284" s="67">
        <v>6</v>
      </c>
      <c r="I284" s="67" t="s">
        <v>55</v>
      </c>
      <c r="J284" s="67">
        <v>6</v>
      </c>
      <c r="K284" s="67" t="s">
        <v>56</v>
      </c>
      <c r="L284" s="67" t="s">
        <v>103</v>
      </c>
      <c r="M284" s="67" t="s">
        <v>55</v>
      </c>
      <c r="N284" s="67">
        <v>6</v>
      </c>
      <c r="O284" s="67" t="s">
        <v>55</v>
      </c>
      <c r="P284" s="67">
        <v>6</v>
      </c>
      <c r="Q284" s="67" t="s">
        <v>63</v>
      </c>
      <c r="R284" s="67">
        <v>6</v>
      </c>
      <c r="S284" s="67" t="s">
        <v>63</v>
      </c>
      <c r="T284" s="67">
        <v>6</v>
      </c>
      <c r="U284" s="67" t="s">
        <v>63</v>
      </c>
      <c r="V284" s="67">
        <v>6</v>
      </c>
      <c r="W284" s="67" t="s">
        <v>63</v>
      </c>
      <c r="X284" s="67">
        <v>6</v>
      </c>
      <c r="Y284" s="67" t="s">
        <v>55</v>
      </c>
      <c r="Z284" s="67">
        <v>6</v>
      </c>
      <c r="AA284" s="67" t="s">
        <v>57</v>
      </c>
      <c r="AB284" s="67">
        <v>6</v>
      </c>
      <c r="AC284" s="67" t="s">
        <v>55</v>
      </c>
      <c r="AD284" s="67">
        <v>6</v>
      </c>
      <c r="AE284" s="67" t="s">
        <v>57</v>
      </c>
      <c r="AF284" s="67">
        <v>6</v>
      </c>
      <c r="AG284" s="67" t="s">
        <v>57</v>
      </c>
      <c r="AH284" s="47"/>
      <c r="AI284" s="67" t="s">
        <v>57</v>
      </c>
      <c r="AJ284" s="68">
        <v>0</v>
      </c>
      <c r="AK284" s="69">
        <v>0</v>
      </c>
      <c r="AL284" s="70">
        <v>0</v>
      </c>
      <c r="AM284" s="69">
        <v>0</v>
      </c>
      <c r="AN284" s="67">
        <v>6</v>
      </c>
      <c r="AO284" s="67" t="s">
        <v>55</v>
      </c>
      <c r="AP284" s="67">
        <v>6</v>
      </c>
      <c r="AQ284" s="67" t="s">
        <v>1307</v>
      </c>
      <c r="AR284" s="67">
        <v>6</v>
      </c>
      <c r="AS284" s="67" t="s">
        <v>55</v>
      </c>
      <c r="AT284" s="67">
        <v>6</v>
      </c>
      <c r="AU284" s="67" t="s">
        <v>55</v>
      </c>
      <c r="AV284" s="67">
        <v>6</v>
      </c>
      <c r="AW284" s="67" t="s">
        <v>1307</v>
      </c>
      <c r="AX284" s="67">
        <v>6</v>
      </c>
      <c r="AY284" s="67" t="s">
        <v>1307</v>
      </c>
      <c r="AZ284" s="67">
        <v>6</v>
      </c>
      <c r="BA284" s="67" t="s">
        <v>1307</v>
      </c>
      <c r="BB284" s="67">
        <v>6</v>
      </c>
      <c r="BC284" s="67" t="s">
        <v>1307</v>
      </c>
      <c r="BD284" s="67">
        <v>6</v>
      </c>
      <c r="BE284" s="67" t="str">
        <f>+IF(VLOOKUP(B284,'[1]Base Municipios'!$A$2:$O$1103,15,FALSE)="","INFO CGR","AUTOCAT")</f>
        <v>AUTOCAT</v>
      </c>
      <c r="BF284" s="73">
        <f>VLOOKUP(B284,'[2]Base Municipios'!A$2:O$1104,12,0)</f>
        <v>6</v>
      </c>
      <c r="BG284" s="73" t="s">
        <v>55</v>
      </c>
      <c r="BH284" s="73" t="str">
        <f>VLOOKUP(B284,[3]Hoja1!A$5:F$1139,3,0)</f>
        <v>DECRETO</v>
      </c>
      <c r="BI284" s="132">
        <f>VLOOKUP(B284,[3]Hoja1!A$5:F$1139,4,0)</f>
        <v>45960</v>
      </c>
      <c r="BJ284" s="73">
        <f>VLOOKUP(B284,[3]Hoja1!A$5:F$1139,5,0)</f>
        <v>107</v>
      </c>
      <c r="BK284" s="73">
        <f>VLOOKUP(B284,[3]Hoja1!A$5:F$1139,6,0)</f>
        <v>6</v>
      </c>
    </row>
    <row r="285" spans="1:63" s="38" customFormat="1" ht="13.5" customHeight="1" thickBot="1" x14ac:dyDescent="0.25">
      <c r="A285" s="43">
        <v>277</v>
      </c>
      <c r="B285" s="44">
        <v>216015660</v>
      </c>
      <c r="C285" s="44">
        <v>15660</v>
      </c>
      <c r="D285" s="45" t="s">
        <v>64</v>
      </c>
      <c r="E285" s="45" t="s">
        <v>377</v>
      </c>
      <c r="F285" s="67">
        <v>6</v>
      </c>
      <c r="G285" s="67" t="s">
        <v>56</v>
      </c>
      <c r="H285" s="67">
        <v>6</v>
      </c>
      <c r="I285" s="67" t="s">
        <v>56</v>
      </c>
      <c r="J285" s="67">
        <v>6</v>
      </c>
      <c r="K285" s="67" t="s">
        <v>56</v>
      </c>
      <c r="L285" s="67">
        <v>6</v>
      </c>
      <c r="M285" s="67" t="s">
        <v>56</v>
      </c>
      <c r="N285" s="67">
        <v>6</v>
      </c>
      <c r="O285" s="67" t="s">
        <v>56</v>
      </c>
      <c r="P285" s="67">
        <v>6</v>
      </c>
      <c r="Q285" s="67" t="s">
        <v>63</v>
      </c>
      <c r="R285" s="67">
        <v>6</v>
      </c>
      <c r="S285" s="67" t="s">
        <v>63</v>
      </c>
      <c r="T285" s="67">
        <v>6</v>
      </c>
      <c r="U285" s="67" t="s">
        <v>63</v>
      </c>
      <c r="V285" s="67">
        <v>6</v>
      </c>
      <c r="W285" s="67" t="s">
        <v>63</v>
      </c>
      <c r="X285" s="67">
        <v>6</v>
      </c>
      <c r="Y285" s="67" t="s">
        <v>63</v>
      </c>
      <c r="Z285" s="67">
        <v>6</v>
      </c>
      <c r="AA285" s="67" t="s">
        <v>57</v>
      </c>
      <c r="AB285" s="67">
        <v>6</v>
      </c>
      <c r="AC285" s="67" t="s">
        <v>57</v>
      </c>
      <c r="AD285" s="67">
        <v>6</v>
      </c>
      <c r="AE285" s="67" t="s">
        <v>57</v>
      </c>
      <c r="AF285" s="67">
        <v>6</v>
      </c>
      <c r="AG285" s="67" t="s">
        <v>57</v>
      </c>
      <c r="AH285" s="47"/>
      <c r="AI285" s="67" t="s">
        <v>57</v>
      </c>
      <c r="AJ285" s="68">
        <v>0</v>
      </c>
      <c r="AK285" s="69">
        <v>0</v>
      </c>
      <c r="AL285" s="70">
        <v>0</v>
      </c>
      <c r="AM285" s="69">
        <v>0</v>
      </c>
      <c r="AN285" s="67">
        <v>6</v>
      </c>
      <c r="AO285" s="67" t="s">
        <v>1307</v>
      </c>
      <c r="AP285" s="67">
        <v>6</v>
      </c>
      <c r="AQ285" s="67" t="s">
        <v>1307</v>
      </c>
      <c r="AR285" s="67">
        <v>6</v>
      </c>
      <c r="AS285" s="67" t="s">
        <v>1307</v>
      </c>
      <c r="AT285" s="67">
        <v>6</v>
      </c>
      <c r="AU285" s="67" t="s">
        <v>1307</v>
      </c>
      <c r="AV285" s="67">
        <v>6</v>
      </c>
      <c r="AW285" s="67" t="s">
        <v>55</v>
      </c>
      <c r="AX285" s="67">
        <v>6</v>
      </c>
      <c r="AY285" s="67" t="s">
        <v>1307</v>
      </c>
      <c r="AZ285" s="67">
        <v>6</v>
      </c>
      <c r="BA285" s="67" t="s">
        <v>1307</v>
      </c>
      <c r="BB285" s="67">
        <v>6</v>
      </c>
      <c r="BC285" s="67" t="s">
        <v>1307</v>
      </c>
      <c r="BD285" s="67">
        <v>6</v>
      </c>
      <c r="BE285" s="67" t="str">
        <f>+IF(VLOOKUP(B285,'[1]Base Municipios'!$A$2:$O$1103,15,FALSE)="","INFO CGR","AUTOCAT")</f>
        <v>AUTOCAT</v>
      </c>
      <c r="BF285" s="73">
        <f>VLOOKUP(B285,'[2]Base Municipios'!A$2:O$1104,12,0)</f>
        <v>6</v>
      </c>
      <c r="BG285" s="73" t="s">
        <v>55</v>
      </c>
      <c r="BH285" s="73" t="str">
        <f>VLOOKUP(B285,[3]Hoja1!A$5:F$1139,3,0)</f>
        <v>DECRETO</v>
      </c>
      <c r="BI285" s="132">
        <f>VLOOKUP(B285,[3]Hoja1!A$5:F$1139,4,0)</f>
        <v>45908</v>
      </c>
      <c r="BJ285" s="73">
        <f>VLOOKUP(B285,[3]Hoja1!A$5:F$1139,5,0)</f>
        <v>26</v>
      </c>
      <c r="BK285" s="73">
        <f>VLOOKUP(B285,[3]Hoja1!A$5:F$1139,6,0)</f>
        <v>6</v>
      </c>
    </row>
    <row r="286" spans="1:63" s="38" customFormat="1" ht="13.5" customHeight="1" thickBot="1" x14ac:dyDescent="0.25">
      <c r="A286" s="43">
        <v>278</v>
      </c>
      <c r="B286" s="44">
        <v>216415664</v>
      </c>
      <c r="C286" s="44">
        <v>15664</v>
      </c>
      <c r="D286" s="45" t="s">
        <v>64</v>
      </c>
      <c r="E286" s="45" t="s">
        <v>378</v>
      </c>
      <c r="F286" s="67">
        <v>6</v>
      </c>
      <c r="G286" s="67" t="s">
        <v>108</v>
      </c>
      <c r="H286" s="67">
        <v>6</v>
      </c>
      <c r="I286" s="67" t="s">
        <v>55</v>
      </c>
      <c r="J286" s="67">
        <v>6</v>
      </c>
      <c r="K286" s="67" t="s">
        <v>56</v>
      </c>
      <c r="L286" s="67" t="s">
        <v>103</v>
      </c>
      <c r="M286" s="67" t="s">
        <v>56</v>
      </c>
      <c r="N286" s="67">
        <v>6</v>
      </c>
      <c r="O286" s="67" t="s">
        <v>55</v>
      </c>
      <c r="P286" s="67">
        <v>6</v>
      </c>
      <c r="Q286" s="67" t="s">
        <v>55</v>
      </c>
      <c r="R286" s="67">
        <v>6</v>
      </c>
      <c r="S286" s="67" t="s">
        <v>55</v>
      </c>
      <c r="T286" s="67">
        <v>6</v>
      </c>
      <c r="U286" s="67" t="s">
        <v>55</v>
      </c>
      <c r="V286" s="67">
        <v>6</v>
      </c>
      <c r="W286" s="67" t="s">
        <v>55</v>
      </c>
      <c r="X286" s="67">
        <v>6</v>
      </c>
      <c r="Y286" s="67" t="s">
        <v>55</v>
      </c>
      <c r="Z286" s="67">
        <v>6</v>
      </c>
      <c r="AA286" s="67" t="s">
        <v>55</v>
      </c>
      <c r="AB286" s="67">
        <v>6</v>
      </c>
      <c r="AC286" s="67" t="s">
        <v>55</v>
      </c>
      <c r="AD286" s="67">
        <v>6</v>
      </c>
      <c r="AE286" s="67" t="s">
        <v>57</v>
      </c>
      <c r="AF286" s="67">
        <v>6</v>
      </c>
      <c r="AG286" s="67" t="s">
        <v>57</v>
      </c>
      <c r="AH286" s="47"/>
      <c r="AI286" s="67" t="s">
        <v>57</v>
      </c>
      <c r="AJ286" s="68">
        <v>0</v>
      </c>
      <c r="AK286" s="69">
        <v>0</v>
      </c>
      <c r="AL286" s="70">
        <v>0</v>
      </c>
      <c r="AM286" s="69">
        <v>0</v>
      </c>
      <c r="AN286" s="67">
        <v>6</v>
      </c>
      <c r="AO286" s="67" t="s">
        <v>55</v>
      </c>
      <c r="AP286" s="67">
        <v>6</v>
      </c>
      <c r="AQ286" s="67" t="s">
        <v>1307</v>
      </c>
      <c r="AR286" s="67">
        <v>6</v>
      </c>
      <c r="AS286" s="67" t="s">
        <v>55</v>
      </c>
      <c r="AT286" s="67">
        <v>6</v>
      </c>
      <c r="AU286" s="67" t="s">
        <v>1307</v>
      </c>
      <c r="AV286" s="67">
        <v>6</v>
      </c>
      <c r="AW286" s="67" t="s">
        <v>55</v>
      </c>
      <c r="AX286" s="67">
        <v>6</v>
      </c>
      <c r="AY286" s="67" t="s">
        <v>1307</v>
      </c>
      <c r="AZ286" s="67">
        <v>6</v>
      </c>
      <c r="BA286" s="67" t="s">
        <v>1307</v>
      </c>
      <c r="BB286" s="67">
        <v>6</v>
      </c>
      <c r="BC286" s="67" t="s">
        <v>1307</v>
      </c>
      <c r="BD286" s="67">
        <v>6</v>
      </c>
      <c r="BE286" s="67" t="str">
        <f>+IF(VLOOKUP(B286,'[1]Base Municipios'!$A$2:$O$1103,15,FALSE)="","INFO CGR","AUTOCAT")</f>
        <v>INFO CGR</v>
      </c>
      <c r="BF286" s="73">
        <f>VLOOKUP(B286,'[2]Base Municipios'!A$2:O$1104,12,0)</f>
        <v>6</v>
      </c>
      <c r="BG286" s="73" t="s">
        <v>1425</v>
      </c>
      <c r="BH286" s="73"/>
      <c r="BI286" s="73"/>
      <c r="BJ286" s="73"/>
      <c r="BK286" s="73"/>
    </row>
    <row r="287" spans="1:63" s="38" customFormat="1" ht="13.5" customHeight="1" thickBot="1" x14ac:dyDescent="0.25">
      <c r="A287" s="43">
        <v>279</v>
      </c>
      <c r="B287" s="44">
        <v>216715667</v>
      </c>
      <c r="C287" s="44">
        <v>15667</v>
      </c>
      <c r="D287" s="45" t="s">
        <v>64</v>
      </c>
      <c r="E287" s="45" t="s">
        <v>379</v>
      </c>
      <c r="F287" s="67" t="s">
        <v>54</v>
      </c>
      <c r="G287" s="67" t="s">
        <v>98</v>
      </c>
      <c r="H287" s="67">
        <v>6</v>
      </c>
      <c r="I287" s="67" t="s">
        <v>55</v>
      </c>
      <c r="J287" s="67">
        <v>6</v>
      </c>
      <c r="K287" s="67" t="s">
        <v>55</v>
      </c>
      <c r="L287" s="67">
        <v>6</v>
      </c>
      <c r="M287" s="67" t="s">
        <v>56</v>
      </c>
      <c r="N287" s="67">
        <v>6</v>
      </c>
      <c r="O287" s="67" t="s">
        <v>56</v>
      </c>
      <c r="P287" s="67">
        <v>6</v>
      </c>
      <c r="Q287" s="67" t="s">
        <v>63</v>
      </c>
      <c r="R287" s="67">
        <v>6</v>
      </c>
      <c r="S287" s="67" t="s">
        <v>55</v>
      </c>
      <c r="T287" s="67">
        <v>6</v>
      </c>
      <c r="U287" s="67" t="s">
        <v>63</v>
      </c>
      <c r="V287" s="67">
        <v>6</v>
      </c>
      <c r="W287" s="67" t="s">
        <v>63</v>
      </c>
      <c r="X287" s="67">
        <v>6</v>
      </c>
      <c r="Y287" s="67" t="s">
        <v>63</v>
      </c>
      <c r="Z287" s="67">
        <v>6</v>
      </c>
      <c r="AA287" s="67" t="s">
        <v>57</v>
      </c>
      <c r="AB287" s="67">
        <v>6</v>
      </c>
      <c r="AC287" s="67" t="s">
        <v>57</v>
      </c>
      <c r="AD287" s="67">
        <v>6</v>
      </c>
      <c r="AE287" s="67" t="s">
        <v>57</v>
      </c>
      <c r="AF287" s="67">
        <v>6</v>
      </c>
      <c r="AG287" s="67" t="s">
        <v>57</v>
      </c>
      <c r="AH287" s="47"/>
      <c r="AI287" s="67" t="s">
        <v>57</v>
      </c>
      <c r="AJ287" s="68">
        <v>0</v>
      </c>
      <c r="AK287" s="69">
        <v>0</v>
      </c>
      <c r="AL287" s="70">
        <v>0</v>
      </c>
      <c r="AM287" s="69">
        <v>0</v>
      </c>
      <c r="AN287" s="67">
        <v>6</v>
      </c>
      <c r="AO287" s="67" t="s">
        <v>1307</v>
      </c>
      <c r="AP287" s="67">
        <v>6</v>
      </c>
      <c r="AQ287" s="67" t="s">
        <v>1307</v>
      </c>
      <c r="AR287" s="67">
        <v>6</v>
      </c>
      <c r="AS287" s="67" t="s">
        <v>1307</v>
      </c>
      <c r="AT287" s="67">
        <v>6</v>
      </c>
      <c r="AU287" s="67" t="s">
        <v>1307</v>
      </c>
      <c r="AV287" s="67">
        <v>6</v>
      </c>
      <c r="AW287" s="67" t="s">
        <v>1307</v>
      </c>
      <c r="AX287" s="67">
        <v>6</v>
      </c>
      <c r="AY287" s="67" t="s">
        <v>1307</v>
      </c>
      <c r="AZ287" s="67">
        <v>6</v>
      </c>
      <c r="BA287" s="67" t="s">
        <v>1307</v>
      </c>
      <c r="BB287" s="67">
        <v>6</v>
      </c>
      <c r="BC287" s="67" t="s">
        <v>1307</v>
      </c>
      <c r="BD287" s="67">
        <v>6</v>
      </c>
      <c r="BE287" s="67" t="str">
        <f>+IF(VLOOKUP(B287,'[1]Base Municipios'!$A$2:$O$1103,15,FALSE)="","INFO CGR","AUTOCAT")</f>
        <v>AUTOCAT</v>
      </c>
      <c r="BF287" s="73">
        <f>VLOOKUP(B287,'[2]Base Municipios'!A$2:O$1104,12,0)</f>
        <v>6</v>
      </c>
      <c r="BG287" s="73" t="s">
        <v>55</v>
      </c>
      <c r="BH287" s="73" t="str">
        <f>VLOOKUP(B287,[3]Hoja1!A$5:F$1139,3,0)</f>
        <v>DECRETO</v>
      </c>
      <c r="BI287" s="132">
        <f>VLOOKUP(B287,[3]Hoja1!A$5:F$1139,4,0)</f>
        <v>45929</v>
      </c>
      <c r="BJ287" s="73">
        <f>VLOOKUP(B287,[3]Hoja1!A$5:F$1139,5,0)</f>
        <v>86</v>
      </c>
      <c r="BK287" s="73">
        <f>VLOOKUP(B287,[3]Hoja1!A$5:F$1139,6,0)</f>
        <v>6</v>
      </c>
    </row>
    <row r="288" spans="1:63" s="38" customFormat="1" ht="13.5" customHeight="1" thickBot="1" x14ac:dyDescent="0.25">
      <c r="A288" s="43">
        <v>280</v>
      </c>
      <c r="B288" s="44">
        <v>217315673</v>
      </c>
      <c r="C288" s="44">
        <v>15673</v>
      </c>
      <c r="D288" s="45" t="s">
        <v>64</v>
      </c>
      <c r="E288" s="45" t="s">
        <v>380</v>
      </c>
      <c r="F288" s="67">
        <v>6</v>
      </c>
      <c r="G288" s="67" t="s">
        <v>56</v>
      </c>
      <c r="H288" s="67">
        <v>6</v>
      </c>
      <c r="I288" s="67" t="s">
        <v>56</v>
      </c>
      <c r="J288" s="67">
        <v>6</v>
      </c>
      <c r="K288" s="67" t="s">
        <v>56</v>
      </c>
      <c r="L288" s="67" t="s">
        <v>103</v>
      </c>
      <c r="M288" s="67" t="s">
        <v>56</v>
      </c>
      <c r="N288" s="67">
        <v>6</v>
      </c>
      <c r="O288" s="67" t="s">
        <v>55</v>
      </c>
      <c r="P288" s="67">
        <v>6</v>
      </c>
      <c r="Q288" s="67" t="s">
        <v>56</v>
      </c>
      <c r="R288" s="67">
        <v>6</v>
      </c>
      <c r="S288" s="67" t="s">
        <v>55</v>
      </c>
      <c r="T288" s="67">
        <v>6</v>
      </c>
      <c r="U288" s="67" t="s">
        <v>55</v>
      </c>
      <c r="V288" s="67">
        <v>6</v>
      </c>
      <c r="W288" s="67" t="s">
        <v>55</v>
      </c>
      <c r="X288" s="67">
        <v>6</v>
      </c>
      <c r="Y288" s="67" t="s">
        <v>63</v>
      </c>
      <c r="Z288" s="67">
        <v>6</v>
      </c>
      <c r="AA288" s="67" t="s">
        <v>55</v>
      </c>
      <c r="AB288" s="67">
        <v>6</v>
      </c>
      <c r="AC288" s="67" t="s">
        <v>57</v>
      </c>
      <c r="AD288" s="67">
        <v>6</v>
      </c>
      <c r="AE288" s="67" t="s">
        <v>57</v>
      </c>
      <c r="AF288" s="67">
        <v>6</v>
      </c>
      <c r="AG288" s="67" t="s">
        <v>57</v>
      </c>
      <c r="AH288" s="47"/>
      <c r="AI288" s="67" t="s">
        <v>57</v>
      </c>
      <c r="AJ288" s="68">
        <v>0</v>
      </c>
      <c r="AK288" s="69">
        <v>0</v>
      </c>
      <c r="AL288" s="70">
        <v>0</v>
      </c>
      <c r="AM288" s="69">
        <v>0</v>
      </c>
      <c r="AN288" s="67">
        <v>6</v>
      </c>
      <c r="AO288" s="67" t="s">
        <v>1307</v>
      </c>
      <c r="AP288" s="67">
        <v>6</v>
      </c>
      <c r="AQ288" s="67" t="s">
        <v>1307</v>
      </c>
      <c r="AR288" s="67">
        <v>6</v>
      </c>
      <c r="AS288" s="67" t="s">
        <v>1307</v>
      </c>
      <c r="AT288" s="67">
        <v>6</v>
      </c>
      <c r="AU288" s="67" t="s">
        <v>1307</v>
      </c>
      <c r="AV288" s="67">
        <v>6</v>
      </c>
      <c r="AW288" s="67" t="s">
        <v>1307</v>
      </c>
      <c r="AX288" s="67">
        <v>6</v>
      </c>
      <c r="AY288" s="67" t="s">
        <v>1307</v>
      </c>
      <c r="AZ288" s="67">
        <v>6</v>
      </c>
      <c r="BA288" s="67" t="s">
        <v>1307</v>
      </c>
      <c r="BB288" s="67">
        <v>6</v>
      </c>
      <c r="BC288" s="67" t="s">
        <v>1307</v>
      </c>
      <c r="BD288" s="67">
        <v>6</v>
      </c>
      <c r="BE288" s="67" t="str">
        <f>+IF(VLOOKUP(B288,'[1]Base Municipios'!$A$2:$O$1103,15,FALSE)="","INFO CGR","AUTOCAT")</f>
        <v>AUTOCAT</v>
      </c>
      <c r="BF288" s="73">
        <f>VLOOKUP(B288,'[2]Base Municipios'!A$2:O$1104,12,0)</f>
        <v>6</v>
      </c>
      <c r="BG288" s="73" t="s">
        <v>55</v>
      </c>
      <c r="BH288" s="73" t="str">
        <f>VLOOKUP(B288,[3]Hoja1!A$5:F$1139,3,0)</f>
        <v>DECRETO</v>
      </c>
      <c r="BI288" s="132">
        <f>VLOOKUP(B288,[3]Hoja1!A$5:F$1139,4,0)</f>
        <v>45880</v>
      </c>
      <c r="BJ288" s="73">
        <f>VLOOKUP(B288,[3]Hoja1!A$5:F$1139,5,0)</f>
        <v>42</v>
      </c>
      <c r="BK288" s="73">
        <f>VLOOKUP(B288,[3]Hoja1!A$5:F$1139,6,0)</f>
        <v>6</v>
      </c>
    </row>
    <row r="289" spans="1:63" s="38" customFormat="1" ht="13.5" customHeight="1" thickBot="1" x14ac:dyDescent="0.25">
      <c r="A289" s="43">
        <v>281</v>
      </c>
      <c r="B289" s="44">
        <v>217615676</v>
      </c>
      <c r="C289" s="44">
        <v>15676</v>
      </c>
      <c r="D289" s="45" t="s">
        <v>64</v>
      </c>
      <c r="E289" s="45" t="s">
        <v>381</v>
      </c>
      <c r="F289" s="67">
        <v>6</v>
      </c>
      <c r="G289" s="67" t="s">
        <v>56</v>
      </c>
      <c r="H289" s="67" t="s">
        <v>54</v>
      </c>
      <c r="I289" s="67" t="s">
        <v>98</v>
      </c>
      <c r="J289" s="67">
        <v>6</v>
      </c>
      <c r="K289" s="67" t="s">
        <v>56</v>
      </c>
      <c r="L289" s="67" t="s">
        <v>103</v>
      </c>
      <c r="M289" s="67" t="s">
        <v>56</v>
      </c>
      <c r="N289" s="67">
        <v>6</v>
      </c>
      <c r="O289" s="67" t="s">
        <v>55</v>
      </c>
      <c r="P289" s="67">
        <v>6</v>
      </c>
      <c r="Q289" s="67" t="s">
        <v>55</v>
      </c>
      <c r="R289" s="67">
        <v>6</v>
      </c>
      <c r="S289" s="67" t="s">
        <v>55</v>
      </c>
      <c r="T289" s="67">
        <v>6</v>
      </c>
      <c r="U289" s="67" t="s">
        <v>55</v>
      </c>
      <c r="V289" s="67">
        <v>6</v>
      </c>
      <c r="W289" s="67" t="s">
        <v>55</v>
      </c>
      <c r="X289" s="67">
        <v>6</v>
      </c>
      <c r="Y289" s="67" t="s">
        <v>55</v>
      </c>
      <c r="Z289" s="67">
        <v>6</v>
      </c>
      <c r="AA289" s="67" t="s">
        <v>55</v>
      </c>
      <c r="AB289" s="67">
        <v>6</v>
      </c>
      <c r="AC289" s="67" t="s">
        <v>57</v>
      </c>
      <c r="AD289" s="67">
        <v>6</v>
      </c>
      <c r="AE289" s="67" t="s">
        <v>57</v>
      </c>
      <c r="AF289" s="67">
        <v>6</v>
      </c>
      <c r="AG289" s="67" t="s">
        <v>57</v>
      </c>
      <c r="AH289" s="47"/>
      <c r="AI289" s="67" t="s">
        <v>57</v>
      </c>
      <c r="AJ289" s="68">
        <v>0</v>
      </c>
      <c r="AK289" s="69">
        <v>0</v>
      </c>
      <c r="AL289" s="70">
        <v>0</v>
      </c>
      <c r="AM289" s="69">
        <v>0</v>
      </c>
      <c r="AN289" s="67">
        <v>6</v>
      </c>
      <c r="AO289" s="67" t="s">
        <v>1307</v>
      </c>
      <c r="AP289" s="67">
        <v>6</v>
      </c>
      <c r="AQ289" s="67" t="s">
        <v>55</v>
      </c>
      <c r="AR289" s="67">
        <v>6</v>
      </c>
      <c r="AS289" s="67" t="s">
        <v>1307</v>
      </c>
      <c r="AT289" s="67">
        <v>6</v>
      </c>
      <c r="AU289" s="67" t="s">
        <v>55</v>
      </c>
      <c r="AV289" s="67">
        <v>6</v>
      </c>
      <c r="AW289" s="67" t="s">
        <v>55</v>
      </c>
      <c r="AX289" s="67">
        <v>6</v>
      </c>
      <c r="AY289" s="67" t="s">
        <v>55</v>
      </c>
      <c r="AZ289" s="67">
        <v>6</v>
      </c>
      <c r="BA289" s="67" t="s">
        <v>55</v>
      </c>
      <c r="BB289" s="67">
        <v>6</v>
      </c>
      <c r="BC289" s="67" t="s">
        <v>55</v>
      </c>
      <c r="BD289" s="67">
        <v>6</v>
      </c>
      <c r="BE289" s="67" t="str">
        <f>+IF(VLOOKUP(B289,'[1]Base Municipios'!$A$2:$O$1103,15,FALSE)="","INFO CGR","AUTOCAT")</f>
        <v>AUTOCAT</v>
      </c>
      <c r="BF289" s="73">
        <f>VLOOKUP(B289,'[2]Base Municipios'!A$2:O$1104,12,0)</f>
        <v>6</v>
      </c>
      <c r="BG289" s="73" t="s">
        <v>55</v>
      </c>
      <c r="BH289" s="73" t="str">
        <f>VLOOKUP(B289,[3]Hoja1!A$5:F$1139,3,0)</f>
        <v>DECRETO</v>
      </c>
      <c r="BI289" s="132">
        <f>VLOOKUP(B289,[3]Hoja1!A$5:F$1139,4,0)</f>
        <v>45894</v>
      </c>
      <c r="BJ289" s="73">
        <f>VLOOKUP(B289,[3]Hoja1!A$5:F$1139,5,0)</f>
        <v>49</v>
      </c>
      <c r="BK289" s="73">
        <f>VLOOKUP(B289,[3]Hoja1!A$5:F$1139,6,0)</f>
        <v>6</v>
      </c>
    </row>
    <row r="290" spans="1:63" s="38" customFormat="1" ht="13.5" customHeight="1" thickBot="1" x14ac:dyDescent="0.25">
      <c r="A290" s="43">
        <v>282</v>
      </c>
      <c r="B290" s="44">
        <v>218115681</v>
      </c>
      <c r="C290" s="44">
        <v>15681</v>
      </c>
      <c r="D290" s="45" t="s">
        <v>64</v>
      </c>
      <c r="E290" s="45" t="s">
        <v>382</v>
      </c>
      <c r="F290" s="67">
        <v>6</v>
      </c>
      <c r="G290" s="67" t="s">
        <v>56</v>
      </c>
      <c r="H290" s="67">
        <v>6</v>
      </c>
      <c r="I290" s="67" t="s">
        <v>55</v>
      </c>
      <c r="J290" s="67">
        <v>6</v>
      </c>
      <c r="K290" s="67" t="s">
        <v>56</v>
      </c>
      <c r="L290" s="67">
        <v>6</v>
      </c>
      <c r="M290" s="67" t="s">
        <v>56</v>
      </c>
      <c r="N290" s="67">
        <v>6</v>
      </c>
      <c r="O290" s="67" t="s">
        <v>56</v>
      </c>
      <c r="P290" s="67">
        <v>6</v>
      </c>
      <c r="Q290" s="67" t="s">
        <v>63</v>
      </c>
      <c r="R290" s="67">
        <v>6</v>
      </c>
      <c r="S290" s="67" t="s">
        <v>55</v>
      </c>
      <c r="T290" s="67">
        <v>6</v>
      </c>
      <c r="U290" s="67" t="s">
        <v>55</v>
      </c>
      <c r="V290" s="67">
        <v>6</v>
      </c>
      <c r="W290" s="67" t="s">
        <v>55</v>
      </c>
      <c r="X290" s="67">
        <v>6</v>
      </c>
      <c r="Y290" s="67" t="s">
        <v>63</v>
      </c>
      <c r="Z290" s="67">
        <v>6</v>
      </c>
      <c r="AA290" s="67" t="s">
        <v>55</v>
      </c>
      <c r="AB290" s="67">
        <v>6</v>
      </c>
      <c r="AC290" s="67" t="s">
        <v>57</v>
      </c>
      <c r="AD290" s="67">
        <v>6</v>
      </c>
      <c r="AE290" s="67" t="s">
        <v>57</v>
      </c>
      <c r="AF290" s="67">
        <v>6</v>
      </c>
      <c r="AG290" s="67" t="s">
        <v>57</v>
      </c>
      <c r="AH290" s="47"/>
      <c r="AI290" s="67" t="s">
        <v>57</v>
      </c>
      <c r="AJ290" s="68">
        <v>0</v>
      </c>
      <c r="AK290" s="69">
        <v>0</v>
      </c>
      <c r="AL290" s="70">
        <v>0</v>
      </c>
      <c r="AM290" s="69">
        <v>0</v>
      </c>
      <c r="AN290" s="67">
        <v>6</v>
      </c>
      <c r="AO290" s="67" t="s">
        <v>1307</v>
      </c>
      <c r="AP290" s="67">
        <v>6</v>
      </c>
      <c r="AQ290" s="67" t="s">
        <v>1307</v>
      </c>
      <c r="AR290" s="67">
        <v>6</v>
      </c>
      <c r="AS290" s="67" t="s">
        <v>1307</v>
      </c>
      <c r="AT290" s="67">
        <v>6</v>
      </c>
      <c r="AU290" s="67" t="s">
        <v>1307</v>
      </c>
      <c r="AV290" s="67">
        <v>6</v>
      </c>
      <c r="AW290" s="67" t="s">
        <v>1307</v>
      </c>
      <c r="AX290" s="67">
        <v>6</v>
      </c>
      <c r="AY290" s="67" t="s">
        <v>1307</v>
      </c>
      <c r="AZ290" s="67">
        <v>6</v>
      </c>
      <c r="BA290" s="67" t="s">
        <v>1307</v>
      </c>
      <c r="BB290" s="67">
        <v>6</v>
      </c>
      <c r="BC290" s="67" t="s">
        <v>1307</v>
      </c>
      <c r="BD290" s="67">
        <v>6</v>
      </c>
      <c r="BE290" s="67" t="str">
        <f>+IF(VLOOKUP(B290,'[1]Base Municipios'!$A$2:$O$1103,15,FALSE)="","INFO CGR","AUTOCAT")</f>
        <v>AUTOCAT</v>
      </c>
      <c r="BF290" s="73">
        <f>VLOOKUP(B290,'[2]Base Municipios'!A$2:O$1104,12,0)</f>
        <v>6</v>
      </c>
      <c r="BG290" s="73" t="s">
        <v>55</v>
      </c>
      <c r="BH290" s="73" t="str">
        <f>VLOOKUP(B290,[3]Hoja1!A$5:F$1139,3,0)</f>
        <v>DECRETO</v>
      </c>
      <c r="BI290" s="132">
        <f>VLOOKUP(B290,[3]Hoja1!A$5:F$1139,4,0)</f>
        <v>45880</v>
      </c>
      <c r="BJ290" s="73">
        <f>VLOOKUP(B290,[3]Hoja1!A$5:F$1139,5,0)</f>
        <v>65</v>
      </c>
      <c r="BK290" s="73">
        <f>VLOOKUP(B290,[3]Hoja1!A$5:F$1139,6,0)</f>
        <v>6</v>
      </c>
    </row>
    <row r="291" spans="1:63" s="38" customFormat="1" ht="13.5" customHeight="1" thickBot="1" x14ac:dyDescent="0.25">
      <c r="A291" s="43">
        <v>283</v>
      </c>
      <c r="B291" s="44">
        <v>218615686</v>
      </c>
      <c r="C291" s="44">
        <v>15686</v>
      </c>
      <c r="D291" s="45" t="s">
        <v>64</v>
      </c>
      <c r="E291" s="45" t="s">
        <v>383</v>
      </c>
      <c r="F291" s="67">
        <v>6</v>
      </c>
      <c r="G291" s="67" t="s">
        <v>56</v>
      </c>
      <c r="H291" s="67">
        <v>6</v>
      </c>
      <c r="I291" s="67" t="s">
        <v>56</v>
      </c>
      <c r="J291" s="67">
        <v>6</v>
      </c>
      <c r="K291" s="67" t="s">
        <v>55</v>
      </c>
      <c r="L291" s="67" t="s">
        <v>103</v>
      </c>
      <c r="M291" s="67" t="s">
        <v>55</v>
      </c>
      <c r="N291" s="67">
        <v>6</v>
      </c>
      <c r="O291" s="67" t="s">
        <v>55</v>
      </c>
      <c r="P291" s="67">
        <v>6</v>
      </c>
      <c r="Q291" s="67" t="s">
        <v>63</v>
      </c>
      <c r="R291" s="67">
        <v>6</v>
      </c>
      <c r="S291" s="67" t="s">
        <v>55</v>
      </c>
      <c r="T291" s="67">
        <v>6</v>
      </c>
      <c r="U291" s="67" t="s">
        <v>55</v>
      </c>
      <c r="V291" s="67">
        <v>6</v>
      </c>
      <c r="W291" s="67" t="s">
        <v>63</v>
      </c>
      <c r="X291" s="67">
        <v>6</v>
      </c>
      <c r="Y291" s="67" t="s">
        <v>63</v>
      </c>
      <c r="Z291" s="67">
        <v>6</v>
      </c>
      <c r="AA291" s="67" t="s">
        <v>55</v>
      </c>
      <c r="AB291" s="67">
        <v>6</v>
      </c>
      <c r="AC291" s="67" t="s">
        <v>57</v>
      </c>
      <c r="AD291" s="67">
        <v>6</v>
      </c>
      <c r="AE291" s="67" t="s">
        <v>55</v>
      </c>
      <c r="AF291" s="67">
        <v>6</v>
      </c>
      <c r="AG291" s="67" t="s">
        <v>57</v>
      </c>
      <c r="AH291" s="47"/>
      <c r="AI291" s="67" t="s">
        <v>57</v>
      </c>
      <c r="AJ291" s="68">
        <v>0</v>
      </c>
      <c r="AK291" s="69">
        <v>0</v>
      </c>
      <c r="AL291" s="70">
        <v>0</v>
      </c>
      <c r="AM291" s="69">
        <v>0</v>
      </c>
      <c r="AN291" s="67">
        <v>6</v>
      </c>
      <c r="AO291" s="67" t="s">
        <v>55</v>
      </c>
      <c r="AP291" s="67">
        <v>6</v>
      </c>
      <c r="AQ291" s="67" t="s">
        <v>55</v>
      </c>
      <c r="AR291" s="67">
        <v>6</v>
      </c>
      <c r="AS291" s="67" t="s">
        <v>55</v>
      </c>
      <c r="AT291" s="67">
        <v>6</v>
      </c>
      <c r="AU291" s="67" t="s">
        <v>55</v>
      </c>
      <c r="AV291" s="67">
        <v>6</v>
      </c>
      <c r="AW291" s="67" t="s">
        <v>55</v>
      </c>
      <c r="AX291" s="67">
        <v>6</v>
      </c>
      <c r="AY291" s="67" t="s">
        <v>55</v>
      </c>
      <c r="AZ291" s="67">
        <v>6</v>
      </c>
      <c r="BA291" s="67" t="s">
        <v>55</v>
      </c>
      <c r="BB291" s="67">
        <v>6</v>
      </c>
      <c r="BC291" s="67" t="s">
        <v>1307</v>
      </c>
      <c r="BD291" s="67">
        <v>6</v>
      </c>
      <c r="BE291" s="67" t="str">
        <f>+IF(VLOOKUP(B291,'[1]Base Municipios'!$A$2:$O$1103,15,FALSE)="","INFO CGR","AUTOCAT")</f>
        <v>INFO CGR</v>
      </c>
      <c r="BF291" s="73">
        <f>VLOOKUP(B291,'[2]Base Municipios'!A$2:O$1104,12,0)</f>
        <v>6</v>
      </c>
      <c r="BG291" s="73" t="s">
        <v>55</v>
      </c>
      <c r="BH291" s="73" t="str">
        <f>VLOOKUP(B291,[3]Hoja1!A$5:F$1139,3,0)</f>
        <v>DECRETO</v>
      </c>
      <c r="BI291" s="132">
        <f>VLOOKUP(B291,[3]Hoja1!A$5:F$1139,4,0)</f>
        <v>45873</v>
      </c>
      <c r="BJ291" s="73">
        <f>VLOOKUP(B291,[3]Hoja1!A$5:F$1139,5,0)</f>
        <v>52</v>
      </c>
      <c r="BK291" s="73">
        <f>VLOOKUP(B291,[3]Hoja1!A$5:F$1139,6,0)</f>
        <v>6</v>
      </c>
    </row>
    <row r="292" spans="1:63" s="38" customFormat="1" ht="13.5" customHeight="1" thickBot="1" x14ac:dyDescent="0.25">
      <c r="A292" s="43">
        <v>284</v>
      </c>
      <c r="B292" s="44">
        <v>219015690</v>
      </c>
      <c r="C292" s="44">
        <v>15690</v>
      </c>
      <c r="D292" s="45" t="s">
        <v>64</v>
      </c>
      <c r="E292" s="45" t="s">
        <v>384</v>
      </c>
      <c r="F292" s="67">
        <v>6</v>
      </c>
      <c r="G292" s="67" t="s">
        <v>108</v>
      </c>
      <c r="H292" s="67">
        <v>6</v>
      </c>
      <c r="I292" s="67" t="s">
        <v>55</v>
      </c>
      <c r="J292" s="67">
        <v>6</v>
      </c>
      <c r="K292" s="67" t="s">
        <v>56</v>
      </c>
      <c r="L292" s="67" t="s">
        <v>103</v>
      </c>
      <c r="M292" s="67" t="s">
        <v>55</v>
      </c>
      <c r="N292" s="67">
        <v>6</v>
      </c>
      <c r="O292" s="67" t="s">
        <v>55</v>
      </c>
      <c r="P292" s="67">
        <v>6</v>
      </c>
      <c r="Q292" s="67" t="s">
        <v>63</v>
      </c>
      <c r="R292" s="67">
        <v>6</v>
      </c>
      <c r="S292" s="67" t="s">
        <v>55</v>
      </c>
      <c r="T292" s="67">
        <v>6</v>
      </c>
      <c r="U292" s="67" t="s">
        <v>63</v>
      </c>
      <c r="V292" s="67">
        <v>6</v>
      </c>
      <c r="W292" s="67" t="s">
        <v>55</v>
      </c>
      <c r="X292" s="67">
        <v>6</v>
      </c>
      <c r="Y292" s="67" t="s">
        <v>63</v>
      </c>
      <c r="Z292" s="67">
        <v>6</v>
      </c>
      <c r="AA292" s="67" t="s">
        <v>55</v>
      </c>
      <c r="AB292" s="67">
        <v>6</v>
      </c>
      <c r="AC292" s="67" t="s">
        <v>57</v>
      </c>
      <c r="AD292" s="67">
        <v>6</v>
      </c>
      <c r="AE292" s="67" t="s">
        <v>57</v>
      </c>
      <c r="AF292" s="67">
        <v>6</v>
      </c>
      <c r="AG292" s="67" t="s">
        <v>57</v>
      </c>
      <c r="AH292" s="47"/>
      <c r="AI292" s="67" t="s">
        <v>57</v>
      </c>
      <c r="AJ292" s="68">
        <v>0</v>
      </c>
      <c r="AK292" s="69">
        <v>0</v>
      </c>
      <c r="AL292" s="70">
        <v>0</v>
      </c>
      <c r="AM292" s="69">
        <v>0</v>
      </c>
      <c r="AN292" s="67">
        <v>6</v>
      </c>
      <c r="AO292" s="67" t="s">
        <v>1146</v>
      </c>
      <c r="AP292" s="67">
        <v>6</v>
      </c>
      <c r="AQ292" s="67" t="s">
        <v>1307</v>
      </c>
      <c r="AR292" s="67">
        <v>6</v>
      </c>
      <c r="AS292" s="67" t="s">
        <v>1307</v>
      </c>
      <c r="AT292" s="67">
        <v>6</v>
      </c>
      <c r="AU292" s="67" t="s">
        <v>1307</v>
      </c>
      <c r="AV292" s="67">
        <v>6</v>
      </c>
      <c r="AW292" s="67" t="s">
        <v>1307</v>
      </c>
      <c r="AX292" s="67">
        <v>6</v>
      </c>
      <c r="AY292" s="67" t="s">
        <v>1307</v>
      </c>
      <c r="AZ292" s="67">
        <v>6</v>
      </c>
      <c r="BA292" s="67" t="s">
        <v>1307</v>
      </c>
      <c r="BB292" s="67">
        <v>6</v>
      </c>
      <c r="BC292" s="67" t="s">
        <v>1307</v>
      </c>
      <c r="BD292" s="67">
        <v>6</v>
      </c>
      <c r="BE292" s="67" t="str">
        <f>+IF(VLOOKUP(B292,'[1]Base Municipios'!$A$2:$O$1103,15,FALSE)="","INFO CGR","AUTOCAT")</f>
        <v>INFO CGR</v>
      </c>
      <c r="BF292" s="73">
        <f>VLOOKUP(B292,'[2]Base Municipios'!A$2:O$1104,12,0)</f>
        <v>6</v>
      </c>
      <c r="BG292" s="73" t="s">
        <v>55</v>
      </c>
      <c r="BH292" s="73" t="str">
        <f>VLOOKUP(B292,[3]Hoja1!A$5:F$1139,3,0)</f>
        <v>DECRETO</v>
      </c>
      <c r="BI292" s="132">
        <f>VLOOKUP(B292,[3]Hoja1!A$5:F$1139,4,0)</f>
        <v>45898</v>
      </c>
      <c r="BJ292" s="73">
        <f>VLOOKUP(B292,[3]Hoja1!A$5:F$1139,5,0)</f>
        <v>57</v>
      </c>
      <c r="BK292" s="73">
        <f>VLOOKUP(B292,[3]Hoja1!A$5:F$1139,6,0)</f>
        <v>6</v>
      </c>
    </row>
    <row r="293" spans="1:63" s="38" customFormat="1" ht="13.5" customHeight="1" thickBot="1" x14ac:dyDescent="0.25">
      <c r="A293" s="43">
        <v>285</v>
      </c>
      <c r="B293" s="44">
        <v>219315693</v>
      </c>
      <c r="C293" s="44">
        <v>15693</v>
      </c>
      <c r="D293" s="45" t="s">
        <v>64</v>
      </c>
      <c r="E293" s="45" t="s">
        <v>385</v>
      </c>
      <c r="F293" s="67" t="s">
        <v>54</v>
      </c>
      <c r="G293" s="67" t="s">
        <v>98</v>
      </c>
      <c r="H293" s="67">
        <v>6</v>
      </c>
      <c r="I293" s="67" t="s">
        <v>55</v>
      </c>
      <c r="J293" s="67">
        <v>6</v>
      </c>
      <c r="K293" s="67" t="s">
        <v>55</v>
      </c>
      <c r="L293" s="67">
        <v>6</v>
      </c>
      <c r="M293" s="67" t="s">
        <v>56</v>
      </c>
      <c r="N293" s="67">
        <v>6</v>
      </c>
      <c r="O293" s="67" t="s">
        <v>56</v>
      </c>
      <c r="P293" s="67">
        <v>6</v>
      </c>
      <c r="Q293" s="67" t="s">
        <v>55</v>
      </c>
      <c r="R293" s="67">
        <v>6</v>
      </c>
      <c r="S293" s="67" t="s">
        <v>55</v>
      </c>
      <c r="T293" s="67">
        <v>6</v>
      </c>
      <c r="U293" s="67" t="s">
        <v>63</v>
      </c>
      <c r="V293" s="67">
        <v>6</v>
      </c>
      <c r="W293" s="67" t="s">
        <v>55</v>
      </c>
      <c r="X293" s="67">
        <v>6</v>
      </c>
      <c r="Y293" s="67" t="s">
        <v>63</v>
      </c>
      <c r="Z293" s="67">
        <v>6</v>
      </c>
      <c r="AA293" s="67" t="s">
        <v>55</v>
      </c>
      <c r="AB293" s="67">
        <v>6</v>
      </c>
      <c r="AC293" s="67" t="s">
        <v>55</v>
      </c>
      <c r="AD293" s="67">
        <v>6</v>
      </c>
      <c r="AE293" s="67" t="s">
        <v>55</v>
      </c>
      <c r="AF293" s="67">
        <v>6</v>
      </c>
      <c r="AG293" s="67" t="s">
        <v>57</v>
      </c>
      <c r="AH293" s="47"/>
      <c r="AI293" s="67" t="s">
        <v>57</v>
      </c>
      <c r="AJ293" s="68">
        <v>0</v>
      </c>
      <c r="AK293" s="69">
        <v>0</v>
      </c>
      <c r="AL293" s="70">
        <v>0</v>
      </c>
      <c r="AM293" s="69">
        <v>0</v>
      </c>
      <c r="AN293" s="67">
        <v>6</v>
      </c>
      <c r="AO293" s="67" t="s">
        <v>55</v>
      </c>
      <c r="AP293" s="67">
        <v>6</v>
      </c>
      <c r="AQ293" s="67" t="s">
        <v>55</v>
      </c>
      <c r="AR293" s="67">
        <v>6</v>
      </c>
      <c r="AS293" s="67" t="s">
        <v>55</v>
      </c>
      <c r="AT293" s="67">
        <v>6</v>
      </c>
      <c r="AU293" s="67" t="s">
        <v>55</v>
      </c>
      <c r="AV293" s="67">
        <v>6</v>
      </c>
      <c r="AW293" s="67" t="s">
        <v>55</v>
      </c>
      <c r="AX293" s="67">
        <v>6</v>
      </c>
      <c r="AY293" s="67" t="s">
        <v>1307</v>
      </c>
      <c r="AZ293" s="67">
        <v>6</v>
      </c>
      <c r="BA293" s="67" t="s">
        <v>1307</v>
      </c>
      <c r="BB293" s="67">
        <v>6</v>
      </c>
      <c r="BC293" s="67" t="s">
        <v>1307</v>
      </c>
      <c r="BD293" s="67">
        <v>6</v>
      </c>
      <c r="BE293" s="67" t="str">
        <f>+IF(VLOOKUP(B293,'[1]Base Municipios'!$A$2:$O$1103,15,FALSE)="","INFO CGR","AUTOCAT")</f>
        <v>AUTOCAT</v>
      </c>
      <c r="BF293" s="73">
        <f>VLOOKUP(B293,'[2]Base Municipios'!A$2:O$1104,12,0)</f>
        <v>6</v>
      </c>
      <c r="BG293" s="73" t="s">
        <v>1425</v>
      </c>
      <c r="BH293" s="73"/>
      <c r="BI293" s="73"/>
      <c r="BJ293" s="73"/>
      <c r="BK293" s="73"/>
    </row>
    <row r="294" spans="1:63" s="38" customFormat="1" ht="13.5" customHeight="1" thickBot="1" x14ac:dyDescent="0.25">
      <c r="A294" s="43">
        <v>286</v>
      </c>
      <c r="B294" s="44">
        <v>219615696</v>
      </c>
      <c r="C294" s="44">
        <v>15696</v>
      </c>
      <c r="D294" s="45" t="s">
        <v>64</v>
      </c>
      <c r="E294" s="45" t="s">
        <v>386</v>
      </c>
      <c r="F294" s="67" t="s">
        <v>54</v>
      </c>
      <c r="G294" s="67" t="s">
        <v>98</v>
      </c>
      <c r="H294" s="67">
        <v>6</v>
      </c>
      <c r="I294" s="67" t="s">
        <v>55</v>
      </c>
      <c r="J294" s="67">
        <v>6</v>
      </c>
      <c r="K294" s="67" t="s">
        <v>56</v>
      </c>
      <c r="L294" s="67">
        <v>6</v>
      </c>
      <c r="M294" s="67" t="s">
        <v>56</v>
      </c>
      <c r="N294" s="67">
        <v>6</v>
      </c>
      <c r="O294" s="67" t="s">
        <v>56</v>
      </c>
      <c r="P294" s="67">
        <v>6</v>
      </c>
      <c r="Q294" s="67" t="s">
        <v>55</v>
      </c>
      <c r="R294" s="67">
        <v>6</v>
      </c>
      <c r="S294" s="67" t="s">
        <v>55</v>
      </c>
      <c r="T294" s="67">
        <v>6</v>
      </c>
      <c r="U294" s="67" t="s">
        <v>63</v>
      </c>
      <c r="V294" s="67">
        <v>6</v>
      </c>
      <c r="W294" s="67" t="s">
        <v>55</v>
      </c>
      <c r="X294" s="67">
        <v>6</v>
      </c>
      <c r="Y294" s="67" t="s">
        <v>55</v>
      </c>
      <c r="Z294" s="67">
        <v>6</v>
      </c>
      <c r="AA294" s="67" t="s">
        <v>55</v>
      </c>
      <c r="AB294" s="67">
        <v>6</v>
      </c>
      <c r="AC294" s="67" t="s">
        <v>57</v>
      </c>
      <c r="AD294" s="67">
        <v>6</v>
      </c>
      <c r="AE294" s="67" t="s">
        <v>57</v>
      </c>
      <c r="AF294" s="67">
        <v>6</v>
      </c>
      <c r="AG294" s="67" t="s">
        <v>55</v>
      </c>
      <c r="AH294" s="47"/>
      <c r="AI294" s="67" t="s">
        <v>1143</v>
      </c>
      <c r="AJ294" s="68" t="s">
        <v>1144</v>
      </c>
      <c r="AK294" s="69" t="s">
        <v>1186</v>
      </c>
      <c r="AL294" s="70">
        <v>42228</v>
      </c>
      <c r="AM294" s="69">
        <v>6</v>
      </c>
      <c r="AN294" s="67">
        <v>6</v>
      </c>
      <c r="AO294" s="67" t="s">
        <v>55</v>
      </c>
      <c r="AP294" s="67">
        <v>6</v>
      </c>
      <c r="AQ294" s="67" t="s">
        <v>55</v>
      </c>
      <c r="AR294" s="67">
        <v>6</v>
      </c>
      <c r="AS294" s="67" t="s">
        <v>55</v>
      </c>
      <c r="AT294" s="67">
        <v>6</v>
      </c>
      <c r="AU294" s="67" t="s">
        <v>55</v>
      </c>
      <c r="AV294" s="67">
        <v>6</v>
      </c>
      <c r="AW294" s="67" t="s">
        <v>1307</v>
      </c>
      <c r="AX294" s="67">
        <v>6</v>
      </c>
      <c r="AY294" s="67" t="s">
        <v>1307</v>
      </c>
      <c r="AZ294" s="67">
        <v>6</v>
      </c>
      <c r="BA294" s="67" t="s">
        <v>55</v>
      </c>
      <c r="BB294" s="67">
        <v>6</v>
      </c>
      <c r="BC294" s="67" t="s">
        <v>1307</v>
      </c>
      <c r="BD294" s="67">
        <v>6</v>
      </c>
      <c r="BE294" s="67" t="str">
        <f>+IF(VLOOKUP(B294,'[1]Base Municipios'!$A$2:$O$1103,15,FALSE)="","INFO CGR","AUTOCAT")</f>
        <v>AUTOCAT</v>
      </c>
      <c r="BF294" s="73">
        <f>VLOOKUP(B294,'[2]Base Municipios'!A$2:O$1104,12,0)</f>
        <v>6</v>
      </c>
      <c r="BG294" s="73" t="s">
        <v>55</v>
      </c>
      <c r="BH294" s="73" t="str">
        <f>VLOOKUP(B294,[3]Hoja1!A$5:F$1139,3,0)</f>
        <v>DECRETO</v>
      </c>
      <c r="BI294" s="132">
        <f>VLOOKUP(B294,[3]Hoja1!A$5:F$1139,4,0)</f>
        <v>45904</v>
      </c>
      <c r="BJ294" s="73">
        <f>VLOOKUP(B294,[3]Hoja1!A$5:F$1139,5,0)</f>
        <v>45</v>
      </c>
      <c r="BK294" s="73">
        <f>VLOOKUP(B294,[3]Hoja1!A$5:F$1139,6,0)</f>
        <v>6</v>
      </c>
    </row>
    <row r="295" spans="1:63" s="38" customFormat="1" ht="13.5" customHeight="1" thickBot="1" x14ac:dyDescent="0.25">
      <c r="A295" s="43">
        <v>287</v>
      </c>
      <c r="B295" s="44">
        <v>212015720</v>
      </c>
      <c r="C295" s="44">
        <v>15720</v>
      </c>
      <c r="D295" s="45" t="s">
        <v>64</v>
      </c>
      <c r="E295" s="71" t="s">
        <v>387</v>
      </c>
      <c r="F295" s="67">
        <v>6</v>
      </c>
      <c r="G295" s="67" t="s">
        <v>56</v>
      </c>
      <c r="H295" s="67" t="s">
        <v>54</v>
      </c>
      <c r="I295" s="67" t="s">
        <v>98</v>
      </c>
      <c r="J295" s="67">
        <v>6</v>
      </c>
      <c r="K295" s="67" t="s">
        <v>55</v>
      </c>
      <c r="L295" s="67">
        <v>6</v>
      </c>
      <c r="M295" s="67" t="s">
        <v>56</v>
      </c>
      <c r="N295" s="67">
        <v>6</v>
      </c>
      <c r="O295" s="67" t="s">
        <v>56</v>
      </c>
      <c r="P295" s="67">
        <v>6</v>
      </c>
      <c r="Q295" s="67" t="s">
        <v>63</v>
      </c>
      <c r="R295" s="67">
        <v>6</v>
      </c>
      <c r="S295" s="67" t="s">
        <v>55</v>
      </c>
      <c r="T295" s="67">
        <v>6</v>
      </c>
      <c r="U295" s="67" t="s">
        <v>55</v>
      </c>
      <c r="V295" s="67">
        <v>6</v>
      </c>
      <c r="W295" s="67" t="s">
        <v>63</v>
      </c>
      <c r="X295" s="67">
        <v>6</v>
      </c>
      <c r="Y295" s="67" t="s">
        <v>63</v>
      </c>
      <c r="Z295" s="67">
        <v>6</v>
      </c>
      <c r="AA295" s="67" t="s">
        <v>55</v>
      </c>
      <c r="AB295" s="67">
        <v>6</v>
      </c>
      <c r="AC295" s="67" t="s">
        <v>57</v>
      </c>
      <c r="AD295" s="67">
        <v>6</v>
      </c>
      <c r="AE295" s="67" t="s">
        <v>57</v>
      </c>
      <c r="AF295" s="67">
        <v>6</v>
      </c>
      <c r="AG295" s="67" t="s">
        <v>57</v>
      </c>
      <c r="AH295" s="47"/>
      <c r="AI295" s="67" t="s">
        <v>57</v>
      </c>
      <c r="AJ295" s="68">
        <v>0</v>
      </c>
      <c r="AK295" s="69">
        <v>0</v>
      </c>
      <c r="AL295" s="70">
        <v>0</v>
      </c>
      <c r="AM295" s="69">
        <v>0</v>
      </c>
      <c r="AN295" s="67">
        <v>6</v>
      </c>
      <c r="AO295" s="67" t="s">
        <v>1307</v>
      </c>
      <c r="AP295" s="67">
        <v>6</v>
      </c>
      <c r="AQ295" s="67" t="s">
        <v>1307</v>
      </c>
      <c r="AR295" s="67">
        <v>6</v>
      </c>
      <c r="AS295" s="67" t="s">
        <v>1307</v>
      </c>
      <c r="AT295" s="67">
        <v>6</v>
      </c>
      <c r="AU295" s="67" t="s">
        <v>55</v>
      </c>
      <c r="AV295" s="67">
        <v>6</v>
      </c>
      <c r="AW295" s="67" t="s">
        <v>1307</v>
      </c>
      <c r="AX295" s="67">
        <v>6</v>
      </c>
      <c r="AY295" s="67" t="s">
        <v>1307</v>
      </c>
      <c r="AZ295" s="67">
        <v>6</v>
      </c>
      <c r="BA295" s="67" t="s">
        <v>1307</v>
      </c>
      <c r="BB295" s="67">
        <v>6</v>
      </c>
      <c r="BC295" s="67" t="s">
        <v>1307</v>
      </c>
      <c r="BD295" s="67">
        <v>6</v>
      </c>
      <c r="BE295" s="67" t="str">
        <f>+IF(VLOOKUP(B295,'[1]Base Municipios'!$A$2:$O$1103,15,FALSE)="","INFO CGR","AUTOCAT")</f>
        <v>AUTOCAT</v>
      </c>
      <c r="BF295" s="73">
        <f>VLOOKUP(B295,'[2]Base Municipios'!A$2:O$1104,12,0)</f>
        <v>6</v>
      </c>
      <c r="BG295" s="73" t="s">
        <v>55</v>
      </c>
      <c r="BH295" s="73" t="str">
        <f>VLOOKUP(B295,[3]Hoja1!A$5:F$1139,3,0)</f>
        <v>DECRETO</v>
      </c>
      <c r="BI295" s="132">
        <f>VLOOKUP(B295,[3]Hoja1!A$5:F$1139,4,0)</f>
        <v>45869</v>
      </c>
      <c r="BJ295" s="73">
        <f>VLOOKUP(B295,[3]Hoja1!A$5:F$1139,5,0)</f>
        <v>29</v>
      </c>
      <c r="BK295" s="73">
        <f>VLOOKUP(B295,[3]Hoja1!A$5:F$1139,6,0)</f>
        <v>6</v>
      </c>
    </row>
    <row r="296" spans="1:63" s="38" customFormat="1" ht="13.5" customHeight="1" thickBot="1" x14ac:dyDescent="0.25">
      <c r="A296" s="43">
        <v>288</v>
      </c>
      <c r="B296" s="44">
        <v>212315723</v>
      </c>
      <c r="C296" s="44">
        <v>15723</v>
      </c>
      <c r="D296" s="45" t="s">
        <v>64</v>
      </c>
      <c r="E296" s="45" t="s">
        <v>388</v>
      </c>
      <c r="F296" s="67">
        <v>6</v>
      </c>
      <c r="G296" s="67" t="s">
        <v>56</v>
      </c>
      <c r="H296" s="67">
        <v>6</v>
      </c>
      <c r="I296" s="67" t="s">
        <v>55</v>
      </c>
      <c r="J296" s="67">
        <v>6</v>
      </c>
      <c r="K296" s="67" t="s">
        <v>56</v>
      </c>
      <c r="L296" s="67">
        <v>6</v>
      </c>
      <c r="M296" s="67" t="s">
        <v>56</v>
      </c>
      <c r="N296" s="67">
        <v>6</v>
      </c>
      <c r="O296" s="67" t="s">
        <v>56</v>
      </c>
      <c r="P296" s="67">
        <v>6</v>
      </c>
      <c r="Q296" s="67" t="s">
        <v>56</v>
      </c>
      <c r="R296" s="67">
        <v>6</v>
      </c>
      <c r="S296" s="67" t="s">
        <v>63</v>
      </c>
      <c r="T296" s="67">
        <v>6</v>
      </c>
      <c r="U296" s="67" t="s">
        <v>55</v>
      </c>
      <c r="V296" s="67">
        <v>6</v>
      </c>
      <c r="W296" s="67" t="s">
        <v>55</v>
      </c>
      <c r="X296" s="67">
        <v>6</v>
      </c>
      <c r="Y296" s="67" t="s">
        <v>63</v>
      </c>
      <c r="Z296" s="67">
        <v>6</v>
      </c>
      <c r="AA296" s="67" t="s">
        <v>55</v>
      </c>
      <c r="AB296" s="67">
        <v>6</v>
      </c>
      <c r="AC296" s="67" t="s">
        <v>57</v>
      </c>
      <c r="AD296" s="67">
        <v>6</v>
      </c>
      <c r="AE296" s="67" t="s">
        <v>55</v>
      </c>
      <c r="AF296" s="67">
        <v>6</v>
      </c>
      <c r="AG296" s="67" t="s">
        <v>55</v>
      </c>
      <c r="AH296" s="47"/>
      <c r="AI296" s="67" t="s">
        <v>1143</v>
      </c>
      <c r="AJ296" s="68" t="s">
        <v>1144</v>
      </c>
      <c r="AK296" s="69" t="s">
        <v>1341</v>
      </c>
      <c r="AL296" s="70">
        <v>42234</v>
      </c>
      <c r="AM296" s="69">
        <v>6</v>
      </c>
      <c r="AN296" s="67">
        <v>6</v>
      </c>
      <c r="AO296" s="67" t="s">
        <v>55</v>
      </c>
      <c r="AP296" s="67">
        <v>6</v>
      </c>
      <c r="AQ296" s="67" t="s">
        <v>1307</v>
      </c>
      <c r="AR296" s="67">
        <v>6</v>
      </c>
      <c r="AS296" s="67" t="s">
        <v>55</v>
      </c>
      <c r="AT296" s="67">
        <v>6</v>
      </c>
      <c r="AU296" s="67" t="s">
        <v>55</v>
      </c>
      <c r="AV296" s="67">
        <v>6</v>
      </c>
      <c r="AW296" s="67" t="s">
        <v>55</v>
      </c>
      <c r="AX296" s="67">
        <v>6</v>
      </c>
      <c r="AY296" s="67" t="s">
        <v>55</v>
      </c>
      <c r="AZ296" s="67">
        <v>6</v>
      </c>
      <c r="BA296" s="67" t="s">
        <v>55</v>
      </c>
      <c r="BB296" s="67">
        <v>6</v>
      </c>
      <c r="BC296" s="67" t="s">
        <v>55</v>
      </c>
      <c r="BD296" s="67">
        <v>6</v>
      </c>
      <c r="BE296" s="67" t="str">
        <f>+IF(VLOOKUP(B296,'[1]Base Municipios'!$A$2:$O$1103,15,FALSE)="","INFO CGR","AUTOCAT")</f>
        <v>INFO CGR</v>
      </c>
      <c r="BF296" s="73">
        <f>VLOOKUP(B296,'[2]Base Municipios'!A$2:O$1104,12,0)</f>
        <v>6</v>
      </c>
      <c r="BG296" s="73" t="s">
        <v>55</v>
      </c>
      <c r="BH296" s="73" t="str">
        <f>VLOOKUP(B296,[3]Hoja1!A$5:F$1139,3,0)</f>
        <v>DECRETO</v>
      </c>
      <c r="BI296" s="132">
        <f>VLOOKUP(B296,[3]Hoja1!A$5:F$1139,4,0)</f>
        <v>45930</v>
      </c>
      <c r="BJ296" s="73">
        <f>VLOOKUP(B296,[3]Hoja1!A$5:F$1139,5,0)</f>
        <v>39</v>
      </c>
      <c r="BK296" s="73">
        <f>VLOOKUP(B296,[3]Hoja1!A$5:F$1139,6,0)</f>
        <v>6</v>
      </c>
    </row>
    <row r="297" spans="1:63" s="38" customFormat="1" ht="13.5" customHeight="1" thickBot="1" x14ac:dyDescent="0.25">
      <c r="A297" s="43">
        <v>289</v>
      </c>
      <c r="B297" s="44">
        <v>214015740</v>
      </c>
      <c r="C297" s="44">
        <v>15740</v>
      </c>
      <c r="D297" s="45" t="s">
        <v>64</v>
      </c>
      <c r="E297" s="71" t="s">
        <v>389</v>
      </c>
      <c r="F297" s="67">
        <v>6</v>
      </c>
      <c r="G297" s="67" t="s">
        <v>56</v>
      </c>
      <c r="H297" s="67" t="s">
        <v>54</v>
      </c>
      <c r="I297" s="67" t="s">
        <v>98</v>
      </c>
      <c r="J297" s="67">
        <v>6</v>
      </c>
      <c r="K297" s="67" t="s">
        <v>56</v>
      </c>
      <c r="L297" s="67" t="s">
        <v>103</v>
      </c>
      <c r="M297" s="67" t="s">
        <v>55</v>
      </c>
      <c r="N297" s="67">
        <v>6</v>
      </c>
      <c r="O297" s="67" t="s">
        <v>55</v>
      </c>
      <c r="P297" s="67">
        <v>6</v>
      </c>
      <c r="Q297" s="67" t="s">
        <v>63</v>
      </c>
      <c r="R297" s="67">
        <v>6</v>
      </c>
      <c r="S297" s="67" t="s">
        <v>63</v>
      </c>
      <c r="T297" s="67">
        <v>6</v>
      </c>
      <c r="U297" s="67" t="s">
        <v>55</v>
      </c>
      <c r="V297" s="67">
        <v>6</v>
      </c>
      <c r="W297" s="67" t="s">
        <v>55</v>
      </c>
      <c r="X297" s="67">
        <v>6</v>
      </c>
      <c r="Y297" s="67" t="s">
        <v>55</v>
      </c>
      <c r="Z297" s="67">
        <v>6</v>
      </c>
      <c r="AA297" s="67" t="s">
        <v>57</v>
      </c>
      <c r="AB297" s="67">
        <v>6</v>
      </c>
      <c r="AC297" s="67" t="s">
        <v>57</v>
      </c>
      <c r="AD297" s="67">
        <v>6</v>
      </c>
      <c r="AE297" s="67" t="s">
        <v>57</v>
      </c>
      <c r="AF297" s="67">
        <v>6</v>
      </c>
      <c r="AG297" s="67" t="s">
        <v>57</v>
      </c>
      <c r="AH297" s="47"/>
      <c r="AI297" s="67" t="s">
        <v>57</v>
      </c>
      <c r="AJ297" s="68">
        <v>0</v>
      </c>
      <c r="AK297" s="69">
        <v>0</v>
      </c>
      <c r="AL297" s="70">
        <v>0</v>
      </c>
      <c r="AM297" s="69">
        <v>0</v>
      </c>
      <c r="AN297" s="67">
        <v>6</v>
      </c>
      <c r="AO297" s="67" t="s">
        <v>1307</v>
      </c>
      <c r="AP297" s="67">
        <v>6</v>
      </c>
      <c r="AQ297" s="67" t="s">
        <v>1307</v>
      </c>
      <c r="AR297" s="67">
        <v>6</v>
      </c>
      <c r="AS297" s="67" t="s">
        <v>55</v>
      </c>
      <c r="AT297" s="67">
        <v>6</v>
      </c>
      <c r="AU297" s="67" t="s">
        <v>1307</v>
      </c>
      <c r="AV297" s="67">
        <v>6</v>
      </c>
      <c r="AW297" s="67" t="s">
        <v>1307</v>
      </c>
      <c r="AX297" s="67">
        <v>6</v>
      </c>
      <c r="AY297" s="67" t="s">
        <v>1307</v>
      </c>
      <c r="AZ297" s="67">
        <v>6</v>
      </c>
      <c r="BA297" s="67" t="s">
        <v>1307</v>
      </c>
      <c r="BB297" s="67">
        <v>6</v>
      </c>
      <c r="BC297" s="67" t="s">
        <v>1307</v>
      </c>
      <c r="BD297" s="67">
        <v>6</v>
      </c>
      <c r="BE297" s="67" t="str">
        <f>+IF(VLOOKUP(B297,'[1]Base Municipios'!$A$2:$O$1103,15,FALSE)="","INFO CGR","AUTOCAT")</f>
        <v>INFO CGR</v>
      </c>
      <c r="BF297" s="73">
        <f>VLOOKUP(B297,'[2]Base Municipios'!A$2:O$1104,12,0)</f>
        <v>6</v>
      </c>
      <c r="BG297" s="73" t="s">
        <v>1425</v>
      </c>
      <c r="BH297" s="73"/>
      <c r="BI297" s="73"/>
      <c r="BJ297" s="73"/>
      <c r="BK297" s="73"/>
    </row>
    <row r="298" spans="1:63" s="38" customFormat="1" ht="13.5" customHeight="1" thickBot="1" x14ac:dyDescent="0.25">
      <c r="A298" s="43">
        <v>290</v>
      </c>
      <c r="B298" s="44">
        <v>215315753</v>
      </c>
      <c r="C298" s="44">
        <v>15753</v>
      </c>
      <c r="D298" s="45" t="s">
        <v>64</v>
      </c>
      <c r="E298" s="45" t="s">
        <v>390</v>
      </c>
      <c r="F298" s="67" t="s">
        <v>54</v>
      </c>
      <c r="G298" s="67" t="s">
        <v>98</v>
      </c>
      <c r="H298" s="67">
        <v>6</v>
      </c>
      <c r="I298" s="67" t="s">
        <v>56</v>
      </c>
      <c r="J298" s="67">
        <v>6</v>
      </c>
      <c r="K298" s="67" t="s">
        <v>56</v>
      </c>
      <c r="L298" s="67" t="s">
        <v>103</v>
      </c>
      <c r="M298" s="67" t="s">
        <v>56</v>
      </c>
      <c r="N298" s="67">
        <v>6</v>
      </c>
      <c r="O298" s="67" t="s">
        <v>55</v>
      </c>
      <c r="P298" s="67">
        <v>6</v>
      </c>
      <c r="Q298" s="67" t="s">
        <v>55</v>
      </c>
      <c r="R298" s="67">
        <v>6</v>
      </c>
      <c r="S298" s="67" t="s">
        <v>63</v>
      </c>
      <c r="T298" s="67">
        <v>6</v>
      </c>
      <c r="U298" s="67" t="s">
        <v>63</v>
      </c>
      <c r="V298" s="67">
        <v>6</v>
      </c>
      <c r="W298" s="67" t="s">
        <v>63</v>
      </c>
      <c r="X298" s="67">
        <v>6</v>
      </c>
      <c r="Y298" s="67" t="s">
        <v>63</v>
      </c>
      <c r="Z298" s="67">
        <v>6</v>
      </c>
      <c r="AA298" s="67" t="s">
        <v>55</v>
      </c>
      <c r="AB298" s="67">
        <v>6</v>
      </c>
      <c r="AC298" s="67" t="s">
        <v>57</v>
      </c>
      <c r="AD298" s="67">
        <v>6</v>
      </c>
      <c r="AE298" s="67" t="s">
        <v>57</v>
      </c>
      <c r="AF298" s="67">
        <v>6</v>
      </c>
      <c r="AG298" s="67" t="s">
        <v>57</v>
      </c>
      <c r="AH298" s="47"/>
      <c r="AI298" s="67" t="s">
        <v>57</v>
      </c>
      <c r="AJ298" s="68">
        <v>0</v>
      </c>
      <c r="AK298" s="69">
        <v>0</v>
      </c>
      <c r="AL298" s="70">
        <v>0</v>
      </c>
      <c r="AM298" s="69">
        <v>0</v>
      </c>
      <c r="AN298" s="67">
        <v>6</v>
      </c>
      <c r="AO298" s="67" t="s">
        <v>1307</v>
      </c>
      <c r="AP298" s="67">
        <v>6</v>
      </c>
      <c r="AQ298" s="67" t="s">
        <v>1307</v>
      </c>
      <c r="AR298" s="67">
        <v>6</v>
      </c>
      <c r="AS298" s="67" t="s">
        <v>1307</v>
      </c>
      <c r="AT298" s="67">
        <v>6</v>
      </c>
      <c r="AU298" s="67" t="s">
        <v>1307</v>
      </c>
      <c r="AV298" s="67">
        <v>6</v>
      </c>
      <c r="AW298" s="67" t="s">
        <v>1307</v>
      </c>
      <c r="AX298" s="67">
        <v>6</v>
      </c>
      <c r="AY298" s="67" t="s">
        <v>1307</v>
      </c>
      <c r="AZ298" s="67">
        <v>6</v>
      </c>
      <c r="BA298" s="67" t="s">
        <v>1307</v>
      </c>
      <c r="BB298" s="67">
        <v>6</v>
      </c>
      <c r="BC298" s="67" t="s">
        <v>55</v>
      </c>
      <c r="BD298" s="67">
        <v>6</v>
      </c>
      <c r="BE298" s="67" t="str">
        <f>+IF(VLOOKUP(B298,'[1]Base Municipios'!$A$2:$O$1103,15,FALSE)="","INFO CGR","AUTOCAT")</f>
        <v>INFO CGR</v>
      </c>
      <c r="BF298" s="73">
        <f>VLOOKUP(B298,'[2]Base Municipios'!A$2:O$1104,12,0)</f>
        <v>6</v>
      </c>
      <c r="BG298" s="73" t="s">
        <v>1425</v>
      </c>
      <c r="BH298" s="73"/>
      <c r="BI298" s="73"/>
      <c r="BJ298" s="73"/>
      <c r="BK298" s="73"/>
    </row>
    <row r="299" spans="1:63" s="38" customFormat="1" ht="13.5" customHeight="1" thickBot="1" x14ac:dyDescent="0.25">
      <c r="A299" s="43">
        <v>291</v>
      </c>
      <c r="B299" s="44">
        <v>215515755</v>
      </c>
      <c r="C299" s="44">
        <v>15755</v>
      </c>
      <c r="D299" s="45" t="s">
        <v>64</v>
      </c>
      <c r="E299" s="45" t="s">
        <v>391</v>
      </c>
      <c r="F299" s="67">
        <v>6</v>
      </c>
      <c r="G299" s="67" t="s">
        <v>56</v>
      </c>
      <c r="H299" s="67">
        <v>6</v>
      </c>
      <c r="I299" s="67" t="s">
        <v>56</v>
      </c>
      <c r="J299" s="67">
        <v>6</v>
      </c>
      <c r="K299" s="67" t="s">
        <v>56</v>
      </c>
      <c r="L299" s="67">
        <v>6</v>
      </c>
      <c r="M299" s="67" t="s">
        <v>56</v>
      </c>
      <c r="N299" s="67">
        <v>6</v>
      </c>
      <c r="O299" s="67" t="s">
        <v>56</v>
      </c>
      <c r="P299" s="67">
        <v>6</v>
      </c>
      <c r="Q299" s="67" t="s">
        <v>63</v>
      </c>
      <c r="R299" s="67">
        <v>6</v>
      </c>
      <c r="S299" s="67" t="s">
        <v>63</v>
      </c>
      <c r="T299" s="67">
        <v>6</v>
      </c>
      <c r="U299" s="67" t="s">
        <v>63</v>
      </c>
      <c r="V299" s="67">
        <v>6</v>
      </c>
      <c r="W299" s="67" t="s">
        <v>55</v>
      </c>
      <c r="X299" s="67">
        <v>6</v>
      </c>
      <c r="Y299" s="67" t="s">
        <v>63</v>
      </c>
      <c r="Z299" s="67">
        <v>6</v>
      </c>
      <c r="AA299" s="67" t="s">
        <v>57</v>
      </c>
      <c r="AB299" s="67">
        <v>6</v>
      </c>
      <c r="AC299" s="67" t="s">
        <v>57</v>
      </c>
      <c r="AD299" s="67">
        <v>6</v>
      </c>
      <c r="AE299" s="67" t="s">
        <v>57</v>
      </c>
      <c r="AF299" s="67">
        <v>6</v>
      </c>
      <c r="AG299" s="67" t="s">
        <v>1146</v>
      </c>
      <c r="AH299" s="47"/>
      <c r="AI299" s="67" t="s">
        <v>1146</v>
      </c>
      <c r="AJ299" s="68">
        <v>0</v>
      </c>
      <c r="AK299" s="69">
        <v>0</v>
      </c>
      <c r="AL299" s="70">
        <v>0</v>
      </c>
      <c r="AM299" s="69">
        <v>0</v>
      </c>
      <c r="AN299" s="67">
        <v>6</v>
      </c>
      <c r="AO299" s="67" t="s">
        <v>1146</v>
      </c>
      <c r="AP299" s="67">
        <v>6</v>
      </c>
      <c r="AQ299" s="67" t="s">
        <v>1307</v>
      </c>
      <c r="AR299" s="67">
        <v>6</v>
      </c>
      <c r="AS299" s="67" t="s">
        <v>1307</v>
      </c>
      <c r="AT299" s="67">
        <v>6</v>
      </c>
      <c r="AU299" s="67" t="s">
        <v>1146</v>
      </c>
      <c r="AV299" s="67">
        <v>6</v>
      </c>
      <c r="AW299" s="67" t="s">
        <v>1307</v>
      </c>
      <c r="AX299" s="67">
        <v>6</v>
      </c>
      <c r="AY299" s="67" t="s">
        <v>1307</v>
      </c>
      <c r="AZ299" s="67">
        <v>6</v>
      </c>
      <c r="BA299" s="67" t="s">
        <v>1307</v>
      </c>
      <c r="BB299" s="67">
        <v>6</v>
      </c>
      <c r="BC299" s="67" t="s">
        <v>55</v>
      </c>
      <c r="BD299" s="67">
        <v>6</v>
      </c>
      <c r="BE299" s="67" t="str">
        <f>+IF(VLOOKUP(B299,'[1]Base Municipios'!$A$2:$O$1103,15,FALSE)="","INFO CGR","AUTOCAT")</f>
        <v>AUTOCAT</v>
      </c>
      <c r="BF299" s="73">
        <f>VLOOKUP(B299,'[2]Base Municipios'!A$2:O$1104,12,0)</f>
        <v>6</v>
      </c>
      <c r="BG299" s="73" t="s">
        <v>1425</v>
      </c>
      <c r="BH299" s="73"/>
      <c r="BI299" s="73"/>
      <c r="BJ299" s="73"/>
      <c r="BK299" s="73"/>
    </row>
    <row r="300" spans="1:63" s="38" customFormat="1" ht="13.5" customHeight="1" thickBot="1" x14ac:dyDescent="0.25">
      <c r="A300" s="43">
        <v>292</v>
      </c>
      <c r="B300" s="44">
        <v>215715757</v>
      </c>
      <c r="C300" s="44">
        <v>15757</v>
      </c>
      <c r="D300" s="45" t="s">
        <v>64</v>
      </c>
      <c r="E300" s="45" t="s">
        <v>392</v>
      </c>
      <c r="F300" s="67" t="s">
        <v>54</v>
      </c>
      <c r="G300" s="67" t="s">
        <v>98</v>
      </c>
      <c r="H300" s="67">
        <v>6</v>
      </c>
      <c r="I300" s="67" t="s">
        <v>56</v>
      </c>
      <c r="J300" s="67">
        <v>6</v>
      </c>
      <c r="K300" s="67" t="s">
        <v>56</v>
      </c>
      <c r="L300" s="67">
        <v>6</v>
      </c>
      <c r="M300" s="67" t="s">
        <v>56</v>
      </c>
      <c r="N300" s="67">
        <v>6</v>
      </c>
      <c r="O300" s="67" t="s">
        <v>56</v>
      </c>
      <c r="P300" s="67">
        <v>6</v>
      </c>
      <c r="Q300" s="67" t="s">
        <v>63</v>
      </c>
      <c r="R300" s="67">
        <v>6</v>
      </c>
      <c r="S300" s="67" t="s">
        <v>55</v>
      </c>
      <c r="T300" s="67">
        <v>6</v>
      </c>
      <c r="U300" s="67" t="s">
        <v>63</v>
      </c>
      <c r="V300" s="67">
        <v>6</v>
      </c>
      <c r="W300" s="67" t="s">
        <v>63</v>
      </c>
      <c r="X300" s="67">
        <v>6</v>
      </c>
      <c r="Y300" s="67" t="s">
        <v>55</v>
      </c>
      <c r="Z300" s="67">
        <v>6</v>
      </c>
      <c r="AA300" s="67" t="s">
        <v>55</v>
      </c>
      <c r="AB300" s="67">
        <v>6</v>
      </c>
      <c r="AC300" s="67" t="s">
        <v>55</v>
      </c>
      <c r="AD300" s="67">
        <v>6</v>
      </c>
      <c r="AE300" s="67" t="s">
        <v>57</v>
      </c>
      <c r="AF300" s="67">
        <v>6</v>
      </c>
      <c r="AG300" s="67" t="s">
        <v>55</v>
      </c>
      <c r="AH300" s="47"/>
      <c r="AI300" s="67" t="s">
        <v>1143</v>
      </c>
      <c r="AJ300" s="68" t="s">
        <v>1144</v>
      </c>
      <c r="AK300" s="69" t="s">
        <v>1257</v>
      </c>
      <c r="AL300" s="70">
        <v>42263</v>
      </c>
      <c r="AM300" s="69">
        <v>6</v>
      </c>
      <c r="AN300" s="67">
        <v>6</v>
      </c>
      <c r="AO300" s="67" t="s">
        <v>1307</v>
      </c>
      <c r="AP300" s="67">
        <v>6</v>
      </c>
      <c r="AQ300" s="67" t="s">
        <v>1307</v>
      </c>
      <c r="AR300" s="67">
        <v>6</v>
      </c>
      <c r="AS300" s="67" t="s">
        <v>1307</v>
      </c>
      <c r="AT300" s="67">
        <v>6</v>
      </c>
      <c r="AU300" s="67" t="s">
        <v>1307</v>
      </c>
      <c r="AV300" s="67">
        <v>6</v>
      </c>
      <c r="AW300" s="67" t="s">
        <v>1307</v>
      </c>
      <c r="AX300" s="67">
        <v>6</v>
      </c>
      <c r="AY300" s="67" t="s">
        <v>1307</v>
      </c>
      <c r="AZ300" s="67">
        <v>6</v>
      </c>
      <c r="BA300" s="67" t="s">
        <v>1307</v>
      </c>
      <c r="BB300" s="67">
        <v>6</v>
      </c>
      <c r="BC300" s="67" t="s">
        <v>1307</v>
      </c>
      <c r="BD300" s="67">
        <v>6</v>
      </c>
      <c r="BE300" s="67" t="str">
        <f>+IF(VLOOKUP(B300,'[1]Base Municipios'!$A$2:$O$1103,15,FALSE)="","INFO CGR","AUTOCAT")</f>
        <v>AUTOCAT</v>
      </c>
      <c r="BF300" s="73">
        <f>VLOOKUP(B300,'[2]Base Municipios'!A$2:O$1104,12,0)</f>
        <v>6</v>
      </c>
      <c r="BG300" s="73" t="s">
        <v>55</v>
      </c>
      <c r="BH300" s="73" t="str">
        <f>VLOOKUP(B300,[3]Hoja1!A$5:F$1139,3,0)</f>
        <v>DECRETO</v>
      </c>
      <c r="BI300" s="132">
        <f>VLOOKUP(B300,[3]Hoja1!A$5:F$1139,4,0)</f>
        <v>45929</v>
      </c>
      <c r="BJ300" s="73">
        <f>VLOOKUP(B300,[3]Hoja1!A$5:F$1139,5,0)</f>
        <v>42</v>
      </c>
      <c r="BK300" s="73">
        <f>VLOOKUP(B300,[3]Hoja1!A$5:F$1139,6,0)</f>
        <v>6</v>
      </c>
    </row>
    <row r="301" spans="1:63" s="38" customFormat="1" ht="13.5" customHeight="1" thickBot="1" x14ac:dyDescent="0.25">
      <c r="A301" s="43">
        <v>293</v>
      </c>
      <c r="B301" s="44">
        <v>215915759</v>
      </c>
      <c r="C301" s="44">
        <v>15759</v>
      </c>
      <c r="D301" s="45" t="s">
        <v>64</v>
      </c>
      <c r="E301" s="45" t="s">
        <v>393</v>
      </c>
      <c r="F301" s="67">
        <v>5</v>
      </c>
      <c r="G301" s="67" t="s">
        <v>108</v>
      </c>
      <c r="H301" s="67">
        <v>4</v>
      </c>
      <c r="I301" s="67" t="s">
        <v>55</v>
      </c>
      <c r="J301" s="67">
        <v>3</v>
      </c>
      <c r="K301" s="67" t="s">
        <v>55</v>
      </c>
      <c r="L301" s="67" t="s">
        <v>153</v>
      </c>
      <c r="M301" s="67" t="s">
        <v>55</v>
      </c>
      <c r="N301" s="67">
        <v>3</v>
      </c>
      <c r="O301" s="67" t="s">
        <v>55</v>
      </c>
      <c r="P301" s="67">
        <v>3</v>
      </c>
      <c r="Q301" s="67" t="s">
        <v>55</v>
      </c>
      <c r="R301" s="67">
        <v>3</v>
      </c>
      <c r="S301" s="67" t="s">
        <v>55</v>
      </c>
      <c r="T301" s="67">
        <v>3</v>
      </c>
      <c r="U301" s="67" t="s">
        <v>55</v>
      </c>
      <c r="V301" s="67">
        <v>3</v>
      </c>
      <c r="W301" s="67" t="s">
        <v>55</v>
      </c>
      <c r="X301" s="67">
        <v>3</v>
      </c>
      <c r="Y301" s="67" t="s">
        <v>55</v>
      </c>
      <c r="Z301" s="67">
        <v>3</v>
      </c>
      <c r="AA301" s="67" t="s">
        <v>55</v>
      </c>
      <c r="AB301" s="67">
        <v>3</v>
      </c>
      <c r="AC301" s="67" t="s">
        <v>55</v>
      </c>
      <c r="AD301" s="67">
        <v>2</v>
      </c>
      <c r="AE301" s="67" t="s">
        <v>55</v>
      </c>
      <c r="AF301" s="67">
        <v>2</v>
      </c>
      <c r="AG301" s="67" t="s">
        <v>55</v>
      </c>
      <c r="AH301" s="47"/>
      <c r="AI301" s="67" t="s">
        <v>1143</v>
      </c>
      <c r="AJ301" s="68" t="s">
        <v>1144</v>
      </c>
      <c r="AK301" s="69" t="s">
        <v>1295</v>
      </c>
      <c r="AL301" s="70">
        <v>42242</v>
      </c>
      <c r="AM301" s="69">
        <v>2</v>
      </c>
      <c r="AN301" s="67">
        <v>2</v>
      </c>
      <c r="AO301" s="67" t="s">
        <v>55</v>
      </c>
      <c r="AP301" s="67">
        <v>2</v>
      </c>
      <c r="AQ301" s="67" t="s">
        <v>55</v>
      </c>
      <c r="AR301" s="67">
        <v>2</v>
      </c>
      <c r="AS301" s="67" t="s">
        <v>55</v>
      </c>
      <c r="AT301" s="67">
        <v>2</v>
      </c>
      <c r="AU301" s="67" t="s">
        <v>55</v>
      </c>
      <c r="AV301" s="67">
        <v>2</v>
      </c>
      <c r="AW301" s="67" t="s">
        <v>55</v>
      </c>
      <c r="AX301" s="67">
        <v>2</v>
      </c>
      <c r="AY301" s="67" t="s">
        <v>1307</v>
      </c>
      <c r="AZ301" s="67">
        <v>2</v>
      </c>
      <c r="BA301" s="67" t="s">
        <v>1307</v>
      </c>
      <c r="BB301" s="67">
        <v>2</v>
      </c>
      <c r="BC301" s="67" t="s">
        <v>1307</v>
      </c>
      <c r="BD301" s="67">
        <v>2</v>
      </c>
      <c r="BE301" s="67" t="str">
        <f>+IF(VLOOKUP(B301,'[1]Base Municipios'!$A$2:$O$1103,15,FALSE)="","INFO CGR","AUTOCAT")</f>
        <v>AUTOCAT</v>
      </c>
      <c r="BF301" s="73">
        <f>VLOOKUP(B301,'[2]Base Municipios'!A$2:O$1104,12,0)</f>
        <v>2</v>
      </c>
      <c r="BG301" s="73" t="s">
        <v>1425</v>
      </c>
      <c r="BH301" s="73"/>
      <c r="BI301" s="73"/>
      <c r="BJ301" s="73"/>
      <c r="BK301" s="73"/>
    </row>
    <row r="302" spans="1:63" s="38" customFormat="1" ht="13.5" customHeight="1" thickBot="1" x14ac:dyDescent="0.25">
      <c r="A302" s="43">
        <v>294</v>
      </c>
      <c r="B302" s="44">
        <v>216115761</v>
      </c>
      <c r="C302" s="44">
        <v>15761</v>
      </c>
      <c r="D302" s="45" t="s">
        <v>64</v>
      </c>
      <c r="E302" s="45" t="s">
        <v>394</v>
      </c>
      <c r="F302" s="67">
        <v>6</v>
      </c>
      <c r="G302" s="67" t="s">
        <v>56</v>
      </c>
      <c r="H302" s="67">
        <v>6</v>
      </c>
      <c r="I302" s="67" t="s">
        <v>56</v>
      </c>
      <c r="J302" s="67">
        <v>6</v>
      </c>
      <c r="K302" s="67" t="s">
        <v>55</v>
      </c>
      <c r="L302" s="67" t="s">
        <v>103</v>
      </c>
      <c r="M302" s="67" t="s">
        <v>56</v>
      </c>
      <c r="N302" s="67">
        <v>6</v>
      </c>
      <c r="O302" s="67" t="s">
        <v>55</v>
      </c>
      <c r="P302" s="67">
        <v>6</v>
      </c>
      <c r="Q302" s="67" t="s">
        <v>63</v>
      </c>
      <c r="R302" s="67">
        <v>6</v>
      </c>
      <c r="S302" s="67" t="s">
        <v>55</v>
      </c>
      <c r="T302" s="67">
        <v>6</v>
      </c>
      <c r="U302" s="67" t="s">
        <v>63</v>
      </c>
      <c r="V302" s="67">
        <v>6</v>
      </c>
      <c r="W302" s="67" t="s">
        <v>55</v>
      </c>
      <c r="X302" s="67">
        <v>6</v>
      </c>
      <c r="Y302" s="67" t="s">
        <v>55</v>
      </c>
      <c r="Z302" s="67">
        <v>6</v>
      </c>
      <c r="AA302" s="67" t="s">
        <v>55</v>
      </c>
      <c r="AB302" s="67">
        <v>6</v>
      </c>
      <c r="AC302" s="67" t="s">
        <v>57</v>
      </c>
      <c r="AD302" s="67">
        <v>6</v>
      </c>
      <c r="AE302" s="67" t="s">
        <v>57</v>
      </c>
      <c r="AF302" s="67">
        <v>6</v>
      </c>
      <c r="AG302" s="67" t="s">
        <v>57</v>
      </c>
      <c r="AH302" s="47"/>
      <c r="AI302" s="67" t="s">
        <v>57</v>
      </c>
      <c r="AJ302" s="68">
        <v>0</v>
      </c>
      <c r="AK302" s="69">
        <v>0</v>
      </c>
      <c r="AL302" s="70">
        <v>0</v>
      </c>
      <c r="AM302" s="69">
        <v>0</v>
      </c>
      <c r="AN302" s="67">
        <v>6</v>
      </c>
      <c r="AO302" s="67" t="s">
        <v>1307</v>
      </c>
      <c r="AP302" s="67">
        <v>6</v>
      </c>
      <c r="AQ302" s="67" t="s">
        <v>1307</v>
      </c>
      <c r="AR302" s="67">
        <v>6</v>
      </c>
      <c r="AS302" s="67" t="s">
        <v>1307</v>
      </c>
      <c r="AT302" s="67">
        <v>6</v>
      </c>
      <c r="AU302" s="67" t="s">
        <v>1307</v>
      </c>
      <c r="AV302" s="67">
        <v>6</v>
      </c>
      <c r="AW302" s="67" t="s">
        <v>1307</v>
      </c>
      <c r="AX302" s="67">
        <v>6</v>
      </c>
      <c r="AY302" s="67" t="s">
        <v>1307</v>
      </c>
      <c r="AZ302" s="67">
        <v>6</v>
      </c>
      <c r="BA302" s="67" t="s">
        <v>1307</v>
      </c>
      <c r="BB302" s="67">
        <v>6</v>
      </c>
      <c r="BC302" s="67" t="s">
        <v>1307</v>
      </c>
      <c r="BD302" s="67">
        <v>6</v>
      </c>
      <c r="BE302" s="67" t="str">
        <f>+IF(VLOOKUP(B302,'[1]Base Municipios'!$A$2:$O$1103,15,FALSE)="","INFO CGR","AUTOCAT")</f>
        <v>AUTOCAT</v>
      </c>
      <c r="BF302" s="73">
        <f>VLOOKUP(B302,'[2]Base Municipios'!A$2:O$1104,12,0)</f>
        <v>6</v>
      </c>
      <c r="BG302" s="73" t="s">
        <v>1425</v>
      </c>
      <c r="BH302" s="73"/>
      <c r="BI302" s="73"/>
      <c r="BJ302" s="73"/>
      <c r="BK302" s="73"/>
    </row>
    <row r="303" spans="1:63" s="38" customFormat="1" ht="13.5" customHeight="1" thickBot="1" x14ac:dyDescent="0.25">
      <c r="A303" s="43">
        <v>295</v>
      </c>
      <c r="B303" s="44">
        <v>216215762</v>
      </c>
      <c r="C303" s="44">
        <v>15762</v>
      </c>
      <c r="D303" s="45" t="s">
        <v>64</v>
      </c>
      <c r="E303" s="45" t="s">
        <v>395</v>
      </c>
      <c r="F303" s="67">
        <v>6</v>
      </c>
      <c r="G303" s="67" t="s">
        <v>56</v>
      </c>
      <c r="H303" s="67">
        <v>6</v>
      </c>
      <c r="I303" s="67" t="s">
        <v>55</v>
      </c>
      <c r="J303" s="67">
        <v>6</v>
      </c>
      <c r="K303" s="67" t="s">
        <v>56</v>
      </c>
      <c r="L303" s="67">
        <v>6</v>
      </c>
      <c r="M303" s="67" t="s">
        <v>56</v>
      </c>
      <c r="N303" s="67">
        <v>6</v>
      </c>
      <c r="O303" s="67" t="s">
        <v>56</v>
      </c>
      <c r="P303" s="67">
        <v>6</v>
      </c>
      <c r="Q303" s="67" t="s">
        <v>63</v>
      </c>
      <c r="R303" s="67">
        <v>6</v>
      </c>
      <c r="S303" s="67" t="s">
        <v>63</v>
      </c>
      <c r="T303" s="67">
        <v>6</v>
      </c>
      <c r="U303" s="67" t="s">
        <v>63</v>
      </c>
      <c r="V303" s="67">
        <v>6</v>
      </c>
      <c r="W303" s="67" t="s">
        <v>55</v>
      </c>
      <c r="X303" s="67">
        <v>6</v>
      </c>
      <c r="Y303" s="67" t="s">
        <v>63</v>
      </c>
      <c r="Z303" s="67">
        <v>6</v>
      </c>
      <c r="AA303" s="67" t="s">
        <v>57</v>
      </c>
      <c r="AB303" s="67">
        <v>6</v>
      </c>
      <c r="AC303" s="67" t="s">
        <v>57</v>
      </c>
      <c r="AD303" s="67">
        <v>6</v>
      </c>
      <c r="AE303" s="67" t="s">
        <v>55</v>
      </c>
      <c r="AF303" s="67">
        <v>6</v>
      </c>
      <c r="AG303" s="67" t="s">
        <v>57</v>
      </c>
      <c r="AH303" s="47"/>
      <c r="AI303" s="67" t="s">
        <v>57</v>
      </c>
      <c r="AJ303" s="68">
        <v>0</v>
      </c>
      <c r="AK303" s="69">
        <v>0</v>
      </c>
      <c r="AL303" s="70">
        <v>0</v>
      </c>
      <c r="AM303" s="69">
        <v>0</v>
      </c>
      <c r="AN303" s="67">
        <v>6</v>
      </c>
      <c r="AO303" s="67" t="s">
        <v>1307</v>
      </c>
      <c r="AP303" s="67">
        <v>6</v>
      </c>
      <c r="AQ303" s="67" t="s">
        <v>1307</v>
      </c>
      <c r="AR303" s="67">
        <v>6</v>
      </c>
      <c r="AS303" s="67" t="s">
        <v>1307</v>
      </c>
      <c r="AT303" s="67">
        <v>6</v>
      </c>
      <c r="AU303" s="67" t="s">
        <v>1307</v>
      </c>
      <c r="AV303" s="67">
        <v>6</v>
      </c>
      <c r="AW303" s="67" t="s">
        <v>1307</v>
      </c>
      <c r="AX303" s="67">
        <v>6</v>
      </c>
      <c r="AY303" s="67" t="s">
        <v>1307</v>
      </c>
      <c r="AZ303" s="67">
        <v>6</v>
      </c>
      <c r="BA303" s="67" t="s">
        <v>1307</v>
      </c>
      <c r="BB303" s="67">
        <v>6</v>
      </c>
      <c r="BC303" s="67" t="s">
        <v>55</v>
      </c>
      <c r="BD303" s="67">
        <v>6</v>
      </c>
      <c r="BE303" s="67" t="str">
        <f>+IF(VLOOKUP(B303,'[1]Base Municipios'!$A$2:$O$1103,15,FALSE)="","INFO CGR","AUTOCAT")</f>
        <v>AUTOCAT</v>
      </c>
      <c r="BF303" s="73">
        <f>VLOOKUP(B303,'[2]Base Municipios'!A$2:O$1104,12,0)</f>
        <v>6</v>
      </c>
      <c r="BG303" s="73" t="s">
        <v>55</v>
      </c>
      <c r="BH303" s="73" t="str">
        <f>VLOOKUP(B303,[3]Hoja1!A$5:F$1139,3,0)</f>
        <v>DECRETO</v>
      </c>
      <c r="BI303" s="132">
        <f>VLOOKUP(B303,[3]Hoja1!A$5:F$1139,4,0)</f>
        <v>45905</v>
      </c>
      <c r="BJ303" s="73">
        <f>VLOOKUP(B303,[3]Hoja1!A$5:F$1139,5,0)</f>
        <v>68</v>
      </c>
      <c r="BK303" s="73">
        <f>VLOOKUP(B303,[3]Hoja1!A$5:F$1139,6,0)</f>
        <v>6</v>
      </c>
    </row>
    <row r="304" spans="1:63" s="38" customFormat="1" ht="13.5" customHeight="1" thickBot="1" x14ac:dyDescent="0.25">
      <c r="A304" s="43">
        <v>296</v>
      </c>
      <c r="B304" s="44">
        <v>216315763</v>
      </c>
      <c r="C304" s="44">
        <v>15763</v>
      </c>
      <c r="D304" s="45" t="s">
        <v>64</v>
      </c>
      <c r="E304" s="45" t="s">
        <v>396</v>
      </c>
      <c r="F304" s="67" t="s">
        <v>54</v>
      </c>
      <c r="G304" s="67" t="s">
        <v>98</v>
      </c>
      <c r="H304" s="67">
        <v>6</v>
      </c>
      <c r="I304" s="67" t="s">
        <v>55</v>
      </c>
      <c r="J304" s="67">
        <v>6</v>
      </c>
      <c r="K304" s="67" t="s">
        <v>55</v>
      </c>
      <c r="L304" s="67">
        <v>6</v>
      </c>
      <c r="M304" s="67" t="s">
        <v>56</v>
      </c>
      <c r="N304" s="67">
        <v>6</v>
      </c>
      <c r="O304" s="67" t="s">
        <v>56</v>
      </c>
      <c r="P304" s="67">
        <v>6</v>
      </c>
      <c r="Q304" s="67" t="s">
        <v>55</v>
      </c>
      <c r="R304" s="67">
        <v>6</v>
      </c>
      <c r="S304" s="67" t="s">
        <v>55</v>
      </c>
      <c r="T304" s="67">
        <v>6</v>
      </c>
      <c r="U304" s="67" t="s">
        <v>55</v>
      </c>
      <c r="V304" s="67">
        <v>6</v>
      </c>
      <c r="W304" s="67" t="s">
        <v>55</v>
      </c>
      <c r="X304" s="67">
        <v>6</v>
      </c>
      <c r="Y304" s="67" t="s">
        <v>55</v>
      </c>
      <c r="Z304" s="67">
        <v>6</v>
      </c>
      <c r="AA304" s="67" t="s">
        <v>55</v>
      </c>
      <c r="AB304" s="67">
        <v>6</v>
      </c>
      <c r="AC304" s="67" t="s">
        <v>57</v>
      </c>
      <c r="AD304" s="67">
        <v>6</v>
      </c>
      <c r="AE304" s="67" t="s">
        <v>55</v>
      </c>
      <c r="AF304" s="67">
        <v>6</v>
      </c>
      <c r="AG304" s="67" t="s">
        <v>55</v>
      </c>
      <c r="AH304" s="47"/>
      <c r="AI304" s="67" t="s">
        <v>1143</v>
      </c>
      <c r="AJ304" s="68" t="s">
        <v>1144</v>
      </c>
      <c r="AK304" s="69" t="s">
        <v>1182</v>
      </c>
      <c r="AL304" s="70">
        <v>42266</v>
      </c>
      <c r="AM304" s="69">
        <v>6</v>
      </c>
      <c r="AN304" s="67">
        <v>6</v>
      </c>
      <c r="AO304" s="67" t="s">
        <v>55</v>
      </c>
      <c r="AP304" s="67">
        <v>6</v>
      </c>
      <c r="AQ304" s="67" t="s">
        <v>55</v>
      </c>
      <c r="AR304" s="67">
        <v>6</v>
      </c>
      <c r="AS304" s="67" t="s">
        <v>1307</v>
      </c>
      <c r="AT304" s="67">
        <v>6</v>
      </c>
      <c r="AU304" s="67" t="s">
        <v>1307</v>
      </c>
      <c r="AV304" s="67">
        <v>6</v>
      </c>
      <c r="AW304" s="67" t="s">
        <v>55</v>
      </c>
      <c r="AX304" s="67">
        <v>6</v>
      </c>
      <c r="AY304" s="67" t="s">
        <v>55</v>
      </c>
      <c r="AZ304" s="67">
        <v>6</v>
      </c>
      <c r="BA304" s="67" t="s">
        <v>1146</v>
      </c>
      <c r="BB304" s="67">
        <v>6</v>
      </c>
      <c r="BC304" s="67" t="s">
        <v>55</v>
      </c>
      <c r="BD304" s="67">
        <v>6</v>
      </c>
      <c r="BE304" s="67" t="str">
        <f>+IF(VLOOKUP(B304,'[1]Base Municipios'!$A$2:$O$1103,15,FALSE)="","INFO CGR","AUTOCAT")</f>
        <v>AUTOCAT</v>
      </c>
      <c r="BF304" s="73">
        <f>VLOOKUP(B304,'[2]Base Municipios'!A$2:O$1104,12,0)</f>
        <v>6</v>
      </c>
      <c r="BG304" s="73" t="s">
        <v>1425</v>
      </c>
      <c r="BH304" s="73"/>
      <c r="BI304" s="73"/>
      <c r="BJ304" s="73"/>
      <c r="BK304" s="73"/>
    </row>
    <row r="305" spans="1:63" s="38" customFormat="1" ht="13.5" customHeight="1" thickBot="1" x14ac:dyDescent="0.25">
      <c r="A305" s="43">
        <v>297</v>
      </c>
      <c r="B305" s="44">
        <v>216415764</v>
      </c>
      <c r="C305" s="44">
        <v>15764</v>
      </c>
      <c r="D305" s="45" t="s">
        <v>64</v>
      </c>
      <c r="E305" s="45" t="s">
        <v>397</v>
      </c>
      <c r="F305" s="67">
        <v>6</v>
      </c>
      <c r="G305" s="67" t="s">
        <v>56</v>
      </c>
      <c r="H305" s="67">
        <v>6</v>
      </c>
      <c r="I305" s="67" t="s">
        <v>56</v>
      </c>
      <c r="J305" s="67">
        <v>6</v>
      </c>
      <c r="K305" s="67" t="s">
        <v>56</v>
      </c>
      <c r="L305" s="67">
        <v>6</v>
      </c>
      <c r="M305" s="67" t="s">
        <v>56</v>
      </c>
      <c r="N305" s="67">
        <v>6</v>
      </c>
      <c r="O305" s="67" t="s">
        <v>56</v>
      </c>
      <c r="P305" s="67">
        <v>6</v>
      </c>
      <c r="Q305" s="67" t="s">
        <v>55</v>
      </c>
      <c r="R305" s="67">
        <v>6</v>
      </c>
      <c r="S305" s="67" t="s">
        <v>55</v>
      </c>
      <c r="T305" s="67">
        <v>6</v>
      </c>
      <c r="U305" s="67" t="s">
        <v>55</v>
      </c>
      <c r="V305" s="67">
        <v>6</v>
      </c>
      <c r="W305" s="67" t="s">
        <v>55</v>
      </c>
      <c r="X305" s="67">
        <v>6</v>
      </c>
      <c r="Y305" s="67" t="s">
        <v>55</v>
      </c>
      <c r="Z305" s="67">
        <v>6</v>
      </c>
      <c r="AA305" s="67" t="s">
        <v>55</v>
      </c>
      <c r="AB305" s="67">
        <v>6</v>
      </c>
      <c r="AC305" s="67" t="s">
        <v>55</v>
      </c>
      <c r="AD305" s="67">
        <v>6</v>
      </c>
      <c r="AE305" s="67" t="s">
        <v>55</v>
      </c>
      <c r="AF305" s="67">
        <v>6</v>
      </c>
      <c r="AG305" s="67" t="s">
        <v>55</v>
      </c>
      <c r="AH305" s="47"/>
      <c r="AI305" s="67" t="s">
        <v>1143</v>
      </c>
      <c r="AJ305" s="68" t="s">
        <v>1144</v>
      </c>
      <c r="AK305" s="69" t="s">
        <v>1191</v>
      </c>
      <c r="AL305" s="70">
        <v>42270</v>
      </c>
      <c r="AM305" s="69">
        <v>6</v>
      </c>
      <c r="AN305" s="67">
        <v>6</v>
      </c>
      <c r="AO305" s="67" t="s">
        <v>55</v>
      </c>
      <c r="AP305" s="67">
        <v>6</v>
      </c>
      <c r="AQ305" s="67" t="s">
        <v>55</v>
      </c>
      <c r="AR305" s="67">
        <v>6</v>
      </c>
      <c r="AS305" s="67" t="s">
        <v>55</v>
      </c>
      <c r="AT305" s="67">
        <v>6</v>
      </c>
      <c r="AU305" s="67" t="s">
        <v>55</v>
      </c>
      <c r="AV305" s="67">
        <v>6</v>
      </c>
      <c r="AW305" s="67" t="s">
        <v>1307</v>
      </c>
      <c r="AX305" s="67">
        <v>6</v>
      </c>
      <c r="AY305" s="67" t="s">
        <v>1307</v>
      </c>
      <c r="AZ305" s="67">
        <v>6</v>
      </c>
      <c r="BA305" s="67" t="s">
        <v>1307</v>
      </c>
      <c r="BB305" s="67">
        <v>6</v>
      </c>
      <c r="BC305" s="67" t="s">
        <v>1307</v>
      </c>
      <c r="BD305" s="67">
        <v>6</v>
      </c>
      <c r="BE305" s="67" t="str">
        <f>+IF(VLOOKUP(B305,'[1]Base Municipios'!$A$2:$O$1103,15,FALSE)="","INFO CGR","AUTOCAT")</f>
        <v>AUTOCAT</v>
      </c>
      <c r="BF305" s="73">
        <f>VLOOKUP(B305,'[2]Base Municipios'!A$2:O$1104,12,0)</f>
        <v>6</v>
      </c>
      <c r="BG305" s="73" t="s">
        <v>1425</v>
      </c>
      <c r="BH305" s="73"/>
      <c r="BI305" s="73"/>
      <c r="BJ305" s="73"/>
      <c r="BK305" s="73"/>
    </row>
    <row r="306" spans="1:63" s="38" customFormat="1" ht="13.5" customHeight="1" thickBot="1" x14ac:dyDescent="0.25">
      <c r="A306" s="43">
        <v>298</v>
      </c>
      <c r="B306" s="44">
        <v>217415774</v>
      </c>
      <c r="C306" s="44">
        <v>15774</v>
      </c>
      <c r="D306" s="45" t="s">
        <v>64</v>
      </c>
      <c r="E306" s="45" t="s">
        <v>398</v>
      </c>
      <c r="F306" s="67">
        <v>6</v>
      </c>
      <c r="G306" s="67" t="s">
        <v>56</v>
      </c>
      <c r="H306" s="67">
        <v>6</v>
      </c>
      <c r="I306" s="67" t="s">
        <v>56</v>
      </c>
      <c r="J306" s="67">
        <v>6</v>
      </c>
      <c r="K306" s="67" t="s">
        <v>56</v>
      </c>
      <c r="L306" s="67">
        <v>6</v>
      </c>
      <c r="M306" s="67" t="s">
        <v>56</v>
      </c>
      <c r="N306" s="67">
        <v>6</v>
      </c>
      <c r="O306" s="67" t="s">
        <v>56</v>
      </c>
      <c r="P306" s="67">
        <v>6</v>
      </c>
      <c r="Q306" s="67" t="s">
        <v>55</v>
      </c>
      <c r="R306" s="67">
        <v>6</v>
      </c>
      <c r="S306" s="67" t="s">
        <v>55</v>
      </c>
      <c r="T306" s="67">
        <v>6</v>
      </c>
      <c r="U306" s="67" t="s">
        <v>55</v>
      </c>
      <c r="V306" s="67">
        <v>6</v>
      </c>
      <c r="W306" s="67" t="s">
        <v>55</v>
      </c>
      <c r="X306" s="67">
        <v>6</v>
      </c>
      <c r="Y306" s="67" t="s">
        <v>55</v>
      </c>
      <c r="Z306" s="67">
        <v>6</v>
      </c>
      <c r="AA306" s="67" t="s">
        <v>55</v>
      </c>
      <c r="AB306" s="67">
        <v>6</v>
      </c>
      <c r="AC306" s="67" t="s">
        <v>55</v>
      </c>
      <c r="AD306" s="67">
        <v>6</v>
      </c>
      <c r="AE306" s="67" t="s">
        <v>55</v>
      </c>
      <c r="AF306" s="67">
        <v>6</v>
      </c>
      <c r="AG306" s="67" t="s">
        <v>1146</v>
      </c>
      <c r="AH306" s="47"/>
      <c r="AI306" s="67" t="s">
        <v>1146</v>
      </c>
      <c r="AJ306" s="68">
        <v>0</v>
      </c>
      <c r="AK306" s="69">
        <v>0</v>
      </c>
      <c r="AL306" s="70">
        <v>0</v>
      </c>
      <c r="AM306" s="69">
        <v>0</v>
      </c>
      <c r="AN306" s="67">
        <v>6</v>
      </c>
      <c r="AO306" s="67" t="s">
        <v>55</v>
      </c>
      <c r="AP306" s="67">
        <v>6</v>
      </c>
      <c r="AQ306" s="67" t="s">
        <v>1307</v>
      </c>
      <c r="AR306" s="67">
        <v>6</v>
      </c>
      <c r="AS306" s="67" t="s">
        <v>55</v>
      </c>
      <c r="AT306" s="67">
        <v>6</v>
      </c>
      <c r="AU306" s="67" t="s">
        <v>1307</v>
      </c>
      <c r="AV306" s="67">
        <v>6</v>
      </c>
      <c r="AW306" s="67" t="s">
        <v>1307</v>
      </c>
      <c r="AX306" s="67">
        <v>6</v>
      </c>
      <c r="AY306" s="67" t="s">
        <v>55</v>
      </c>
      <c r="AZ306" s="67">
        <v>6</v>
      </c>
      <c r="BA306" s="67" t="s">
        <v>55</v>
      </c>
      <c r="BB306" s="67">
        <v>6</v>
      </c>
      <c r="BC306" s="67" t="s">
        <v>1307</v>
      </c>
      <c r="BD306" s="67">
        <v>6</v>
      </c>
      <c r="BE306" s="67" t="str">
        <f>+IF(VLOOKUP(B306,'[1]Base Municipios'!$A$2:$O$1103,15,FALSE)="","INFO CGR","AUTOCAT")</f>
        <v>AUTOCAT</v>
      </c>
      <c r="BF306" s="73">
        <f>VLOOKUP(B306,'[2]Base Municipios'!A$2:O$1104,12,0)</f>
        <v>6</v>
      </c>
      <c r="BG306" s="73" t="s">
        <v>55</v>
      </c>
      <c r="BH306" s="73" t="str">
        <f>VLOOKUP(B306,[3]Hoja1!A$5:F$1139,3,0)</f>
        <v>DECRETO</v>
      </c>
      <c r="BI306" s="132">
        <f>VLOOKUP(B306,[3]Hoja1!A$5:F$1139,4,0)</f>
        <v>45884</v>
      </c>
      <c r="BJ306" s="73">
        <f>VLOOKUP(B306,[3]Hoja1!A$5:F$1139,5,0)</f>
        <v>34</v>
      </c>
      <c r="BK306" s="73">
        <f>VLOOKUP(B306,[3]Hoja1!A$5:F$1139,6,0)</f>
        <v>6</v>
      </c>
    </row>
    <row r="307" spans="1:63" s="38" customFormat="1" ht="13.5" customHeight="1" thickBot="1" x14ac:dyDescent="0.25">
      <c r="A307" s="43">
        <v>299</v>
      </c>
      <c r="B307" s="44">
        <v>217615776</v>
      </c>
      <c r="C307" s="44">
        <v>15776</v>
      </c>
      <c r="D307" s="45" t="s">
        <v>64</v>
      </c>
      <c r="E307" s="45" t="s">
        <v>399</v>
      </c>
      <c r="F307" s="67">
        <v>6</v>
      </c>
      <c r="G307" s="67" t="s">
        <v>108</v>
      </c>
      <c r="H307" s="67">
        <v>6</v>
      </c>
      <c r="I307" s="67" t="s">
        <v>55</v>
      </c>
      <c r="J307" s="67">
        <v>6</v>
      </c>
      <c r="K307" s="67" t="s">
        <v>56</v>
      </c>
      <c r="L307" s="67" t="s">
        <v>103</v>
      </c>
      <c r="M307" s="67" t="s">
        <v>55</v>
      </c>
      <c r="N307" s="67">
        <v>6</v>
      </c>
      <c r="O307" s="67" t="s">
        <v>55</v>
      </c>
      <c r="P307" s="67">
        <v>6</v>
      </c>
      <c r="Q307" s="67" t="s">
        <v>55</v>
      </c>
      <c r="R307" s="67">
        <v>6</v>
      </c>
      <c r="S307" s="67" t="s">
        <v>63</v>
      </c>
      <c r="T307" s="67">
        <v>6</v>
      </c>
      <c r="U307" s="67" t="s">
        <v>55</v>
      </c>
      <c r="V307" s="67">
        <v>6</v>
      </c>
      <c r="W307" s="67" t="s">
        <v>55</v>
      </c>
      <c r="X307" s="67">
        <v>6</v>
      </c>
      <c r="Y307" s="67" t="s">
        <v>55</v>
      </c>
      <c r="Z307" s="67">
        <v>6</v>
      </c>
      <c r="AA307" s="67" t="s">
        <v>55</v>
      </c>
      <c r="AB307" s="67">
        <v>6</v>
      </c>
      <c r="AC307" s="67" t="s">
        <v>55</v>
      </c>
      <c r="AD307" s="67">
        <v>6</v>
      </c>
      <c r="AE307" s="67" t="s">
        <v>57</v>
      </c>
      <c r="AF307" s="67">
        <v>6</v>
      </c>
      <c r="AG307" s="67" t="s">
        <v>57</v>
      </c>
      <c r="AH307" s="47"/>
      <c r="AI307" s="67" t="s">
        <v>57</v>
      </c>
      <c r="AJ307" s="68">
        <v>0</v>
      </c>
      <c r="AK307" s="69">
        <v>0</v>
      </c>
      <c r="AL307" s="70">
        <v>0</v>
      </c>
      <c r="AM307" s="69">
        <v>0</v>
      </c>
      <c r="AN307" s="67">
        <v>6</v>
      </c>
      <c r="AO307" s="67" t="s">
        <v>1307</v>
      </c>
      <c r="AP307" s="67">
        <v>6</v>
      </c>
      <c r="AQ307" s="67" t="s">
        <v>1307</v>
      </c>
      <c r="AR307" s="67">
        <v>6</v>
      </c>
      <c r="AS307" s="67" t="s">
        <v>55</v>
      </c>
      <c r="AT307" s="67">
        <v>6</v>
      </c>
      <c r="AU307" s="67" t="s">
        <v>1307</v>
      </c>
      <c r="AV307" s="67">
        <v>6</v>
      </c>
      <c r="AW307" s="67" t="s">
        <v>55</v>
      </c>
      <c r="AX307" s="67">
        <v>6</v>
      </c>
      <c r="AY307" s="67" t="s">
        <v>1307</v>
      </c>
      <c r="AZ307" s="67">
        <v>6</v>
      </c>
      <c r="BA307" s="67" t="s">
        <v>1307</v>
      </c>
      <c r="BB307" s="67">
        <v>6</v>
      </c>
      <c r="BC307" s="67" t="s">
        <v>1307</v>
      </c>
      <c r="BD307" s="67">
        <v>6</v>
      </c>
      <c r="BE307" s="67" t="str">
        <f>+IF(VLOOKUP(B307,'[1]Base Municipios'!$A$2:$O$1103,15,FALSE)="","INFO CGR","AUTOCAT")</f>
        <v>AUTOCAT</v>
      </c>
      <c r="BF307" s="73">
        <f>VLOOKUP(B307,'[2]Base Municipios'!A$2:O$1104,12,0)</f>
        <v>6</v>
      </c>
      <c r="BG307" s="73" t="s">
        <v>1425</v>
      </c>
      <c r="BH307" s="73"/>
      <c r="BI307" s="73"/>
      <c r="BJ307" s="73"/>
      <c r="BK307" s="73"/>
    </row>
    <row r="308" spans="1:63" s="38" customFormat="1" ht="13.5" customHeight="1" thickBot="1" x14ac:dyDescent="0.25">
      <c r="A308" s="43">
        <v>300</v>
      </c>
      <c r="B308" s="44">
        <v>217815778</v>
      </c>
      <c r="C308" s="44">
        <v>15778</v>
      </c>
      <c r="D308" s="45" t="s">
        <v>64</v>
      </c>
      <c r="E308" s="45" t="s">
        <v>400</v>
      </c>
      <c r="F308" s="67">
        <v>6</v>
      </c>
      <c r="G308" s="67" t="s">
        <v>56</v>
      </c>
      <c r="H308" s="67">
        <v>6</v>
      </c>
      <c r="I308" s="67" t="s">
        <v>56</v>
      </c>
      <c r="J308" s="67">
        <v>6</v>
      </c>
      <c r="K308" s="67" t="s">
        <v>56</v>
      </c>
      <c r="L308" s="67">
        <v>6</v>
      </c>
      <c r="M308" s="67" t="s">
        <v>56</v>
      </c>
      <c r="N308" s="67">
        <v>6</v>
      </c>
      <c r="O308" s="67" t="s">
        <v>56</v>
      </c>
      <c r="P308" s="67">
        <v>6</v>
      </c>
      <c r="Q308" s="67" t="s">
        <v>55</v>
      </c>
      <c r="R308" s="67">
        <v>6</v>
      </c>
      <c r="S308" s="67" t="s">
        <v>55</v>
      </c>
      <c r="T308" s="67">
        <v>6</v>
      </c>
      <c r="U308" s="67" t="s">
        <v>55</v>
      </c>
      <c r="V308" s="67">
        <v>6</v>
      </c>
      <c r="W308" s="67" t="s">
        <v>55</v>
      </c>
      <c r="X308" s="67">
        <v>6</v>
      </c>
      <c r="Y308" s="67" t="s">
        <v>63</v>
      </c>
      <c r="Z308" s="67">
        <v>6</v>
      </c>
      <c r="AA308" s="67" t="s">
        <v>55</v>
      </c>
      <c r="AB308" s="67">
        <v>6</v>
      </c>
      <c r="AC308" s="67" t="s">
        <v>55</v>
      </c>
      <c r="AD308" s="67">
        <v>6</v>
      </c>
      <c r="AE308" s="67" t="s">
        <v>55</v>
      </c>
      <c r="AF308" s="67">
        <v>6</v>
      </c>
      <c r="AG308" s="67" t="s">
        <v>55</v>
      </c>
      <c r="AH308" s="47"/>
      <c r="AI308" s="67" t="s">
        <v>1143</v>
      </c>
      <c r="AJ308" s="68" t="s">
        <v>1144</v>
      </c>
      <c r="AK308" s="69" t="s">
        <v>1206</v>
      </c>
      <c r="AL308" s="70">
        <v>42305</v>
      </c>
      <c r="AM308" s="69">
        <v>6</v>
      </c>
      <c r="AN308" s="67">
        <v>6</v>
      </c>
      <c r="AO308" s="67" t="s">
        <v>1307</v>
      </c>
      <c r="AP308" s="67">
        <v>6</v>
      </c>
      <c r="AQ308" s="67" t="s">
        <v>1307</v>
      </c>
      <c r="AR308" s="67">
        <v>6</v>
      </c>
      <c r="AS308" s="67" t="s">
        <v>1307</v>
      </c>
      <c r="AT308" s="67">
        <v>6</v>
      </c>
      <c r="AU308" s="67" t="s">
        <v>1307</v>
      </c>
      <c r="AV308" s="67">
        <v>6</v>
      </c>
      <c r="AW308" s="67" t="s">
        <v>55</v>
      </c>
      <c r="AX308" s="67">
        <v>6</v>
      </c>
      <c r="AY308" s="67" t="s">
        <v>1307</v>
      </c>
      <c r="AZ308" s="67">
        <v>6</v>
      </c>
      <c r="BA308" s="67" t="s">
        <v>1307</v>
      </c>
      <c r="BB308" s="67">
        <v>6</v>
      </c>
      <c r="BC308" s="67" t="s">
        <v>1307</v>
      </c>
      <c r="BD308" s="67">
        <v>6</v>
      </c>
      <c r="BE308" s="67" t="str">
        <f>+IF(VLOOKUP(B308,'[1]Base Municipios'!$A$2:$O$1103,15,FALSE)="","INFO CGR","AUTOCAT")</f>
        <v>INFO CGR</v>
      </c>
      <c r="BF308" s="73">
        <f>VLOOKUP(B308,'[2]Base Municipios'!A$2:O$1104,12,0)</f>
        <v>6</v>
      </c>
      <c r="BG308" s="73" t="s">
        <v>1425</v>
      </c>
      <c r="BH308" s="73"/>
      <c r="BI308" s="73"/>
      <c r="BJ308" s="73"/>
      <c r="BK308" s="73"/>
    </row>
    <row r="309" spans="1:63" s="38" customFormat="1" ht="13.5" customHeight="1" thickBot="1" x14ac:dyDescent="0.25">
      <c r="A309" s="43">
        <v>301</v>
      </c>
      <c r="B309" s="44">
        <v>219015790</v>
      </c>
      <c r="C309" s="44">
        <v>15790</v>
      </c>
      <c r="D309" s="45" t="s">
        <v>64</v>
      </c>
      <c r="E309" s="45" t="s">
        <v>401</v>
      </c>
      <c r="F309" s="67">
        <v>6</v>
      </c>
      <c r="G309" s="67" t="s">
        <v>56</v>
      </c>
      <c r="H309" s="67">
        <v>6</v>
      </c>
      <c r="I309" s="67" t="s">
        <v>56</v>
      </c>
      <c r="J309" s="67">
        <v>6</v>
      </c>
      <c r="K309" s="67" t="s">
        <v>56</v>
      </c>
      <c r="L309" s="67">
        <v>6</v>
      </c>
      <c r="M309" s="67" t="s">
        <v>56</v>
      </c>
      <c r="N309" s="67">
        <v>6</v>
      </c>
      <c r="O309" s="67" t="s">
        <v>56</v>
      </c>
      <c r="P309" s="67">
        <v>6</v>
      </c>
      <c r="Q309" s="67" t="s">
        <v>63</v>
      </c>
      <c r="R309" s="67">
        <v>6</v>
      </c>
      <c r="S309" s="67" t="s">
        <v>63</v>
      </c>
      <c r="T309" s="67">
        <v>6</v>
      </c>
      <c r="U309" s="67" t="s">
        <v>63</v>
      </c>
      <c r="V309" s="67">
        <v>6</v>
      </c>
      <c r="W309" s="67" t="s">
        <v>63</v>
      </c>
      <c r="X309" s="67">
        <v>6</v>
      </c>
      <c r="Y309" s="67" t="s">
        <v>63</v>
      </c>
      <c r="Z309" s="67">
        <v>6</v>
      </c>
      <c r="AA309" s="67" t="s">
        <v>57</v>
      </c>
      <c r="AB309" s="67">
        <v>6</v>
      </c>
      <c r="AC309" s="67" t="s">
        <v>57</v>
      </c>
      <c r="AD309" s="67">
        <v>6</v>
      </c>
      <c r="AE309" s="67" t="s">
        <v>57</v>
      </c>
      <c r="AF309" s="67">
        <v>6</v>
      </c>
      <c r="AG309" s="67" t="s">
        <v>57</v>
      </c>
      <c r="AH309" s="47"/>
      <c r="AI309" s="67" t="s">
        <v>57</v>
      </c>
      <c r="AJ309" s="68">
        <v>0</v>
      </c>
      <c r="AK309" s="69">
        <v>0</v>
      </c>
      <c r="AL309" s="70">
        <v>0</v>
      </c>
      <c r="AM309" s="69">
        <v>0</v>
      </c>
      <c r="AN309" s="67">
        <v>6</v>
      </c>
      <c r="AO309" s="67" t="s">
        <v>1307</v>
      </c>
      <c r="AP309" s="67">
        <v>6</v>
      </c>
      <c r="AQ309" s="67" t="s">
        <v>1307</v>
      </c>
      <c r="AR309" s="67">
        <v>6</v>
      </c>
      <c r="AS309" s="67" t="s">
        <v>1307</v>
      </c>
      <c r="AT309" s="67">
        <v>6</v>
      </c>
      <c r="AU309" s="67" t="s">
        <v>1307</v>
      </c>
      <c r="AV309" s="67">
        <v>6</v>
      </c>
      <c r="AW309" s="67" t="s">
        <v>1307</v>
      </c>
      <c r="AX309" s="67">
        <v>6</v>
      </c>
      <c r="AY309" s="67" t="s">
        <v>1307</v>
      </c>
      <c r="AZ309" s="67">
        <v>6</v>
      </c>
      <c r="BA309" s="67" t="s">
        <v>1307</v>
      </c>
      <c r="BB309" s="67">
        <v>6</v>
      </c>
      <c r="BC309" s="67" t="s">
        <v>1307</v>
      </c>
      <c r="BD309" s="67">
        <v>6</v>
      </c>
      <c r="BE309" s="67" t="str">
        <f>+IF(VLOOKUP(B309,'[1]Base Municipios'!$A$2:$O$1103,15,FALSE)="","INFO CGR","AUTOCAT")</f>
        <v>AUTOCAT</v>
      </c>
      <c r="BF309" s="73">
        <f>VLOOKUP(B309,'[2]Base Municipios'!A$2:O$1104,12,0)</f>
        <v>6</v>
      </c>
      <c r="BG309" s="73" t="s">
        <v>55</v>
      </c>
      <c r="BH309" s="73" t="str">
        <f>VLOOKUP(B309,[3]Hoja1!A$5:F$1139,3,0)</f>
        <v>DECRETO</v>
      </c>
      <c r="BI309" s="132">
        <f>VLOOKUP(B309,[3]Hoja1!A$5:F$1139,4,0)</f>
        <v>45932</v>
      </c>
      <c r="BJ309" s="73">
        <f>VLOOKUP(B309,[3]Hoja1!A$5:F$1139,5,0)</f>
        <v>56</v>
      </c>
      <c r="BK309" s="73">
        <f>VLOOKUP(B309,[3]Hoja1!A$5:F$1139,6,0)</f>
        <v>6</v>
      </c>
    </row>
    <row r="310" spans="1:63" s="38" customFormat="1" ht="13.5" customHeight="1" thickBot="1" x14ac:dyDescent="0.25">
      <c r="A310" s="43">
        <v>302</v>
      </c>
      <c r="B310" s="44">
        <v>219815798</v>
      </c>
      <c r="C310" s="44">
        <v>15798</v>
      </c>
      <c r="D310" s="45" t="s">
        <v>64</v>
      </c>
      <c r="E310" s="45" t="s">
        <v>402</v>
      </c>
      <c r="F310" s="67">
        <v>6</v>
      </c>
      <c r="G310" s="67" t="s">
        <v>56</v>
      </c>
      <c r="H310" s="67">
        <v>6</v>
      </c>
      <c r="I310" s="67" t="s">
        <v>56</v>
      </c>
      <c r="J310" s="67">
        <v>6</v>
      </c>
      <c r="K310" s="67" t="s">
        <v>55</v>
      </c>
      <c r="L310" s="67">
        <v>6</v>
      </c>
      <c r="M310" s="67" t="s">
        <v>56</v>
      </c>
      <c r="N310" s="67">
        <v>6</v>
      </c>
      <c r="O310" s="67" t="s">
        <v>56</v>
      </c>
      <c r="P310" s="67">
        <v>6</v>
      </c>
      <c r="Q310" s="67" t="s">
        <v>55</v>
      </c>
      <c r="R310" s="67">
        <v>6</v>
      </c>
      <c r="S310" s="67" t="s">
        <v>55</v>
      </c>
      <c r="T310" s="67">
        <v>6</v>
      </c>
      <c r="U310" s="67" t="s">
        <v>55</v>
      </c>
      <c r="V310" s="67">
        <v>6</v>
      </c>
      <c r="W310" s="67" t="s">
        <v>55</v>
      </c>
      <c r="X310" s="67">
        <v>6</v>
      </c>
      <c r="Y310" s="67" t="s">
        <v>55</v>
      </c>
      <c r="Z310" s="67">
        <v>6</v>
      </c>
      <c r="AA310" s="67" t="s">
        <v>55</v>
      </c>
      <c r="AB310" s="67">
        <v>6</v>
      </c>
      <c r="AC310" s="67" t="s">
        <v>55</v>
      </c>
      <c r="AD310" s="67">
        <v>6</v>
      </c>
      <c r="AE310" s="67" t="s">
        <v>55</v>
      </c>
      <c r="AF310" s="67">
        <v>6</v>
      </c>
      <c r="AG310" s="67" t="s">
        <v>55</v>
      </c>
      <c r="AH310" s="47"/>
      <c r="AI310" s="67" t="s">
        <v>1143</v>
      </c>
      <c r="AJ310" s="68" t="s">
        <v>1144</v>
      </c>
      <c r="AK310" s="69" t="s">
        <v>1191</v>
      </c>
      <c r="AL310" s="70">
        <v>42237</v>
      </c>
      <c r="AM310" s="69">
        <v>6</v>
      </c>
      <c r="AN310" s="67">
        <v>6</v>
      </c>
      <c r="AO310" s="67" t="s">
        <v>55</v>
      </c>
      <c r="AP310" s="67">
        <v>6</v>
      </c>
      <c r="AQ310" s="67" t="s">
        <v>55</v>
      </c>
      <c r="AR310" s="67">
        <v>6</v>
      </c>
      <c r="AS310" s="67" t="s">
        <v>55</v>
      </c>
      <c r="AT310" s="67">
        <v>6</v>
      </c>
      <c r="AU310" s="67" t="s">
        <v>55</v>
      </c>
      <c r="AV310" s="67">
        <v>6</v>
      </c>
      <c r="AW310" s="67" t="s">
        <v>55</v>
      </c>
      <c r="AX310" s="67">
        <v>6</v>
      </c>
      <c r="AY310" s="67" t="s">
        <v>55</v>
      </c>
      <c r="AZ310" s="67">
        <v>6</v>
      </c>
      <c r="BA310" s="67" t="s">
        <v>55</v>
      </c>
      <c r="BB310" s="67">
        <v>6</v>
      </c>
      <c r="BC310" s="67" t="s">
        <v>55</v>
      </c>
      <c r="BD310" s="67">
        <v>6</v>
      </c>
      <c r="BE310" s="67" t="str">
        <f>+IF(VLOOKUP(B310,'[1]Base Municipios'!$A$2:$O$1103,15,FALSE)="","INFO CGR","AUTOCAT")</f>
        <v>AUTOCAT</v>
      </c>
      <c r="BF310" s="73">
        <f>VLOOKUP(B310,'[2]Base Municipios'!A$2:O$1104,12,0)</f>
        <v>6</v>
      </c>
      <c r="BG310" s="73" t="s">
        <v>55</v>
      </c>
      <c r="BH310" s="73" t="str">
        <f>VLOOKUP(B310,[3]Hoja1!A$5:F$1139,3,0)</f>
        <v>DECRETO</v>
      </c>
      <c r="BI310" s="132">
        <f>VLOOKUP(B310,[3]Hoja1!A$5:F$1139,4,0)</f>
        <v>45869</v>
      </c>
      <c r="BJ310" s="73">
        <f>VLOOKUP(B310,[3]Hoja1!A$5:F$1139,5,0)</f>
        <v>35</v>
      </c>
      <c r="BK310" s="73">
        <f>VLOOKUP(B310,[3]Hoja1!A$5:F$1139,6,0)</f>
        <v>6</v>
      </c>
    </row>
    <row r="311" spans="1:63" s="38" customFormat="1" ht="13.5" customHeight="1" thickBot="1" x14ac:dyDescent="0.25">
      <c r="A311" s="43">
        <v>303</v>
      </c>
      <c r="B311" s="44">
        <v>210415804</v>
      </c>
      <c r="C311" s="44">
        <v>15804</v>
      </c>
      <c r="D311" s="45" t="s">
        <v>64</v>
      </c>
      <c r="E311" s="45" t="s">
        <v>403</v>
      </c>
      <c r="F311" s="67">
        <v>6</v>
      </c>
      <c r="G311" s="67" t="s">
        <v>56</v>
      </c>
      <c r="H311" s="67">
        <v>6</v>
      </c>
      <c r="I311" s="67" t="s">
        <v>56</v>
      </c>
      <c r="J311" s="67">
        <v>6</v>
      </c>
      <c r="K311" s="67" t="s">
        <v>55</v>
      </c>
      <c r="L311" s="67" t="s">
        <v>103</v>
      </c>
      <c r="M311" s="67" t="s">
        <v>55</v>
      </c>
      <c r="N311" s="67">
        <v>6</v>
      </c>
      <c r="O311" s="67" t="s">
        <v>55</v>
      </c>
      <c r="P311" s="67">
        <v>6</v>
      </c>
      <c r="Q311" s="67" t="s">
        <v>55</v>
      </c>
      <c r="R311" s="67">
        <v>6</v>
      </c>
      <c r="S311" s="67" t="s">
        <v>63</v>
      </c>
      <c r="T311" s="67">
        <v>6</v>
      </c>
      <c r="U311" s="67" t="s">
        <v>63</v>
      </c>
      <c r="V311" s="67">
        <v>6</v>
      </c>
      <c r="W311" s="67" t="s">
        <v>55</v>
      </c>
      <c r="X311" s="67">
        <v>6</v>
      </c>
      <c r="Y311" s="67" t="s">
        <v>55</v>
      </c>
      <c r="Z311" s="67">
        <v>6</v>
      </c>
      <c r="AA311" s="67" t="s">
        <v>55</v>
      </c>
      <c r="AB311" s="67">
        <v>6</v>
      </c>
      <c r="AC311" s="67" t="s">
        <v>57</v>
      </c>
      <c r="AD311" s="67">
        <v>6</v>
      </c>
      <c r="AE311" s="67" t="s">
        <v>57</v>
      </c>
      <c r="AF311" s="67">
        <v>6</v>
      </c>
      <c r="AG311" s="67" t="s">
        <v>1146</v>
      </c>
      <c r="AH311" s="47"/>
      <c r="AI311" s="67" t="s">
        <v>1146</v>
      </c>
      <c r="AJ311" s="68">
        <v>0</v>
      </c>
      <c r="AK311" s="69">
        <v>0</v>
      </c>
      <c r="AL311" s="70">
        <v>0</v>
      </c>
      <c r="AM311" s="69">
        <v>0</v>
      </c>
      <c r="AN311" s="67">
        <v>6</v>
      </c>
      <c r="AO311" s="67" t="s">
        <v>1307</v>
      </c>
      <c r="AP311" s="67">
        <v>6</v>
      </c>
      <c r="AQ311" s="67" t="s">
        <v>55</v>
      </c>
      <c r="AR311" s="67">
        <v>6</v>
      </c>
      <c r="AS311" s="67" t="s">
        <v>55</v>
      </c>
      <c r="AT311" s="67">
        <v>6</v>
      </c>
      <c r="AU311" s="67" t="s">
        <v>1307</v>
      </c>
      <c r="AV311" s="67">
        <v>6</v>
      </c>
      <c r="AW311" s="67" t="s">
        <v>1307</v>
      </c>
      <c r="AX311" s="67">
        <v>6</v>
      </c>
      <c r="AY311" s="67" t="s">
        <v>55</v>
      </c>
      <c r="AZ311" s="67">
        <v>6</v>
      </c>
      <c r="BA311" s="67" t="s">
        <v>55</v>
      </c>
      <c r="BB311" s="67">
        <v>6</v>
      </c>
      <c r="BC311" s="67" t="s">
        <v>1307</v>
      </c>
      <c r="BD311" s="67">
        <v>6</v>
      </c>
      <c r="BE311" s="67" t="str">
        <f>+IF(VLOOKUP(B311,'[1]Base Municipios'!$A$2:$O$1103,15,FALSE)="","INFO CGR","AUTOCAT")</f>
        <v>AUTOCAT</v>
      </c>
      <c r="BF311" s="73">
        <f>VLOOKUP(B311,'[2]Base Municipios'!A$2:O$1104,12,0)</f>
        <v>6</v>
      </c>
      <c r="BG311" s="73" t="s">
        <v>55</v>
      </c>
      <c r="BH311" s="73" t="str">
        <f>VLOOKUP(B311,[3]Hoja1!A$5:F$1139,3,0)</f>
        <v>DECRETO</v>
      </c>
      <c r="BI311" s="132">
        <f>VLOOKUP(B311,[3]Hoja1!A$5:F$1139,4,0)</f>
        <v>45915</v>
      </c>
      <c r="BJ311" s="73">
        <f>VLOOKUP(B311,[3]Hoja1!A$5:F$1139,5,0)</f>
        <v>54</v>
      </c>
      <c r="BK311" s="73">
        <f>VLOOKUP(B311,[3]Hoja1!A$5:F$1139,6,0)</f>
        <v>6</v>
      </c>
    </row>
    <row r="312" spans="1:63" s="38" customFormat="1" ht="13.5" customHeight="1" thickBot="1" x14ac:dyDescent="0.25">
      <c r="A312" s="43">
        <v>304</v>
      </c>
      <c r="B312" s="44">
        <v>210615806</v>
      </c>
      <c r="C312" s="44">
        <v>15806</v>
      </c>
      <c r="D312" s="45" t="s">
        <v>64</v>
      </c>
      <c r="E312" s="45" t="s">
        <v>404</v>
      </c>
      <c r="F312" s="67">
        <v>6</v>
      </c>
      <c r="G312" s="67" t="s">
        <v>56</v>
      </c>
      <c r="H312" s="67">
        <v>6</v>
      </c>
      <c r="I312" s="67" t="s">
        <v>56</v>
      </c>
      <c r="J312" s="67">
        <v>6</v>
      </c>
      <c r="K312" s="67" t="s">
        <v>56</v>
      </c>
      <c r="L312" s="67">
        <v>6</v>
      </c>
      <c r="M312" s="67" t="s">
        <v>56</v>
      </c>
      <c r="N312" s="67">
        <v>6</v>
      </c>
      <c r="O312" s="67" t="s">
        <v>56</v>
      </c>
      <c r="P312" s="67">
        <v>6</v>
      </c>
      <c r="Q312" s="67" t="s">
        <v>63</v>
      </c>
      <c r="R312" s="67">
        <v>6</v>
      </c>
      <c r="S312" s="67" t="s">
        <v>63</v>
      </c>
      <c r="T312" s="67">
        <v>6</v>
      </c>
      <c r="U312" s="67" t="s">
        <v>55</v>
      </c>
      <c r="V312" s="67">
        <v>6</v>
      </c>
      <c r="W312" s="67" t="s">
        <v>63</v>
      </c>
      <c r="X312" s="67">
        <v>6</v>
      </c>
      <c r="Y312" s="67" t="s">
        <v>63</v>
      </c>
      <c r="Z312" s="67">
        <v>6</v>
      </c>
      <c r="AA312" s="67" t="s">
        <v>55</v>
      </c>
      <c r="AB312" s="67">
        <v>6</v>
      </c>
      <c r="AC312" s="67" t="s">
        <v>55</v>
      </c>
      <c r="AD312" s="67">
        <v>6</v>
      </c>
      <c r="AE312" s="67" t="s">
        <v>57</v>
      </c>
      <c r="AF312" s="67">
        <v>6</v>
      </c>
      <c r="AG312" s="67" t="s">
        <v>55</v>
      </c>
      <c r="AH312" s="47"/>
      <c r="AI312" s="67" t="s">
        <v>1143</v>
      </c>
      <c r="AJ312" s="68" t="s">
        <v>1144</v>
      </c>
      <c r="AK312" s="69" t="s">
        <v>1283</v>
      </c>
      <c r="AL312" s="70">
        <v>42300</v>
      </c>
      <c r="AM312" s="69">
        <v>6</v>
      </c>
      <c r="AN312" s="67">
        <v>6</v>
      </c>
      <c r="AO312" s="67" t="s">
        <v>1307</v>
      </c>
      <c r="AP312" s="67">
        <v>6</v>
      </c>
      <c r="AQ312" s="67" t="s">
        <v>1307</v>
      </c>
      <c r="AR312" s="67">
        <v>6</v>
      </c>
      <c r="AS312" s="67" t="s">
        <v>55</v>
      </c>
      <c r="AT312" s="67">
        <v>6</v>
      </c>
      <c r="AU312" s="67" t="s">
        <v>1307</v>
      </c>
      <c r="AV312" s="67">
        <v>6</v>
      </c>
      <c r="AW312" s="67" t="s">
        <v>1307</v>
      </c>
      <c r="AX312" s="67">
        <v>6</v>
      </c>
      <c r="AY312" s="67" t="s">
        <v>1307</v>
      </c>
      <c r="AZ312" s="67">
        <v>6</v>
      </c>
      <c r="BA312" s="67" t="s">
        <v>1307</v>
      </c>
      <c r="BB312" s="67">
        <v>5</v>
      </c>
      <c r="BC312" s="67" t="s">
        <v>1307</v>
      </c>
      <c r="BD312" s="67">
        <v>5</v>
      </c>
      <c r="BE312" s="67" t="str">
        <f>+IF(VLOOKUP(B312,'[1]Base Municipios'!$A$2:$O$1103,15,FALSE)="","INFO CGR","AUTOCAT")</f>
        <v>AUTOCAT</v>
      </c>
      <c r="BF312" s="73">
        <f>VLOOKUP(B312,'[2]Base Municipios'!A$2:O$1104,12,0)</f>
        <v>6</v>
      </c>
      <c r="BG312" s="73" t="s">
        <v>55</v>
      </c>
      <c r="BH312" s="73" t="str">
        <f>VLOOKUP(B312,[3]Hoja1!A$5:F$1139,3,0)</f>
        <v>DECRETO</v>
      </c>
      <c r="BI312" s="132">
        <f>VLOOKUP(B312,[3]Hoja1!A$5:F$1139,4,0)</f>
        <v>45930</v>
      </c>
      <c r="BJ312" s="73">
        <f>VLOOKUP(B312,[3]Hoja1!A$5:F$1139,5,0)</f>
        <v>89</v>
      </c>
      <c r="BK312" s="73">
        <f>VLOOKUP(B312,[3]Hoja1!A$5:F$1139,6,0)</f>
        <v>6</v>
      </c>
    </row>
    <row r="313" spans="1:63" s="38" customFormat="1" ht="13.5" customHeight="1" thickBot="1" x14ac:dyDescent="0.25">
      <c r="A313" s="43">
        <v>305</v>
      </c>
      <c r="B313" s="44">
        <v>210815808</v>
      </c>
      <c r="C313" s="44">
        <v>15808</v>
      </c>
      <c r="D313" s="45" t="s">
        <v>64</v>
      </c>
      <c r="E313" s="45" t="s">
        <v>405</v>
      </c>
      <c r="F313" s="67">
        <v>6</v>
      </c>
      <c r="G313" s="67" t="s">
        <v>56</v>
      </c>
      <c r="H313" s="67">
        <v>6</v>
      </c>
      <c r="I313" s="67" t="s">
        <v>55</v>
      </c>
      <c r="J313" s="67" t="s">
        <v>54</v>
      </c>
      <c r="K313" s="67"/>
      <c r="L313" s="67">
        <v>6</v>
      </c>
      <c r="M313" s="67" t="s">
        <v>56</v>
      </c>
      <c r="N313" s="67">
        <v>6</v>
      </c>
      <c r="O313" s="67" t="s">
        <v>56</v>
      </c>
      <c r="P313" s="67">
        <v>6</v>
      </c>
      <c r="Q313" s="67" t="s">
        <v>55</v>
      </c>
      <c r="R313" s="67">
        <v>6</v>
      </c>
      <c r="S313" s="67" t="s">
        <v>55</v>
      </c>
      <c r="T313" s="67">
        <v>6</v>
      </c>
      <c r="U313" s="67" t="s">
        <v>63</v>
      </c>
      <c r="V313" s="67">
        <v>6</v>
      </c>
      <c r="W313" s="67" t="s">
        <v>55</v>
      </c>
      <c r="X313" s="67">
        <v>6</v>
      </c>
      <c r="Y313" s="67" t="s">
        <v>55</v>
      </c>
      <c r="Z313" s="67">
        <v>6</v>
      </c>
      <c r="AA313" s="67" t="s">
        <v>55</v>
      </c>
      <c r="AB313" s="67">
        <v>6</v>
      </c>
      <c r="AC313" s="67" t="s">
        <v>57</v>
      </c>
      <c r="AD313" s="67">
        <v>6</v>
      </c>
      <c r="AE313" s="67" t="s">
        <v>57</v>
      </c>
      <c r="AF313" s="67">
        <v>6</v>
      </c>
      <c r="AG313" s="67" t="s">
        <v>57</v>
      </c>
      <c r="AH313" s="47"/>
      <c r="AI313" s="67" t="s">
        <v>57</v>
      </c>
      <c r="AJ313" s="68">
        <v>0</v>
      </c>
      <c r="AK313" s="69">
        <v>0</v>
      </c>
      <c r="AL313" s="70">
        <v>0</v>
      </c>
      <c r="AM313" s="69">
        <v>0</v>
      </c>
      <c r="AN313" s="67">
        <v>6</v>
      </c>
      <c r="AO313" s="67" t="s">
        <v>1307</v>
      </c>
      <c r="AP313" s="67">
        <v>6</v>
      </c>
      <c r="AQ313" s="67" t="s">
        <v>1307</v>
      </c>
      <c r="AR313" s="67">
        <v>6</v>
      </c>
      <c r="AS313" s="67" t="s">
        <v>1146</v>
      </c>
      <c r="AT313" s="67">
        <v>6</v>
      </c>
      <c r="AU313" s="67" t="s">
        <v>1307</v>
      </c>
      <c r="AV313" s="67">
        <v>6</v>
      </c>
      <c r="AW313" s="67" t="s">
        <v>1307</v>
      </c>
      <c r="AX313" s="67">
        <v>6</v>
      </c>
      <c r="AY313" s="67" t="s">
        <v>1307</v>
      </c>
      <c r="AZ313" s="67">
        <v>6</v>
      </c>
      <c r="BA313" s="67" t="s">
        <v>1307</v>
      </c>
      <c r="BB313" s="67">
        <v>6</v>
      </c>
      <c r="BC313" s="67" t="s">
        <v>1307</v>
      </c>
      <c r="BD313" s="67">
        <v>6</v>
      </c>
      <c r="BE313" s="67" t="str">
        <f>+IF(VLOOKUP(B313,'[1]Base Municipios'!$A$2:$O$1103,15,FALSE)="","INFO CGR","AUTOCAT")</f>
        <v>AUTOCAT</v>
      </c>
      <c r="BF313" s="73">
        <f>VLOOKUP(B313,'[2]Base Municipios'!A$2:O$1104,12,0)</f>
        <v>6</v>
      </c>
      <c r="BG313" s="73" t="s">
        <v>55</v>
      </c>
      <c r="BH313" s="73" t="str">
        <f>VLOOKUP(B313,[3]Hoja1!A$5:F$1139,3,0)</f>
        <v>DECRETO</v>
      </c>
      <c r="BI313" s="132">
        <f>VLOOKUP(B313,[3]Hoja1!A$5:F$1139,4,0)</f>
        <v>45953</v>
      </c>
      <c r="BJ313" s="73">
        <f>VLOOKUP(B313,[3]Hoja1!A$5:F$1139,5,0)</f>
        <v>55</v>
      </c>
      <c r="BK313" s="73">
        <f>VLOOKUP(B313,[3]Hoja1!A$5:F$1139,6,0)</f>
        <v>6</v>
      </c>
    </row>
    <row r="314" spans="1:63" s="38" customFormat="1" ht="13.5" customHeight="1" thickBot="1" x14ac:dyDescent="0.25">
      <c r="A314" s="43">
        <v>306</v>
      </c>
      <c r="B314" s="44">
        <v>211015810</v>
      </c>
      <c r="C314" s="44">
        <v>15810</v>
      </c>
      <c r="D314" s="45" t="s">
        <v>64</v>
      </c>
      <c r="E314" s="45" t="s">
        <v>406</v>
      </c>
      <c r="F314" s="67">
        <v>6</v>
      </c>
      <c r="G314" s="67" t="s">
        <v>56</v>
      </c>
      <c r="H314" s="67">
        <v>6</v>
      </c>
      <c r="I314" s="67" t="s">
        <v>56</v>
      </c>
      <c r="J314" s="67">
        <v>6</v>
      </c>
      <c r="K314" s="67" t="s">
        <v>56</v>
      </c>
      <c r="L314" s="67">
        <v>6</v>
      </c>
      <c r="M314" s="67" t="s">
        <v>56</v>
      </c>
      <c r="N314" s="67">
        <v>6</v>
      </c>
      <c r="O314" s="67" t="s">
        <v>56</v>
      </c>
      <c r="P314" s="67">
        <v>6</v>
      </c>
      <c r="Q314" s="67" t="s">
        <v>63</v>
      </c>
      <c r="R314" s="67">
        <v>6</v>
      </c>
      <c r="S314" s="67" t="s">
        <v>55</v>
      </c>
      <c r="T314" s="67">
        <v>6</v>
      </c>
      <c r="U314" s="67" t="s">
        <v>55</v>
      </c>
      <c r="V314" s="67">
        <v>6</v>
      </c>
      <c r="W314" s="67" t="s">
        <v>55</v>
      </c>
      <c r="X314" s="67">
        <v>6</v>
      </c>
      <c r="Y314" s="67" t="s">
        <v>55</v>
      </c>
      <c r="Z314" s="67">
        <v>6</v>
      </c>
      <c r="AA314" s="67" t="s">
        <v>55</v>
      </c>
      <c r="AB314" s="67">
        <v>6</v>
      </c>
      <c r="AC314" s="67" t="s">
        <v>57</v>
      </c>
      <c r="AD314" s="67">
        <v>6</v>
      </c>
      <c r="AE314" s="67" t="s">
        <v>57</v>
      </c>
      <c r="AF314" s="67">
        <v>6</v>
      </c>
      <c r="AG314" s="67" t="s">
        <v>57</v>
      </c>
      <c r="AH314" s="47"/>
      <c r="AI314" s="67" t="s">
        <v>57</v>
      </c>
      <c r="AJ314" s="68">
        <v>0</v>
      </c>
      <c r="AK314" s="69">
        <v>0</v>
      </c>
      <c r="AL314" s="70">
        <v>0</v>
      </c>
      <c r="AM314" s="69">
        <v>0</v>
      </c>
      <c r="AN314" s="67">
        <v>6</v>
      </c>
      <c r="AO314" s="67" t="s">
        <v>1307</v>
      </c>
      <c r="AP314" s="67">
        <v>6</v>
      </c>
      <c r="AQ314" s="67" t="s">
        <v>1307</v>
      </c>
      <c r="AR314" s="67">
        <v>6</v>
      </c>
      <c r="AS314" s="67" t="s">
        <v>1307</v>
      </c>
      <c r="AT314" s="67">
        <v>6</v>
      </c>
      <c r="AU314" s="67" t="s">
        <v>1307</v>
      </c>
      <c r="AV314" s="67">
        <v>6</v>
      </c>
      <c r="AW314" s="67" t="s">
        <v>1307</v>
      </c>
      <c r="AX314" s="67">
        <v>6</v>
      </c>
      <c r="AY314" s="67" t="s">
        <v>1307</v>
      </c>
      <c r="AZ314" s="67">
        <v>6</v>
      </c>
      <c r="BA314" s="67" t="s">
        <v>55</v>
      </c>
      <c r="BB314" s="67">
        <v>6</v>
      </c>
      <c r="BC314" s="67" t="s">
        <v>1307</v>
      </c>
      <c r="BD314" s="67">
        <v>6</v>
      </c>
      <c r="BE314" s="67" t="str">
        <f>+IF(VLOOKUP(B314,'[1]Base Municipios'!$A$2:$O$1103,15,FALSE)="","INFO CGR","AUTOCAT")</f>
        <v>INFO CGR</v>
      </c>
      <c r="BF314" s="73">
        <f>VLOOKUP(B314,'[2]Base Municipios'!A$2:O$1104,12,0)</f>
        <v>6</v>
      </c>
      <c r="BG314" s="73" t="s">
        <v>55</v>
      </c>
      <c r="BH314" s="73" t="str">
        <f>VLOOKUP(B314,[3]Hoja1!A$5:F$1139,3,0)</f>
        <v>DECRETO</v>
      </c>
      <c r="BI314" s="132">
        <f>VLOOKUP(B314,[3]Hoja1!A$5:F$1139,4,0)</f>
        <v>45904</v>
      </c>
      <c r="BJ314" s="73">
        <f>VLOOKUP(B314,[3]Hoja1!A$5:F$1139,5,0)</f>
        <v>401</v>
      </c>
      <c r="BK314" s="73">
        <f>VLOOKUP(B314,[3]Hoja1!A$5:F$1139,6,0)</f>
        <v>6</v>
      </c>
    </row>
    <row r="315" spans="1:63" s="38" customFormat="1" ht="13.5" customHeight="1" thickBot="1" x14ac:dyDescent="0.25">
      <c r="A315" s="43">
        <v>307</v>
      </c>
      <c r="B315" s="44">
        <v>211415814</v>
      </c>
      <c r="C315" s="44">
        <v>15814</v>
      </c>
      <c r="D315" s="45" t="s">
        <v>64</v>
      </c>
      <c r="E315" s="45" t="s">
        <v>407</v>
      </c>
      <c r="F315" s="67">
        <v>6</v>
      </c>
      <c r="G315" s="67" t="s">
        <v>56</v>
      </c>
      <c r="H315" s="67">
        <v>6</v>
      </c>
      <c r="I315" s="67" t="s">
        <v>55</v>
      </c>
      <c r="J315" s="67">
        <v>6</v>
      </c>
      <c r="K315" s="67" t="s">
        <v>56</v>
      </c>
      <c r="L315" s="67">
        <v>6</v>
      </c>
      <c r="M315" s="67" t="s">
        <v>56</v>
      </c>
      <c r="N315" s="67">
        <v>6</v>
      </c>
      <c r="O315" s="67" t="s">
        <v>56</v>
      </c>
      <c r="P315" s="67">
        <v>6</v>
      </c>
      <c r="Q315" s="67" t="s">
        <v>63</v>
      </c>
      <c r="R315" s="67">
        <v>6</v>
      </c>
      <c r="S315" s="67" t="s">
        <v>63</v>
      </c>
      <c r="T315" s="67">
        <v>6</v>
      </c>
      <c r="U315" s="67" t="s">
        <v>55</v>
      </c>
      <c r="V315" s="67">
        <v>6</v>
      </c>
      <c r="W315" s="67" t="s">
        <v>63</v>
      </c>
      <c r="X315" s="67">
        <v>6</v>
      </c>
      <c r="Y315" s="67" t="s">
        <v>55</v>
      </c>
      <c r="Z315" s="67">
        <v>6</v>
      </c>
      <c r="AA315" s="67" t="s">
        <v>57</v>
      </c>
      <c r="AB315" s="67">
        <v>6</v>
      </c>
      <c r="AC315" s="67" t="s">
        <v>57</v>
      </c>
      <c r="AD315" s="67">
        <v>6</v>
      </c>
      <c r="AE315" s="67" t="s">
        <v>57</v>
      </c>
      <c r="AF315" s="67">
        <v>6</v>
      </c>
      <c r="AG315" s="67" t="s">
        <v>57</v>
      </c>
      <c r="AH315" s="47"/>
      <c r="AI315" s="67" t="s">
        <v>57</v>
      </c>
      <c r="AJ315" s="68">
        <v>0</v>
      </c>
      <c r="AK315" s="69">
        <v>0</v>
      </c>
      <c r="AL315" s="70">
        <v>0</v>
      </c>
      <c r="AM315" s="69">
        <v>0</v>
      </c>
      <c r="AN315" s="67">
        <v>6</v>
      </c>
      <c r="AO315" s="67" t="s">
        <v>1307</v>
      </c>
      <c r="AP315" s="67">
        <v>6</v>
      </c>
      <c r="AQ315" s="67" t="s">
        <v>1307</v>
      </c>
      <c r="AR315" s="67">
        <v>6</v>
      </c>
      <c r="AS315" s="67" t="s">
        <v>1307</v>
      </c>
      <c r="AT315" s="67">
        <v>6</v>
      </c>
      <c r="AU315" s="67" t="s">
        <v>1307</v>
      </c>
      <c r="AV315" s="67">
        <v>6</v>
      </c>
      <c r="AW315" s="67" t="s">
        <v>1307</v>
      </c>
      <c r="AX315" s="67">
        <v>6</v>
      </c>
      <c r="AY315" s="67" t="s">
        <v>1307</v>
      </c>
      <c r="AZ315" s="67">
        <v>6</v>
      </c>
      <c r="BA315" s="67" t="s">
        <v>55</v>
      </c>
      <c r="BB315" s="67">
        <v>6</v>
      </c>
      <c r="BC315" s="67" t="s">
        <v>1307</v>
      </c>
      <c r="BD315" s="67">
        <v>6</v>
      </c>
      <c r="BE315" s="67" t="str">
        <f>+IF(VLOOKUP(B315,'[1]Base Municipios'!$A$2:$O$1103,15,FALSE)="","INFO CGR","AUTOCAT")</f>
        <v>AUTOCAT</v>
      </c>
      <c r="BF315" s="73">
        <f>VLOOKUP(B315,'[2]Base Municipios'!A$2:O$1104,12,0)</f>
        <v>6</v>
      </c>
      <c r="BG315" s="73" t="s">
        <v>55</v>
      </c>
      <c r="BH315" s="73" t="str">
        <f>VLOOKUP(B315,[3]Hoja1!A$5:F$1139,3,0)</f>
        <v>DECRETO</v>
      </c>
      <c r="BI315" s="132">
        <f>VLOOKUP(B315,[3]Hoja1!A$5:F$1139,4,0)</f>
        <v>45924</v>
      </c>
      <c r="BJ315" s="73">
        <f>VLOOKUP(B315,[3]Hoja1!A$5:F$1139,5,0)</f>
        <v>38</v>
      </c>
      <c r="BK315" s="73">
        <f>VLOOKUP(B315,[3]Hoja1!A$5:F$1139,6,0)</f>
        <v>6</v>
      </c>
    </row>
    <row r="316" spans="1:63" s="38" customFormat="1" ht="13.5" customHeight="1" thickBot="1" x14ac:dyDescent="0.25">
      <c r="A316" s="43">
        <v>308</v>
      </c>
      <c r="B316" s="44">
        <v>211615816</v>
      </c>
      <c r="C316" s="44">
        <v>15816</v>
      </c>
      <c r="D316" s="45" t="s">
        <v>64</v>
      </c>
      <c r="E316" s="45" t="s">
        <v>408</v>
      </c>
      <c r="F316" s="67" t="s">
        <v>54</v>
      </c>
      <c r="G316" s="67" t="s">
        <v>98</v>
      </c>
      <c r="H316" s="67">
        <v>6</v>
      </c>
      <c r="I316" s="67" t="s">
        <v>56</v>
      </c>
      <c r="J316" s="67">
        <v>6</v>
      </c>
      <c r="K316" s="67" t="s">
        <v>56</v>
      </c>
      <c r="L316" s="67">
        <v>6</v>
      </c>
      <c r="M316" s="67" t="s">
        <v>56</v>
      </c>
      <c r="N316" s="67">
        <v>6</v>
      </c>
      <c r="O316" s="67" t="s">
        <v>56</v>
      </c>
      <c r="P316" s="67">
        <v>6</v>
      </c>
      <c r="Q316" s="67" t="s">
        <v>63</v>
      </c>
      <c r="R316" s="67">
        <v>6</v>
      </c>
      <c r="S316" s="67" t="s">
        <v>63</v>
      </c>
      <c r="T316" s="67">
        <v>6</v>
      </c>
      <c r="U316" s="67" t="s">
        <v>63</v>
      </c>
      <c r="V316" s="67">
        <v>6</v>
      </c>
      <c r="W316" s="67" t="s">
        <v>55</v>
      </c>
      <c r="X316" s="67">
        <v>6</v>
      </c>
      <c r="Y316" s="67" t="s">
        <v>55</v>
      </c>
      <c r="Z316" s="67">
        <v>6</v>
      </c>
      <c r="AA316" s="67" t="s">
        <v>57</v>
      </c>
      <c r="AB316" s="67">
        <v>6</v>
      </c>
      <c r="AC316" s="67" t="s">
        <v>57</v>
      </c>
      <c r="AD316" s="67">
        <v>6</v>
      </c>
      <c r="AE316" s="67" t="s">
        <v>57</v>
      </c>
      <c r="AF316" s="67">
        <v>6</v>
      </c>
      <c r="AG316" s="67" t="s">
        <v>57</v>
      </c>
      <c r="AH316" s="47"/>
      <c r="AI316" s="67" t="s">
        <v>57</v>
      </c>
      <c r="AJ316" s="68">
        <v>0</v>
      </c>
      <c r="AK316" s="69">
        <v>0</v>
      </c>
      <c r="AL316" s="70">
        <v>0</v>
      </c>
      <c r="AM316" s="69">
        <v>0</v>
      </c>
      <c r="AN316" s="67">
        <v>6</v>
      </c>
      <c r="AO316" s="67" t="s">
        <v>1307</v>
      </c>
      <c r="AP316" s="67">
        <v>6</v>
      </c>
      <c r="AQ316" s="67" t="s">
        <v>1307</v>
      </c>
      <c r="AR316" s="67">
        <v>6</v>
      </c>
      <c r="AS316" s="67" t="s">
        <v>1307</v>
      </c>
      <c r="AT316" s="67">
        <v>6</v>
      </c>
      <c r="AU316" s="67" t="s">
        <v>1307</v>
      </c>
      <c r="AV316" s="67">
        <v>6</v>
      </c>
      <c r="AW316" s="67" t="s">
        <v>1307</v>
      </c>
      <c r="AX316" s="67">
        <v>6</v>
      </c>
      <c r="AY316" s="67" t="s">
        <v>1307</v>
      </c>
      <c r="AZ316" s="67">
        <v>6</v>
      </c>
      <c r="BA316" s="67" t="s">
        <v>1307</v>
      </c>
      <c r="BB316" s="67">
        <v>6</v>
      </c>
      <c r="BC316" s="67" t="s">
        <v>1307</v>
      </c>
      <c r="BD316" s="67">
        <v>6</v>
      </c>
      <c r="BE316" s="67" t="str">
        <f>+IF(VLOOKUP(B316,'[1]Base Municipios'!$A$2:$O$1103,15,FALSE)="","INFO CGR","AUTOCAT")</f>
        <v>AUTOCAT</v>
      </c>
      <c r="BF316" s="73">
        <f>VLOOKUP(B316,'[2]Base Municipios'!A$2:O$1104,12,0)</f>
        <v>6</v>
      </c>
      <c r="BG316" s="73" t="s">
        <v>55</v>
      </c>
      <c r="BH316" s="73" t="str">
        <f>VLOOKUP(B316,[3]Hoja1!A$5:F$1139,3,0)</f>
        <v>DECRETO</v>
      </c>
      <c r="BI316" s="132">
        <f>VLOOKUP(B316,[3]Hoja1!A$5:F$1139,4,0)</f>
        <v>45960</v>
      </c>
      <c r="BJ316" s="73">
        <f>VLOOKUP(B316,[3]Hoja1!A$5:F$1139,5,0)</f>
        <v>61</v>
      </c>
      <c r="BK316" s="73">
        <f>VLOOKUP(B316,[3]Hoja1!A$5:F$1139,6,0)</f>
        <v>6</v>
      </c>
    </row>
    <row r="317" spans="1:63" s="38" customFormat="1" ht="13.5" customHeight="1" thickBot="1" x14ac:dyDescent="0.25">
      <c r="A317" s="43">
        <v>309</v>
      </c>
      <c r="B317" s="44">
        <v>212015820</v>
      </c>
      <c r="C317" s="44">
        <v>15820</v>
      </c>
      <c r="D317" s="45" t="s">
        <v>64</v>
      </c>
      <c r="E317" s="45" t="s">
        <v>409</v>
      </c>
      <c r="F317" s="67" t="s">
        <v>54</v>
      </c>
      <c r="G317" s="67" t="s">
        <v>98</v>
      </c>
      <c r="H317" s="67">
        <v>6</v>
      </c>
      <c r="I317" s="67" t="s">
        <v>56</v>
      </c>
      <c r="J317" s="67">
        <v>6</v>
      </c>
      <c r="K317" s="67" t="s">
        <v>56</v>
      </c>
      <c r="L317" s="67" t="s">
        <v>103</v>
      </c>
      <c r="M317" s="67" t="s">
        <v>55</v>
      </c>
      <c r="N317" s="67">
        <v>6</v>
      </c>
      <c r="O317" s="67" t="s">
        <v>55</v>
      </c>
      <c r="P317" s="67">
        <v>6</v>
      </c>
      <c r="Q317" s="67" t="s">
        <v>55</v>
      </c>
      <c r="R317" s="67">
        <v>6</v>
      </c>
      <c r="S317" s="67" t="s">
        <v>55</v>
      </c>
      <c r="T317" s="67">
        <v>6</v>
      </c>
      <c r="U317" s="67" t="s">
        <v>55</v>
      </c>
      <c r="V317" s="67">
        <v>6</v>
      </c>
      <c r="W317" s="67" t="s">
        <v>55</v>
      </c>
      <c r="X317" s="67">
        <v>6</v>
      </c>
      <c r="Y317" s="67" t="s">
        <v>63</v>
      </c>
      <c r="Z317" s="67">
        <v>6</v>
      </c>
      <c r="AA317" s="67" t="s">
        <v>55</v>
      </c>
      <c r="AB317" s="67">
        <v>6</v>
      </c>
      <c r="AC317" s="67" t="s">
        <v>55</v>
      </c>
      <c r="AD317" s="67">
        <v>6</v>
      </c>
      <c r="AE317" s="67" t="s">
        <v>55</v>
      </c>
      <c r="AF317" s="67">
        <v>6</v>
      </c>
      <c r="AG317" s="67" t="s">
        <v>55</v>
      </c>
      <c r="AH317" s="47"/>
      <c r="AI317" s="67" t="s">
        <v>1143</v>
      </c>
      <c r="AJ317" s="68" t="s">
        <v>1144</v>
      </c>
      <c r="AK317" s="69" t="s">
        <v>1179</v>
      </c>
      <c r="AL317" s="70">
        <v>42251</v>
      </c>
      <c r="AM317" s="69">
        <v>6</v>
      </c>
      <c r="AN317" s="67">
        <v>6</v>
      </c>
      <c r="AO317" s="67" t="s">
        <v>1146</v>
      </c>
      <c r="AP317" s="67">
        <v>6</v>
      </c>
      <c r="AQ317" s="67" t="s">
        <v>1307</v>
      </c>
      <c r="AR317" s="67">
        <v>6</v>
      </c>
      <c r="AS317" s="67" t="s">
        <v>1307</v>
      </c>
      <c r="AT317" s="67">
        <v>6</v>
      </c>
      <c r="AU317" s="67" t="s">
        <v>1307</v>
      </c>
      <c r="AV317" s="67">
        <v>6</v>
      </c>
      <c r="AW317" s="67" t="s">
        <v>1307</v>
      </c>
      <c r="AX317" s="67">
        <v>6</v>
      </c>
      <c r="AY317" s="67" t="s">
        <v>55</v>
      </c>
      <c r="AZ317" s="67">
        <v>6</v>
      </c>
      <c r="BA317" s="67" t="s">
        <v>55</v>
      </c>
      <c r="BB317" s="67">
        <v>6</v>
      </c>
      <c r="BC317" s="67" t="s">
        <v>55</v>
      </c>
      <c r="BD317" s="67">
        <v>6</v>
      </c>
      <c r="BE317" s="67" t="str">
        <f>+IF(VLOOKUP(B317,'[1]Base Municipios'!$A$2:$O$1103,15,FALSE)="","INFO CGR","AUTOCAT")</f>
        <v>AUTOCAT</v>
      </c>
      <c r="BF317" s="73">
        <f>VLOOKUP(B317,'[2]Base Municipios'!A$2:O$1104,12,0)</f>
        <v>6</v>
      </c>
      <c r="BG317" s="73" t="s">
        <v>55</v>
      </c>
      <c r="BH317" s="73" t="str">
        <f>VLOOKUP(B317,[3]Hoja1!A$5:F$1139,3,0)</f>
        <v>DECRETO</v>
      </c>
      <c r="BI317" s="132">
        <f>VLOOKUP(B317,[3]Hoja1!A$5:F$1139,4,0)</f>
        <v>45898</v>
      </c>
      <c r="BJ317" s="73">
        <f>VLOOKUP(B317,[3]Hoja1!A$5:F$1139,5,0)</f>
        <v>46</v>
      </c>
      <c r="BK317" s="73">
        <f>VLOOKUP(B317,[3]Hoja1!A$5:F$1139,6,0)</f>
        <v>6</v>
      </c>
    </row>
    <row r="318" spans="1:63" s="38" customFormat="1" ht="13.5" customHeight="1" thickBot="1" x14ac:dyDescent="0.25">
      <c r="A318" s="43">
        <v>310</v>
      </c>
      <c r="B318" s="44">
        <v>212215822</v>
      </c>
      <c r="C318" s="44">
        <v>15822</v>
      </c>
      <c r="D318" s="45" t="s">
        <v>64</v>
      </c>
      <c r="E318" s="45" t="s">
        <v>410</v>
      </c>
      <c r="F318" s="67">
        <v>6</v>
      </c>
      <c r="G318" s="67" t="s">
        <v>56</v>
      </c>
      <c r="H318" s="67">
        <v>6</v>
      </c>
      <c r="I318" s="67" t="s">
        <v>55</v>
      </c>
      <c r="J318" s="67">
        <v>6</v>
      </c>
      <c r="K318" s="67" t="s">
        <v>56</v>
      </c>
      <c r="L318" s="67">
        <v>6</v>
      </c>
      <c r="M318" s="67" t="s">
        <v>56</v>
      </c>
      <c r="N318" s="67">
        <v>6</v>
      </c>
      <c r="O318" s="67" t="s">
        <v>56</v>
      </c>
      <c r="P318" s="67">
        <v>6</v>
      </c>
      <c r="Q318" s="67" t="s">
        <v>63</v>
      </c>
      <c r="R318" s="67">
        <v>6</v>
      </c>
      <c r="S318" s="67" t="s">
        <v>63</v>
      </c>
      <c r="T318" s="67">
        <v>6</v>
      </c>
      <c r="U318" s="67" t="s">
        <v>63</v>
      </c>
      <c r="V318" s="67">
        <v>6</v>
      </c>
      <c r="W318" s="67" t="s">
        <v>55</v>
      </c>
      <c r="X318" s="67">
        <v>6</v>
      </c>
      <c r="Y318" s="67" t="s">
        <v>55</v>
      </c>
      <c r="Z318" s="67">
        <v>6</v>
      </c>
      <c r="AA318" s="67" t="s">
        <v>55</v>
      </c>
      <c r="AB318" s="67">
        <v>6</v>
      </c>
      <c r="AC318" s="67" t="s">
        <v>57</v>
      </c>
      <c r="AD318" s="67">
        <v>6</v>
      </c>
      <c r="AE318" s="67" t="s">
        <v>57</v>
      </c>
      <c r="AF318" s="67">
        <v>6</v>
      </c>
      <c r="AG318" s="67" t="s">
        <v>57</v>
      </c>
      <c r="AH318" s="47"/>
      <c r="AI318" s="67" t="s">
        <v>57</v>
      </c>
      <c r="AJ318" s="68">
        <v>0</v>
      </c>
      <c r="AK318" s="69">
        <v>0</v>
      </c>
      <c r="AL318" s="70">
        <v>0</v>
      </c>
      <c r="AM318" s="69">
        <v>0</v>
      </c>
      <c r="AN318" s="67">
        <v>6</v>
      </c>
      <c r="AO318" s="67" t="s">
        <v>1307</v>
      </c>
      <c r="AP318" s="67">
        <v>6</v>
      </c>
      <c r="AQ318" s="67" t="s">
        <v>1307</v>
      </c>
      <c r="AR318" s="67">
        <v>6</v>
      </c>
      <c r="AS318" s="67" t="s">
        <v>1307</v>
      </c>
      <c r="AT318" s="67">
        <v>6</v>
      </c>
      <c r="AU318" s="67" t="s">
        <v>1307</v>
      </c>
      <c r="AV318" s="67">
        <v>6</v>
      </c>
      <c r="AW318" s="67" t="s">
        <v>1307</v>
      </c>
      <c r="AX318" s="67">
        <v>6</v>
      </c>
      <c r="AY318" s="67" t="s">
        <v>1307</v>
      </c>
      <c r="AZ318" s="67">
        <v>6</v>
      </c>
      <c r="BA318" s="67" t="s">
        <v>1307</v>
      </c>
      <c r="BB318" s="67">
        <v>6</v>
      </c>
      <c r="BC318" s="67" t="s">
        <v>1307</v>
      </c>
      <c r="BD318" s="67">
        <v>6</v>
      </c>
      <c r="BE318" s="67" t="str">
        <f>+IF(VLOOKUP(B318,'[1]Base Municipios'!$A$2:$O$1103,15,FALSE)="","INFO CGR","AUTOCAT")</f>
        <v>INFO CGR</v>
      </c>
      <c r="BF318" s="73">
        <f>VLOOKUP(B318,'[2]Base Municipios'!A$2:O$1104,12,0)</f>
        <v>6</v>
      </c>
      <c r="BG318" s="73" t="s">
        <v>1425</v>
      </c>
      <c r="BH318" s="73"/>
      <c r="BI318" s="73"/>
      <c r="BJ318" s="73"/>
      <c r="BK318" s="73"/>
    </row>
    <row r="319" spans="1:63" s="38" customFormat="1" ht="13.5" customHeight="1" thickBot="1" x14ac:dyDescent="0.25">
      <c r="A319" s="43">
        <v>311</v>
      </c>
      <c r="B319" s="44">
        <v>213215832</v>
      </c>
      <c r="C319" s="44">
        <v>15832</v>
      </c>
      <c r="D319" s="45" t="s">
        <v>64</v>
      </c>
      <c r="E319" s="71" t="s">
        <v>411</v>
      </c>
      <c r="F319" s="67">
        <v>6</v>
      </c>
      <c r="G319" s="67" t="s">
        <v>108</v>
      </c>
      <c r="H319" s="67" t="s">
        <v>54</v>
      </c>
      <c r="I319" s="67" t="s">
        <v>98</v>
      </c>
      <c r="J319" s="67">
        <v>6</v>
      </c>
      <c r="K319" s="67" t="s">
        <v>56</v>
      </c>
      <c r="L319" s="67">
        <v>6</v>
      </c>
      <c r="M319" s="67" t="s">
        <v>56</v>
      </c>
      <c r="N319" s="67">
        <v>6</v>
      </c>
      <c r="O319" s="67" t="s">
        <v>56</v>
      </c>
      <c r="P319" s="67">
        <v>6</v>
      </c>
      <c r="Q319" s="67" t="s">
        <v>63</v>
      </c>
      <c r="R319" s="67">
        <v>6</v>
      </c>
      <c r="S319" s="67" t="s">
        <v>56</v>
      </c>
      <c r="T319" s="67">
        <v>6</v>
      </c>
      <c r="U319" s="67" t="s">
        <v>55</v>
      </c>
      <c r="V319" s="67">
        <v>6</v>
      </c>
      <c r="W319" s="67" t="s">
        <v>55</v>
      </c>
      <c r="X319" s="67">
        <v>6</v>
      </c>
      <c r="Y319" s="67" t="s">
        <v>55</v>
      </c>
      <c r="Z319" s="67">
        <v>6</v>
      </c>
      <c r="AA319" s="67" t="s">
        <v>55</v>
      </c>
      <c r="AB319" s="67">
        <v>6</v>
      </c>
      <c r="AC319" s="67" t="s">
        <v>55</v>
      </c>
      <c r="AD319" s="67">
        <v>6</v>
      </c>
      <c r="AE319" s="67" t="s">
        <v>55</v>
      </c>
      <c r="AF319" s="67">
        <v>6</v>
      </c>
      <c r="AG319" s="67" t="s">
        <v>55</v>
      </c>
      <c r="AH319" s="47"/>
      <c r="AI319" s="67" t="s">
        <v>1143</v>
      </c>
      <c r="AJ319" s="68" t="s">
        <v>1144</v>
      </c>
      <c r="AK319" s="69" t="s">
        <v>1342</v>
      </c>
      <c r="AL319" s="70">
        <v>42235</v>
      </c>
      <c r="AM319" s="69">
        <v>6</v>
      </c>
      <c r="AN319" s="67">
        <v>6</v>
      </c>
      <c r="AO319" s="67" t="s">
        <v>1307</v>
      </c>
      <c r="AP319" s="67">
        <v>6</v>
      </c>
      <c r="AQ319" s="67" t="s">
        <v>55</v>
      </c>
      <c r="AR319" s="67">
        <v>6</v>
      </c>
      <c r="AS319" s="67" t="s">
        <v>1307</v>
      </c>
      <c r="AT319" s="67">
        <v>6</v>
      </c>
      <c r="AU319" s="67" t="s">
        <v>55</v>
      </c>
      <c r="AV319" s="67">
        <v>6</v>
      </c>
      <c r="AW319" s="67" t="s">
        <v>55</v>
      </c>
      <c r="AX319" s="67">
        <v>6</v>
      </c>
      <c r="AY319" s="67" t="s">
        <v>1307</v>
      </c>
      <c r="AZ319" s="67">
        <v>6</v>
      </c>
      <c r="BA319" s="67" t="s">
        <v>1146</v>
      </c>
      <c r="BB319" s="67">
        <v>6</v>
      </c>
      <c r="BC319" s="67" t="s">
        <v>1307</v>
      </c>
      <c r="BD319" s="67">
        <v>6</v>
      </c>
      <c r="BE319" s="67" t="str">
        <f>+IF(VLOOKUP(B319,'[1]Base Municipios'!$A$2:$O$1103,15,FALSE)="","INFO CGR","AUTOCAT")</f>
        <v>INFO CGR</v>
      </c>
      <c r="BF319" s="73">
        <f>VLOOKUP(B319,'[2]Base Municipios'!A$2:O$1104,12,0)</f>
        <v>6</v>
      </c>
      <c r="BG319" s="73" t="s">
        <v>1425</v>
      </c>
      <c r="BH319" s="73"/>
      <c r="BI319" s="73"/>
      <c r="BJ319" s="73"/>
      <c r="BK319" s="73"/>
    </row>
    <row r="320" spans="1:63" s="38" customFormat="1" ht="13.5" customHeight="1" thickBot="1" x14ac:dyDescent="0.25">
      <c r="A320" s="43">
        <v>312</v>
      </c>
      <c r="B320" s="44">
        <v>213515835</v>
      </c>
      <c r="C320" s="44">
        <v>15835</v>
      </c>
      <c r="D320" s="45" t="s">
        <v>64</v>
      </c>
      <c r="E320" s="45" t="s">
        <v>412</v>
      </c>
      <c r="F320" s="67">
        <v>6</v>
      </c>
      <c r="G320" s="67" t="s">
        <v>108</v>
      </c>
      <c r="H320" s="67">
        <v>6</v>
      </c>
      <c r="I320" s="67" t="s">
        <v>55</v>
      </c>
      <c r="J320" s="67">
        <v>6</v>
      </c>
      <c r="K320" s="67" t="s">
        <v>56</v>
      </c>
      <c r="L320" s="67" t="s">
        <v>103</v>
      </c>
      <c r="M320" s="67" t="s">
        <v>55</v>
      </c>
      <c r="N320" s="67">
        <v>6</v>
      </c>
      <c r="O320" s="67" t="s">
        <v>55</v>
      </c>
      <c r="P320" s="67">
        <v>6</v>
      </c>
      <c r="Q320" s="67" t="s">
        <v>63</v>
      </c>
      <c r="R320" s="67">
        <v>6</v>
      </c>
      <c r="S320" s="67" t="s">
        <v>55</v>
      </c>
      <c r="T320" s="67">
        <v>6</v>
      </c>
      <c r="U320" s="67" t="s">
        <v>55</v>
      </c>
      <c r="V320" s="67">
        <v>6</v>
      </c>
      <c r="W320" s="67" t="s">
        <v>55</v>
      </c>
      <c r="X320" s="67">
        <v>6</v>
      </c>
      <c r="Y320" s="67" t="s">
        <v>55</v>
      </c>
      <c r="Z320" s="67">
        <v>6</v>
      </c>
      <c r="AA320" s="67" t="s">
        <v>55</v>
      </c>
      <c r="AB320" s="67">
        <v>6</v>
      </c>
      <c r="AC320" s="67" t="s">
        <v>55</v>
      </c>
      <c r="AD320" s="67">
        <v>6</v>
      </c>
      <c r="AE320" s="67" t="s">
        <v>57</v>
      </c>
      <c r="AF320" s="67">
        <v>6</v>
      </c>
      <c r="AG320" s="67" t="s">
        <v>55</v>
      </c>
      <c r="AH320" s="47"/>
      <c r="AI320" s="67" t="s">
        <v>1143</v>
      </c>
      <c r="AJ320" s="68" t="s">
        <v>1144</v>
      </c>
      <c r="AK320" s="69" t="s">
        <v>1185</v>
      </c>
      <c r="AL320" s="70">
        <v>42234</v>
      </c>
      <c r="AM320" s="69">
        <v>6</v>
      </c>
      <c r="AN320" s="67">
        <v>6</v>
      </c>
      <c r="AO320" s="67" t="s">
        <v>1307</v>
      </c>
      <c r="AP320" s="67">
        <v>6</v>
      </c>
      <c r="AQ320" s="67" t="s">
        <v>1307</v>
      </c>
      <c r="AR320" s="67">
        <v>6</v>
      </c>
      <c r="AS320" s="67" t="s">
        <v>55</v>
      </c>
      <c r="AT320" s="67">
        <v>6</v>
      </c>
      <c r="AU320" s="67" t="s">
        <v>55</v>
      </c>
      <c r="AV320" s="67">
        <v>6</v>
      </c>
      <c r="AW320" s="67" t="s">
        <v>1307</v>
      </c>
      <c r="AX320" s="67">
        <v>6</v>
      </c>
      <c r="AY320" s="67" t="s">
        <v>55</v>
      </c>
      <c r="AZ320" s="67">
        <v>6</v>
      </c>
      <c r="BA320" s="67" t="s">
        <v>55</v>
      </c>
      <c r="BB320" s="67">
        <v>6</v>
      </c>
      <c r="BC320" s="67" t="s">
        <v>55</v>
      </c>
      <c r="BD320" s="67">
        <v>6</v>
      </c>
      <c r="BE320" s="67" t="str">
        <f>+IF(VLOOKUP(B320,'[1]Base Municipios'!$A$2:$O$1103,15,FALSE)="","INFO CGR","AUTOCAT")</f>
        <v>AUTOCAT</v>
      </c>
      <c r="BF320" s="73">
        <f>VLOOKUP(B320,'[2]Base Municipios'!A$2:O$1104,12,0)</f>
        <v>6</v>
      </c>
      <c r="BG320" s="73" t="s">
        <v>55</v>
      </c>
      <c r="BH320" s="73" t="str">
        <f>VLOOKUP(B320,[3]Hoja1!A$5:F$1139,3,0)</f>
        <v>DECRETO</v>
      </c>
      <c r="BI320" s="132">
        <f>VLOOKUP(B320,[3]Hoja1!A$5:F$1139,4,0)</f>
        <v>45902</v>
      </c>
      <c r="BJ320" s="73">
        <f>VLOOKUP(B320,[3]Hoja1!A$5:F$1139,5,0)</f>
        <v>56</v>
      </c>
      <c r="BK320" s="73">
        <f>VLOOKUP(B320,[3]Hoja1!A$5:F$1139,6,0)</f>
        <v>6</v>
      </c>
    </row>
    <row r="321" spans="1:63" s="38" customFormat="1" ht="13.5" customHeight="1" thickBot="1" x14ac:dyDescent="0.25">
      <c r="A321" s="43">
        <v>313</v>
      </c>
      <c r="B321" s="44">
        <v>213715837</v>
      </c>
      <c r="C321" s="44">
        <v>15837</v>
      </c>
      <c r="D321" s="45" t="s">
        <v>64</v>
      </c>
      <c r="E321" s="45" t="s">
        <v>413</v>
      </c>
      <c r="F321" s="67">
        <v>6</v>
      </c>
      <c r="G321" s="67" t="s">
        <v>56</v>
      </c>
      <c r="H321" s="67">
        <v>6</v>
      </c>
      <c r="I321" s="67" t="s">
        <v>55</v>
      </c>
      <c r="J321" s="67">
        <v>6</v>
      </c>
      <c r="K321" s="67" t="s">
        <v>55</v>
      </c>
      <c r="L321" s="67">
        <v>6</v>
      </c>
      <c r="M321" s="67" t="s">
        <v>55</v>
      </c>
      <c r="N321" s="67">
        <v>6</v>
      </c>
      <c r="O321" s="67" t="s">
        <v>56</v>
      </c>
      <c r="P321" s="67">
        <v>6</v>
      </c>
      <c r="Q321" s="67" t="s">
        <v>63</v>
      </c>
      <c r="R321" s="67">
        <v>6</v>
      </c>
      <c r="S321" s="67" t="s">
        <v>55</v>
      </c>
      <c r="T321" s="67">
        <v>6</v>
      </c>
      <c r="U321" s="67" t="s">
        <v>55</v>
      </c>
      <c r="V321" s="67">
        <v>6</v>
      </c>
      <c r="W321" s="67" t="s">
        <v>55</v>
      </c>
      <c r="X321" s="67">
        <v>6</v>
      </c>
      <c r="Y321" s="67" t="s">
        <v>55</v>
      </c>
      <c r="Z321" s="67">
        <v>6</v>
      </c>
      <c r="AA321" s="67" t="s">
        <v>57</v>
      </c>
      <c r="AB321" s="67">
        <v>6</v>
      </c>
      <c r="AC321" s="67" t="s">
        <v>57</v>
      </c>
      <c r="AD321" s="67">
        <v>5</v>
      </c>
      <c r="AE321" s="67" t="s">
        <v>57</v>
      </c>
      <c r="AF321" s="67">
        <v>5</v>
      </c>
      <c r="AG321" s="67" t="s">
        <v>57</v>
      </c>
      <c r="AH321" s="47"/>
      <c r="AI321" s="67" t="s">
        <v>57</v>
      </c>
      <c r="AJ321" s="68">
        <v>0</v>
      </c>
      <c r="AK321" s="69">
        <v>0</v>
      </c>
      <c r="AL321" s="70">
        <v>0</v>
      </c>
      <c r="AM321" s="69">
        <v>0</v>
      </c>
      <c r="AN321" s="67">
        <v>6</v>
      </c>
      <c r="AO321" s="67" t="s">
        <v>1307</v>
      </c>
      <c r="AP321" s="67">
        <v>6</v>
      </c>
      <c r="AQ321" s="67" t="s">
        <v>1307</v>
      </c>
      <c r="AR321" s="67">
        <v>6</v>
      </c>
      <c r="AS321" s="67" t="s">
        <v>55</v>
      </c>
      <c r="AT321" s="67">
        <v>6</v>
      </c>
      <c r="AU321" s="67" t="s">
        <v>1307</v>
      </c>
      <c r="AV321" s="67">
        <v>6</v>
      </c>
      <c r="AW321" s="67" t="s">
        <v>1307</v>
      </c>
      <c r="AX321" s="67">
        <v>6</v>
      </c>
      <c r="AY321" s="67" t="s">
        <v>55</v>
      </c>
      <c r="AZ321" s="67">
        <v>6</v>
      </c>
      <c r="BA321" s="67" t="s">
        <v>55</v>
      </c>
      <c r="BB321" s="67">
        <v>6</v>
      </c>
      <c r="BC321" s="67" t="s">
        <v>55</v>
      </c>
      <c r="BD321" s="67">
        <v>6</v>
      </c>
      <c r="BE321" s="67" t="str">
        <f>+IF(VLOOKUP(B321,'[1]Base Municipios'!$A$2:$O$1103,15,FALSE)="","INFO CGR","AUTOCAT")</f>
        <v>AUTOCAT</v>
      </c>
      <c r="BF321" s="73">
        <f>VLOOKUP(B321,'[2]Base Municipios'!A$2:O$1104,12,0)</f>
        <v>6</v>
      </c>
      <c r="BG321" s="73" t="s">
        <v>55</v>
      </c>
      <c r="BH321" s="73" t="str">
        <f>VLOOKUP(B321,[3]Hoja1!A$5:F$1139,3,0)</f>
        <v>DECRETO</v>
      </c>
      <c r="BI321" s="132">
        <f>VLOOKUP(B321,[3]Hoja1!A$5:F$1139,4,0)</f>
        <v>45880</v>
      </c>
      <c r="BJ321" s="73">
        <f>VLOOKUP(B321,[3]Hoja1!A$5:F$1139,5,0)</f>
        <v>68</v>
      </c>
      <c r="BK321" s="73">
        <f>VLOOKUP(B321,[3]Hoja1!A$5:F$1139,6,0)</f>
        <v>6</v>
      </c>
    </row>
    <row r="322" spans="1:63" s="38" customFormat="1" ht="13.5" customHeight="1" thickBot="1" x14ac:dyDescent="0.25">
      <c r="A322" s="43">
        <v>314</v>
      </c>
      <c r="B322" s="44">
        <v>213915839</v>
      </c>
      <c r="C322" s="44">
        <v>15839</v>
      </c>
      <c r="D322" s="45" t="s">
        <v>64</v>
      </c>
      <c r="E322" s="45" t="s">
        <v>414</v>
      </c>
      <c r="F322" s="67">
        <v>6</v>
      </c>
      <c r="G322" s="67" t="s">
        <v>56</v>
      </c>
      <c r="H322" s="67">
        <v>6</v>
      </c>
      <c r="I322" s="67" t="s">
        <v>56</v>
      </c>
      <c r="J322" s="67">
        <v>6</v>
      </c>
      <c r="K322" s="67" t="s">
        <v>56</v>
      </c>
      <c r="L322" s="67">
        <v>6</v>
      </c>
      <c r="M322" s="67" t="s">
        <v>56</v>
      </c>
      <c r="N322" s="67">
        <v>6</v>
      </c>
      <c r="O322" s="67" t="s">
        <v>56</v>
      </c>
      <c r="P322" s="67">
        <v>6</v>
      </c>
      <c r="Q322" s="67" t="s">
        <v>63</v>
      </c>
      <c r="R322" s="67">
        <v>6</v>
      </c>
      <c r="S322" s="67" t="s">
        <v>63</v>
      </c>
      <c r="T322" s="67">
        <v>6</v>
      </c>
      <c r="U322" s="67" t="s">
        <v>55</v>
      </c>
      <c r="V322" s="67">
        <v>6</v>
      </c>
      <c r="W322" s="67" t="s">
        <v>55</v>
      </c>
      <c r="X322" s="67">
        <v>6</v>
      </c>
      <c r="Y322" s="67" t="s">
        <v>63</v>
      </c>
      <c r="Z322" s="67">
        <v>6</v>
      </c>
      <c r="AA322" s="67" t="s">
        <v>57</v>
      </c>
      <c r="AB322" s="67">
        <v>6</v>
      </c>
      <c r="AC322" s="67" t="s">
        <v>57</v>
      </c>
      <c r="AD322" s="67">
        <v>6</v>
      </c>
      <c r="AE322" s="67" t="s">
        <v>57</v>
      </c>
      <c r="AF322" s="67">
        <v>6</v>
      </c>
      <c r="AG322" s="67" t="s">
        <v>57</v>
      </c>
      <c r="AH322" s="47"/>
      <c r="AI322" s="67" t="s">
        <v>57</v>
      </c>
      <c r="AJ322" s="68">
        <v>0</v>
      </c>
      <c r="AK322" s="69">
        <v>0</v>
      </c>
      <c r="AL322" s="70">
        <v>0</v>
      </c>
      <c r="AM322" s="69">
        <v>0</v>
      </c>
      <c r="AN322" s="67">
        <v>6</v>
      </c>
      <c r="AO322" s="67" t="s">
        <v>1307</v>
      </c>
      <c r="AP322" s="67">
        <v>6</v>
      </c>
      <c r="AQ322" s="67" t="s">
        <v>1307</v>
      </c>
      <c r="AR322" s="67">
        <v>6</v>
      </c>
      <c r="AS322" s="67" t="s">
        <v>1307</v>
      </c>
      <c r="AT322" s="67">
        <v>6</v>
      </c>
      <c r="AU322" s="67" t="s">
        <v>1307</v>
      </c>
      <c r="AV322" s="67">
        <v>6</v>
      </c>
      <c r="AW322" s="67" t="s">
        <v>1307</v>
      </c>
      <c r="AX322" s="67">
        <v>6</v>
      </c>
      <c r="AY322" s="67" t="s">
        <v>1307</v>
      </c>
      <c r="AZ322" s="67">
        <v>6</v>
      </c>
      <c r="BA322" s="67" t="s">
        <v>1307</v>
      </c>
      <c r="BB322" s="67">
        <v>6</v>
      </c>
      <c r="BC322" s="67" t="s">
        <v>1307</v>
      </c>
      <c r="BD322" s="67">
        <v>6</v>
      </c>
      <c r="BE322" s="67" t="str">
        <f>+IF(VLOOKUP(B322,'[1]Base Municipios'!$A$2:$O$1103,15,FALSE)="","INFO CGR","AUTOCAT")</f>
        <v>INFO CGR</v>
      </c>
      <c r="BF322" s="73">
        <f>VLOOKUP(B322,'[2]Base Municipios'!A$2:O$1104,12,0)</f>
        <v>6</v>
      </c>
      <c r="BG322" s="73" t="s">
        <v>55</v>
      </c>
      <c r="BH322" s="73" t="str">
        <f>VLOOKUP(B322,[3]Hoja1!A$5:F$1139,3,0)</f>
        <v>DECRETO</v>
      </c>
      <c r="BI322" s="132">
        <f>VLOOKUP(B322,[3]Hoja1!A$5:F$1139,4,0)</f>
        <v>45916</v>
      </c>
      <c r="BJ322" s="73">
        <f>VLOOKUP(B322,[3]Hoja1!A$5:F$1139,5,0)</f>
        <v>65</v>
      </c>
      <c r="BK322" s="73">
        <f>VLOOKUP(B322,[3]Hoja1!A$5:F$1139,6,0)</f>
        <v>6</v>
      </c>
    </row>
    <row r="323" spans="1:63" s="38" customFormat="1" ht="13.5" customHeight="1" thickBot="1" x14ac:dyDescent="0.25">
      <c r="A323" s="43">
        <v>315</v>
      </c>
      <c r="B323" s="44">
        <v>214215842</v>
      </c>
      <c r="C323" s="44">
        <v>15842</v>
      </c>
      <c r="D323" s="45" t="s">
        <v>64</v>
      </c>
      <c r="E323" s="45" t="s">
        <v>415</v>
      </c>
      <c r="F323" s="67">
        <v>6</v>
      </c>
      <c r="G323" s="67" t="s">
        <v>56</v>
      </c>
      <c r="H323" s="67">
        <v>6</v>
      </c>
      <c r="I323" s="67" t="s">
        <v>56</v>
      </c>
      <c r="J323" s="67">
        <v>6</v>
      </c>
      <c r="K323" s="67" t="s">
        <v>55</v>
      </c>
      <c r="L323" s="67">
        <v>6</v>
      </c>
      <c r="M323" s="67" t="s">
        <v>56</v>
      </c>
      <c r="N323" s="67">
        <v>6</v>
      </c>
      <c r="O323" s="67" t="s">
        <v>56</v>
      </c>
      <c r="P323" s="67">
        <v>6</v>
      </c>
      <c r="Q323" s="67" t="s">
        <v>63</v>
      </c>
      <c r="R323" s="67">
        <v>6</v>
      </c>
      <c r="S323" s="67" t="s">
        <v>55</v>
      </c>
      <c r="T323" s="67">
        <v>6</v>
      </c>
      <c r="U323" s="67" t="s">
        <v>63</v>
      </c>
      <c r="V323" s="67">
        <v>6</v>
      </c>
      <c r="W323" s="67" t="s">
        <v>63</v>
      </c>
      <c r="X323" s="67">
        <v>6</v>
      </c>
      <c r="Y323" s="67" t="s">
        <v>63</v>
      </c>
      <c r="Z323" s="67">
        <v>6</v>
      </c>
      <c r="AA323" s="67" t="s">
        <v>55</v>
      </c>
      <c r="AB323" s="67">
        <v>6</v>
      </c>
      <c r="AC323" s="67" t="s">
        <v>57</v>
      </c>
      <c r="AD323" s="67">
        <v>6</v>
      </c>
      <c r="AE323" s="67" t="s">
        <v>55</v>
      </c>
      <c r="AF323" s="67">
        <v>6</v>
      </c>
      <c r="AG323" s="67" t="s">
        <v>57</v>
      </c>
      <c r="AH323" s="47"/>
      <c r="AI323" s="67" t="s">
        <v>57</v>
      </c>
      <c r="AJ323" s="68">
        <v>0</v>
      </c>
      <c r="AK323" s="69">
        <v>0</v>
      </c>
      <c r="AL323" s="70">
        <v>0</v>
      </c>
      <c r="AM323" s="69">
        <v>0</v>
      </c>
      <c r="AN323" s="67">
        <v>6</v>
      </c>
      <c r="AO323" s="67" t="s">
        <v>1307</v>
      </c>
      <c r="AP323" s="67">
        <v>6</v>
      </c>
      <c r="AQ323" s="67" t="s">
        <v>1307</v>
      </c>
      <c r="AR323" s="67">
        <v>6</v>
      </c>
      <c r="AS323" s="67" t="s">
        <v>1307</v>
      </c>
      <c r="AT323" s="67">
        <v>6</v>
      </c>
      <c r="AU323" s="67" t="s">
        <v>1307</v>
      </c>
      <c r="AV323" s="67">
        <v>6</v>
      </c>
      <c r="AW323" s="67" t="s">
        <v>1307</v>
      </c>
      <c r="AX323" s="67">
        <v>6</v>
      </c>
      <c r="AY323" s="67" t="s">
        <v>1307</v>
      </c>
      <c r="AZ323" s="67">
        <v>6</v>
      </c>
      <c r="BA323" s="67" t="s">
        <v>1307</v>
      </c>
      <c r="BB323" s="67">
        <v>6</v>
      </c>
      <c r="BC323" s="67" t="s">
        <v>1307</v>
      </c>
      <c r="BD323" s="67">
        <v>6</v>
      </c>
      <c r="BE323" s="67" t="str">
        <f>+IF(VLOOKUP(B323,'[1]Base Municipios'!$A$2:$O$1103,15,FALSE)="","INFO CGR","AUTOCAT")</f>
        <v>AUTOCAT</v>
      </c>
      <c r="BF323" s="73">
        <f>VLOOKUP(B323,'[2]Base Municipios'!A$2:O$1104,12,0)</f>
        <v>6</v>
      </c>
      <c r="BG323" s="73" t="s">
        <v>55</v>
      </c>
      <c r="BH323" s="73" t="str">
        <f>VLOOKUP(B323,[3]Hoja1!A$5:F$1139,3,0)</f>
        <v>DECRETO</v>
      </c>
      <c r="BI323" s="132">
        <f>VLOOKUP(B323,[3]Hoja1!A$5:F$1139,4,0)</f>
        <v>45910</v>
      </c>
      <c r="BJ323" s="73">
        <f>VLOOKUP(B323,[3]Hoja1!A$5:F$1139,5,0)</f>
        <v>58</v>
      </c>
      <c r="BK323" s="73">
        <f>VLOOKUP(B323,[3]Hoja1!A$5:F$1139,6,0)</f>
        <v>6</v>
      </c>
    </row>
    <row r="324" spans="1:63" s="38" customFormat="1" ht="13.5" customHeight="1" thickBot="1" x14ac:dyDescent="0.25">
      <c r="A324" s="43">
        <v>316</v>
      </c>
      <c r="B324" s="44">
        <v>216115861</v>
      </c>
      <c r="C324" s="44">
        <v>15861</v>
      </c>
      <c r="D324" s="45" t="s">
        <v>64</v>
      </c>
      <c r="E324" s="45" t="s">
        <v>416</v>
      </c>
      <c r="F324" s="67">
        <v>6</v>
      </c>
      <c r="G324" s="67" t="s">
        <v>56</v>
      </c>
      <c r="H324" s="67">
        <v>6</v>
      </c>
      <c r="I324" s="67" t="s">
        <v>56</v>
      </c>
      <c r="J324" s="67">
        <v>6</v>
      </c>
      <c r="K324" s="67" t="s">
        <v>55</v>
      </c>
      <c r="L324" s="67" t="s">
        <v>103</v>
      </c>
      <c r="M324" s="67" t="s">
        <v>55</v>
      </c>
      <c r="N324" s="67">
        <v>6</v>
      </c>
      <c r="O324" s="67" t="s">
        <v>55</v>
      </c>
      <c r="P324" s="67">
        <v>6</v>
      </c>
      <c r="Q324" s="67" t="s">
        <v>63</v>
      </c>
      <c r="R324" s="67">
        <v>6</v>
      </c>
      <c r="S324" s="67" t="s">
        <v>55</v>
      </c>
      <c r="T324" s="67">
        <v>6</v>
      </c>
      <c r="U324" s="67" t="s">
        <v>55</v>
      </c>
      <c r="V324" s="67">
        <v>6</v>
      </c>
      <c r="W324" s="67" t="s">
        <v>55</v>
      </c>
      <c r="X324" s="67">
        <v>6</v>
      </c>
      <c r="Y324" s="67" t="s">
        <v>55</v>
      </c>
      <c r="Z324" s="67">
        <v>6</v>
      </c>
      <c r="AA324" s="67" t="s">
        <v>55</v>
      </c>
      <c r="AB324" s="67">
        <v>6</v>
      </c>
      <c r="AC324" s="67" t="s">
        <v>57</v>
      </c>
      <c r="AD324" s="67">
        <v>6</v>
      </c>
      <c r="AE324" s="67" t="s">
        <v>55</v>
      </c>
      <c r="AF324" s="67">
        <v>6</v>
      </c>
      <c r="AG324" s="67" t="s">
        <v>57</v>
      </c>
      <c r="AH324" s="47"/>
      <c r="AI324" s="67" t="s">
        <v>57</v>
      </c>
      <c r="AJ324" s="68">
        <v>0</v>
      </c>
      <c r="AK324" s="69">
        <v>0</v>
      </c>
      <c r="AL324" s="70">
        <v>0</v>
      </c>
      <c r="AM324" s="69">
        <v>0</v>
      </c>
      <c r="AN324" s="67">
        <v>6</v>
      </c>
      <c r="AO324" s="67" t="s">
        <v>1307</v>
      </c>
      <c r="AP324" s="67">
        <v>6</v>
      </c>
      <c r="AQ324" s="67" t="s">
        <v>55</v>
      </c>
      <c r="AR324" s="67">
        <v>6</v>
      </c>
      <c r="AS324" s="67" t="s">
        <v>55</v>
      </c>
      <c r="AT324" s="67">
        <v>6</v>
      </c>
      <c r="AU324" s="67" t="s">
        <v>55</v>
      </c>
      <c r="AV324" s="67">
        <v>6</v>
      </c>
      <c r="AW324" s="67" t="s">
        <v>55</v>
      </c>
      <c r="AX324" s="67">
        <v>6</v>
      </c>
      <c r="AY324" s="67" t="s">
        <v>55</v>
      </c>
      <c r="AZ324" s="67">
        <v>6</v>
      </c>
      <c r="BA324" s="67" t="s">
        <v>55</v>
      </c>
      <c r="BB324" s="67">
        <v>6</v>
      </c>
      <c r="BC324" s="67" t="s">
        <v>55</v>
      </c>
      <c r="BD324" s="67">
        <v>6</v>
      </c>
      <c r="BE324" s="67" t="str">
        <f>+IF(VLOOKUP(B324,'[1]Base Municipios'!$A$2:$O$1103,15,FALSE)="","INFO CGR","AUTOCAT")</f>
        <v>AUTOCAT</v>
      </c>
      <c r="BF324" s="73">
        <f>VLOOKUP(B324,'[2]Base Municipios'!A$2:O$1104,12,0)</f>
        <v>6</v>
      </c>
      <c r="BG324" s="73" t="s">
        <v>55</v>
      </c>
      <c r="BH324" s="73" t="str">
        <f>VLOOKUP(B324,[3]Hoja1!A$5:F$1139,3,0)</f>
        <v>DECRETO</v>
      </c>
      <c r="BI324" s="132">
        <f>VLOOKUP(B324,[3]Hoja1!A$5:F$1139,4,0)</f>
        <v>45869</v>
      </c>
      <c r="BJ324" s="73">
        <f>VLOOKUP(B324,[3]Hoja1!A$5:F$1139,5,0)</f>
        <v>46</v>
      </c>
      <c r="BK324" s="73">
        <f>VLOOKUP(B324,[3]Hoja1!A$5:F$1139,6,0)</f>
        <v>6</v>
      </c>
    </row>
    <row r="325" spans="1:63" s="38" customFormat="1" ht="13.5" customHeight="1" thickBot="1" x14ac:dyDescent="0.25">
      <c r="A325" s="43">
        <v>317</v>
      </c>
      <c r="B325" s="44">
        <v>217915879</v>
      </c>
      <c r="C325" s="44">
        <v>15879</v>
      </c>
      <c r="D325" s="45" t="s">
        <v>64</v>
      </c>
      <c r="E325" s="45" t="s">
        <v>417</v>
      </c>
      <c r="F325" s="67">
        <v>6</v>
      </c>
      <c r="G325" s="67" t="s">
        <v>108</v>
      </c>
      <c r="H325" s="67">
        <v>6</v>
      </c>
      <c r="I325" s="67" t="s">
        <v>56</v>
      </c>
      <c r="J325" s="67">
        <v>6</v>
      </c>
      <c r="K325" s="67" t="s">
        <v>56</v>
      </c>
      <c r="L325" s="67">
        <v>6</v>
      </c>
      <c r="M325" s="67" t="s">
        <v>56</v>
      </c>
      <c r="N325" s="67">
        <v>6</v>
      </c>
      <c r="O325" s="67" t="s">
        <v>56</v>
      </c>
      <c r="P325" s="67">
        <v>6</v>
      </c>
      <c r="Q325" s="67" t="s">
        <v>63</v>
      </c>
      <c r="R325" s="67">
        <v>6</v>
      </c>
      <c r="S325" s="67" t="s">
        <v>55</v>
      </c>
      <c r="T325" s="67">
        <v>6</v>
      </c>
      <c r="U325" s="67" t="s">
        <v>55</v>
      </c>
      <c r="V325" s="67">
        <v>6</v>
      </c>
      <c r="W325" s="67" t="s">
        <v>55</v>
      </c>
      <c r="X325" s="67">
        <v>6</v>
      </c>
      <c r="Y325" s="67" t="s">
        <v>63</v>
      </c>
      <c r="Z325" s="67">
        <v>6</v>
      </c>
      <c r="AA325" s="67" t="s">
        <v>55</v>
      </c>
      <c r="AB325" s="67">
        <v>6</v>
      </c>
      <c r="AC325" s="67" t="s">
        <v>57</v>
      </c>
      <c r="AD325" s="67">
        <v>6</v>
      </c>
      <c r="AE325" s="67" t="s">
        <v>57</v>
      </c>
      <c r="AF325" s="67">
        <v>6</v>
      </c>
      <c r="AG325" s="67" t="s">
        <v>57</v>
      </c>
      <c r="AH325" s="47"/>
      <c r="AI325" s="67" t="s">
        <v>57</v>
      </c>
      <c r="AJ325" s="68">
        <v>0</v>
      </c>
      <c r="AK325" s="69">
        <v>0</v>
      </c>
      <c r="AL325" s="70">
        <v>0</v>
      </c>
      <c r="AM325" s="69">
        <v>0</v>
      </c>
      <c r="AN325" s="67">
        <v>6</v>
      </c>
      <c r="AO325" s="67" t="s">
        <v>1307</v>
      </c>
      <c r="AP325" s="67">
        <v>6</v>
      </c>
      <c r="AQ325" s="67" t="s">
        <v>1307</v>
      </c>
      <c r="AR325" s="67">
        <v>6</v>
      </c>
      <c r="AS325" s="67" t="s">
        <v>55</v>
      </c>
      <c r="AT325" s="67">
        <v>6</v>
      </c>
      <c r="AU325" s="67" t="s">
        <v>1307</v>
      </c>
      <c r="AV325" s="67">
        <v>6</v>
      </c>
      <c r="AW325" s="67" t="s">
        <v>1307</v>
      </c>
      <c r="AX325" s="67">
        <v>6</v>
      </c>
      <c r="AY325" s="67" t="s">
        <v>1307</v>
      </c>
      <c r="AZ325" s="67">
        <v>6</v>
      </c>
      <c r="BA325" s="67" t="s">
        <v>1307</v>
      </c>
      <c r="BB325" s="67">
        <v>6</v>
      </c>
      <c r="BC325" s="67" t="s">
        <v>1307</v>
      </c>
      <c r="BD325" s="67">
        <v>6</v>
      </c>
      <c r="BE325" s="67" t="str">
        <f>+IF(VLOOKUP(B325,'[1]Base Municipios'!$A$2:$O$1103,15,FALSE)="","INFO CGR","AUTOCAT")</f>
        <v>INFO CGR</v>
      </c>
      <c r="BF325" s="73">
        <f>VLOOKUP(B325,'[2]Base Municipios'!A$2:O$1104,12,0)</f>
        <v>6</v>
      </c>
      <c r="BG325" s="73" t="s">
        <v>1425</v>
      </c>
      <c r="BH325" s="73"/>
      <c r="BI325" s="73"/>
      <c r="BJ325" s="73"/>
      <c r="BK325" s="73"/>
    </row>
    <row r="326" spans="1:63" s="38" customFormat="1" ht="13.5" customHeight="1" thickBot="1" x14ac:dyDescent="0.25">
      <c r="A326" s="43">
        <v>318</v>
      </c>
      <c r="B326" s="44">
        <v>219715897</v>
      </c>
      <c r="C326" s="44">
        <v>15897</v>
      </c>
      <c r="D326" s="45" t="s">
        <v>64</v>
      </c>
      <c r="E326" s="45" t="s">
        <v>418</v>
      </c>
      <c r="F326" s="67">
        <v>6</v>
      </c>
      <c r="G326" s="67" t="s">
        <v>108</v>
      </c>
      <c r="H326" s="67">
        <v>6</v>
      </c>
      <c r="I326" s="67" t="s">
        <v>55</v>
      </c>
      <c r="J326" s="67">
        <v>6</v>
      </c>
      <c r="K326" s="67" t="s">
        <v>56</v>
      </c>
      <c r="L326" s="67">
        <v>6</v>
      </c>
      <c r="M326" s="67" t="s">
        <v>56</v>
      </c>
      <c r="N326" s="67">
        <v>6</v>
      </c>
      <c r="O326" s="67" t="s">
        <v>56</v>
      </c>
      <c r="P326" s="67">
        <v>6</v>
      </c>
      <c r="Q326" s="67" t="s">
        <v>63</v>
      </c>
      <c r="R326" s="67">
        <v>6</v>
      </c>
      <c r="S326" s="67" t="s">
        <v>63</v>
      </c>
      <c r="T326" s="67">
        <v>6</v>
      </c>
      <c r="U326" s="67" t="s">
        <v>55</v>
      </c>
      <c r="V326" s="67">
        <v>6</v>
      </c>
      <c r="W326" s="67" t="s">
        <v>55</v>
      </c>
      <c r="X326" s="67">
        <v>6</v>
      </c>
      <c r="Y326" s="67" t="s">
        <v>55</v>
      </c>
      <c r="Z326" s="67">
        <v>6</v>
      </c>
      <c r="AA326" s="67" t="s">
        <v>57</v>
      </c>
      <c r="AB326" s="67">
        <v>6</v>
      </c>
      <c r="AC326" s="67" t="s">
        <v>57</v>
      </c>
      <c r="AD326" s="67">
        <v>6</v>
      </c>
      <c r="AE326" s="67" t="s">
        <v>57</v>
      </c>
      <c r="AF326" s="67">
        <v>6</v>
      </c>
      <c r="AG326" s="67" t="s">
        <v>57</v>
      </c>
      <c r="AH326" s="47"/>
      <c r="AI326" s="67" t="s">
        <v>57</v>
      </c>
      <c r="AJ326" s="68">
        <v>0</v>
      </c>
      <c r="AK326" s="69">
        <v>0</v>
      </c>
      <c r="AL326" s="70">
        <v>0</v>
      </c>
      <c r="AM326" s="69">
        <v>0</v>
      </c>
      <c r="AN326" s="67">
        <v>6</v>
      </c>
      <c r="AO326" s="67" t="s">
        <v>55</v>
      </c>
      <c r="AP326" s="67">
        <v>6</v>
      </c>
      <c r="AQ326" s="67" t="s">
        <v>1307</v>
      </c>
      <c r="AR326" s="67">
        <v>6</v>
      </c>
      <c r="AS326" s="67" t="s">
        <v>1307</v>
      </c>
      <c r="AT326" s="67">
        <v>6</v>
      </c>
      <c r="AU326" s="67" t="s">
        <v>1307</v>
      </c>
      <c r="AV326" s="67">
        <v>6</v>
      </c>
      <c r="AW326" s="67" t="s">
        <v>1307</v>
      </c>
      <c r="AX326" s="67">
        <v>6</v>
      </c>
      <c r="AY326" s="67" t="s">
        <v>1307</v>
      </c>
      <c r="AZ326" s="67">
        <v>6</v>
      </c>
      <c r="BA326" s="67" t="s">
        <v>1307</v>
      </c>
      <c r="BB326" s="67">
        <v>6</v>
      </c>
      <c r="BC326" s="67" t="s">
        <v>1307</v>
      </c>
      <c r="BD326" s="67">
        <v>6</v>
      </c>
      <c r="BE326" s="67" t="str">
        <f>+IF(VLOOKUP(B326,'[1]Base Municipios'!$A$2:$O$1103,15,FALSE)="","INFO CGR","AUTOCAT")</f>
        <v>INFO CGR</v>
      </c>
      <c r="BF326" s="73">
        <f>VLOOKUP(B326,'[2]Base Municipios'!A$2:O$1104,12,0)</f>
        <v>6</v>
      </c>
      <c r="BG326" s="73" t="s">
        <v>55</v>
      </c>
      <c r="BH326" s="73" t="str">
        <f>VLOOKUP(B326,[3]Hoja1!A$5:F$1139,3,0)</f>
        <v>DECRETO</v>
      </c>
      <c r="BI326" s="132">
        <f>VLOOKUP(B326,[3]Hoja1!A$5:F$1139,4,0)</f>
        <v>45960</v>
      </c>
      <c r="BJ326" s="73">
        <f>VLOOKUP(B326,[3]Hoja1!A$5:F$1139,5,0)</f>
        <v>57</v>
      </c>
      <c r="BK326" s="73">
        <f>VLOOKUP(B326,[3]Hoja1!A$5:F$1139,6,0)</f>
        <v>6</v>
      </c>
    </row>
    <row r="327" spans="1:63" s="38" customFormat="1" ht="13.5" customHeight="1" thickBot="1" x14ac:dyDescent="0.25">
      <c r="A327" s="43">
        <v>319</v>
      </c>
      <c r="B327" s="44">
        <v>210117001</v>
      </c>
      <c r="C327" s="44">
        <v>17001</v>
      </c>
      <c r="D327" s="45" t="s">
        <v>65</v>
      </c>
      <c r="E327" s="45" t="s">
        <v>419</v>
      </c>
      <c r="F327" s="67">
        <v>1</v>
      </c>
      <c r="G327" s="67" t="s">
        <v>56</v>
      </c>
      <c r="H327" s="67">
        <v>1</v>
      </c>
      <c r="I327" s="67" t="s">
        <v>56</v>
      </c>
      <c r="J327" s="67">
        <v>1</v>
      </c>
      <c r="K327" s="67" t="s">
        <v>55</v>
      </c>
      <c r="L327" s="67">
        <v>1</v>
      </c>
      <c r="M327" s="67" t="s">
        <v>56</v>
      </c>
      <c r="N327" s="67">
        <v>1</v>
      </c>
      <c r="O327" s="67" t="s">
        <v>55</v>
      </c>
      <c r="P327" s="67">
        <v>1</v>
      </c>
      <c r="Q327" s="67" t="s">
        <v>55</v>
      </c>
      <c r="R327" s="67">
        <v>1</v>
      </c>
      <c r="S327" s="67" t="s">
        <v>63</v>
      </c>
      <c r="T327" s="67">
        <v>1</v>
      </c>
      <c r="U327" s="67" t="s">
        <v>55</v>
      </c>
      <c r="V327" s="67">
        <v>1</v>
      </c>
      <c r="W327" s="67" t="s">
        <v>55</v>
      </c>
      <c r="X327" s="67">
        <v>1</v>
      </c>
      <c r="Y327" s="67" t="s">
        <v>63</v>
      </c>
      <c r="Z327" s="67">
        <v>1</v>
      </c>
      <c r="AA327" s="67" t="s">
        <v>57</v>
      </c>
      <c r="AB327" s="67">
        <v>1</v>
      </c>
      <c r="AC327" s="67" t="s">
        <v>57</v>
      </c>
      <c r="AD327" s="67">
        <v>1</v>
      </c>
      <c r="AE327" s="67" t="s">
        <v>57</v>
      </c>
      <c r="AF327" s="67">
        <v>1</v>
      </c>
      <c r="AG327" s="67" t="s">
        <v>57</v>
      </c>
      <c r="AH327" s="47"/>
      <c r="AI327" s="67" t="s">
        <v>57</v>
      </c>
      <c r="AJ327" s="68">
        <v>0</v>
      </c>
      <c r="AK327" s="69">
        <v>0</v>
      </c>
      <c r="AL327" s="70">
        <v>0</v>
      </c>
      <c r="AM327" s="69">
        <v>0</v>
      </c>
      <c r="AN327" s="67">
        <v>1</v>
      </c>
      <c r="AO327" s="67" t="s">
        <v>1307</v>
      </c>
      <c r="AP327" s="67">
        <v>1</v>
      </c>
      <c r="AQ327" s="67" t="s">
        <v>55</v>
      </c>
      <c r="AR327" s="67">
        <v>1</v>
      </c>
      <c r="AS327" s="67" t="s">
        <v>1307</v>
      </c>
      <c r="AT327" s="67">
        <v>1</v>
      </c>
      <c r="AU327" s="67" t="s">
        <v>1307</v>
      </c>
      <c r="AV327" s="67">
        <v>1</v>
      </c>
      <c r="AW327" s="67" t="s">
        <v>1307</v>
      </c>
      <c r="AX327" s="67">
        <v>1</v>
      </c>
      <c r="AY327" s="67" t="s">
        <v>1307</v>
      </c>
      <c r="AZ327" s="67">
        <v>1</v>
      </c>
      <c r="BA327" s="67" t="s">
        <v>55</v>
      </c>
      <c r="BB327" s="67">
        <v>1</v>
      </c>
      <c r="BC327" s="67" t="s">
        <v>1307</v>
      </c>
      <c r="BD327" s="67">
        <v>1</v>
      </c>
      <c r="BE327" s="67" t="str">
        <f>+IF(VLOOKUP(B327,'[1]Base Municipios'!$A$2:$O$1103,15,FALSE)="","INFO CGR","AUTOCAT")</f>
        <v>AUTOCAT</v>
      </c>
      <c r="BF327" s="73">
        <f>VLOOKUP(B327,'[2]Base Municipios'!A$2:O$1104,12,0)</f>
        <v>1</v>
      </c>
      <c r="BG327" s="73" t="s">
        <v>55</v>
      </c>
      <c r="BH327" s="73" t="str">
        <f>VLOOKUP(B327,[3]Hoja1!A$5:F$1139,3,0)</f>
        <v>DECRETO</v>
      </c>
      <c r="BI327" s="132">
        <f>VLOOKUP(B327,[3]Hoja1!A$5:F$1139,4,0)</f>
        <v>45888</v>
      </c>
      <c r="BJ327" s="73">
        <f>VLOOKUP(B327,[3]Hoja1!A$5:F$1139,5,0)</f>
        <v>431</v>
      </c>
      <c r="BK327" s="73">
        <f>VLOOKUP(B327,[3]Hoja1!A$5:F$1139,6,0)</f>
        <v>1</v>
      </c>
    </row>
    <row r="328" spans="1:63" s="38" customFormat="1" ht="13.5" customHeight="1" thickBot="1" x14ac:dyDescent="0.25">
      <c r="A328" s="43">
        <v>320</v>
      </c>
      <c r="B328" s="44">
        <v>211317013</v>
      </c>
      <c r="C328" s="44">
        <v>17013</v>
      </c>
      <c r="D328" s="45" t="s">
        <v>65</v>
      </c>
      <c r="E328" s="45" t="s">
        <v>420</v>
      </c>
      <c r="F328" s="67">
        <v>5</v>
      </c>
      <c r="G328" s="67" t="s">
        <v>108</v>
      </c>
      <c r="H328" s="67">
        <v>6</v>
      </c>
      <c r="I328" s="67" t="s">
        <v>56</v>
      </c>
      <c r="J328" s="67">
        <v>5</v>
      </c>
      <c r="K328" s="67" t="s">
        <v>55</v>
      </c>
      <c r="L328" s="67" t="s">
        <v>112</v>
      </c>
      <c r="M328" s="67" t="s">
        <v>55</v>
      </c>
      <c r="N328" s="67">
        <v>5</v>
      </c>
      <c r="O328" s="67" t="s">
        <v>55</v>
      </c>
      <c r="P328" s="67">
        <v>6</v>
      </c>
      <c r="Q328" s="67" t="s">
        <v>55</v>
      </c>
      <c r="R328" s="67">
        <v>6</v>
      </c>
      <c r="S328" s="67" t="s">
        <v>55</v>
      </c>
      <c r="T328" s="67">
        <v>6</v>
      </c>
      <c r="U328" s="67" t="s">
        <v>55</v>
      </c>
      <c r="V328" s="67">
        <v>6</v>
      </c>
      <c r="W328" s="67" t="s">
        <v>55</v>
      </c>
      <c r="X328" s="67">
        <v>6</v>
      </c>
      <c r="Y328" s="67" t="s">
        <v>55</v>
      </c>
      <c r="Z328" s="67">
        <v>6</v>
      </c>
      <c r="AA328" s="67" t="s">
        <v>55</v>
      </c>
      <c r="AB328" s="67">
        <v>6</v>
      </c>
      <c r="AC328" s="67" t="s">
        <v>55</v>
      </c>
      <c r="AD328" s="67">
        <v>6</v>
      </c>
      <c r="AE328" s="67" t="s">
        <v>55</v>
      </c>
      <c r="AF328" s="67">
        <v>6</v>
      </c>
      <c r="AG328" s="67" t="s">
        <v>1146</v>
      </c>
      <c r="AH328" s="47"/>
      <c r="AI328" s="67" t="s">
        <v>1146</v>
      </c>
      <c r="AJ328" s="68">
        <v>0</v>
      </c>
      <c r="AK328" s="69">
        <v>0</v>
      </c>
      <c r="AL328" s="70">
        <v>0</v>
      </c>
      <c r="AM328" s="69">
        <v>0</v>
      </c>
      <c r="AN328" s="67">
        <v>6</v>
      </c>
      <c r="AO328" s="67" t="s">
        <v>1307</v>
      </c>
      <c r="AP328" s="67">
        <v>6</v>
      </c>
      <c r="AQ328" s="67" t="s">
        <v>1307</v>
      </c>
      <c r="AR328" s="67">
        <v>6</v>
      </c>
      <c r="AS328" s="67" t="s">
        <v>1307</v>
      </c>
      <c r="AT328" s="67">
        <v>6</v>
      </c>
      <c r="AU328" s="67" t="s">
        <v>1307</v>
      </c>
      <c r="AV328" s="67">
        <v>6</v>
      </c>
      <c r="AW328" s="67" t="s">
        <v>1307</v>
      </c>
      <c r="AX328" s="67">
        <v>6</v>
      </c>
      <c r="AY328" s="67" t="s">
        <v>1307</v>
      </c>
      <c r="AZ328" s="67">
        <v>6</v>
      </c>
      <c r="BA328" s="67" t="s">
        <v>1307</v>
      </c>
      <c r="BB328" s="67">
        <v>6</v>
      </c>
      <c r="BC328" s="67" t="s">
        <v>1307</v>
      </c>
      <c r="BD328" s="67">
        <v>6</v>
      </c>
      <c r="BE328" s="67" t="str">
        <f>+IF(VLOOKUP(B328,'[1]Base Municipios'!$A$2:$O$1103,15,FALSE)="","INFO CGR","AUTOCAT")</f>
        <v>AUTOCAT</v>
      </c>
      <c r="BF328" s="73">
        <f>VLOOKUP(B328,'[2]Base Municipios'!A$2:O$1104,12,0)</f>
        <v>6</v>
      </c>
      <c r="BG328" s="73" t="s">
        <v>1425</v>
      </c>
      <c r="BH328" s="73"/>
      <c r="BI328" s="73"/>
      <c r="BJ328" s="73"/>
      <c r="BK328" s="73"/>
    </row>
    <row r="329" spans="1:63" s="38" customFormat="1" ht="13.5" customHeight="1" thickBot="1" x14ac:dyDescent="0.25">
      <c r="A329" s="43">
        <v>321</v>
      </c>
      <c r="B329" s="44">
        <v>214217042</v>
      </c>
      <c r="C329" s="44">
        <v>17042</v>
      </c>
      <c r="D329" s="45" t="s">
        <v>65</v>
      </c>
      <c r="E329" s="45" t="s">
        <v>421</v>
      </c>
      <c r="F329" s="67">
        <v>6</v>
      </c>
      <c r="G329" s="67" t="s">
        <v>108</v>
      </c>
      <c r="H329" s="67">
        <v>6</v>
      </c>
      <c r="I329" s="67" t="s">
        <v>55</v>
      </c>
      <c r="J329" s="67">
        <v>6</v>
      </c>
      <c r="K329" s="67" t="s">
        <v>55</v>
      </c>
      <c r="L329" s="67" t="s">
        <v>103</v>
      </c>
      <c r="M329" s="67" t="s">
        <v>56</v>
      </c>
      <c r="N329" s="67">
        <v>6</v>
      </c>
      <c r="O329" s="67" t="s">
        <v>55</v>
      </c>
      <c r="P329" s="67">
        <v>6</v>
      </c>
      <c r="Q329" s="67" t="s">
        <v>55</v>
      </c>
      <c r="R329" s="67">
        <v>6</v>
      </c>
      <c r="S329" s="67" t="s">
        <v>55</v>
      </c>
      <c r="T329" s="67">
        <v>6</v>
      </c>
      <c r="U329" s="67" t="s">
        <v>55</v>
      </c>
      <c r="V329" s="67">
        <v>6</v>
      </c>
      <c r="W329" s="67" t="s">
        <v>55</v>
      </c>
      <c r="X329" s="67">
        <v>6</v>
      </c>
      <c r="Y329" s="67" t="s">
        <v>55</v>
      </c>
      <c r="Z329" s="67">
        <v>6</v>
      </c>
      <c r="AA329" s="67" t="s">
        <v>55</v>
      </c>
      <c r="AB329" s="67">
        <v>6</v>
      </c>
      <c r="AC329" s="67" t="s">
        <v>55</v>
      </c>
      <c r="AD329" s="67">
        <v>6</v>
      </c>
      <c r="AE329" s="67" t="s">
        <v>55</v>
      </c>
      <c r="AF329" s="67">
        <v>6</v>
      </c>
      <c r="AG329" s="67" t="s">
        <v>55</v>
      </c>
      <c r="AH329" s="47"/>
      <c r="AI329" s="67" t="s">
        <v>1143</v>
      </c>
      <c r="AJ329" s="68" t="s">
        <v>1144</v>
      </c>
      <c r="AK329" s="69" t="s">
        <v>1192</v>
      </c>
      <c r="AL329" s="70">
        <v>42292</v>
      </c>
      <c r="AM329" s="69">
        <v>6</v>
      </c>
      <c r="AN329" s="67">
        <v>6</v>
      </c>
      <c r="AO329" s="67" t="s">
        <v>1307</v>
      </c>
      <c r="AP329" s="67">
        <v>6</v>
      </c>
      <c r="AQ329" s="67" t="s">
        <v>1307</v>
      </c>
      <c r="AR329" s="67">
        <v>6</v>
      </c>
      <c r="AS329" s="67" t="s">
        <v>55</v>
      </c>
      <c r="AT329" s="67">
        <v>6</v>
      </c>
      <c r="AU329" s="67" t="s">
        <v>55</v>
      </c>
      <c r="AV329" s="67">
        <v>6</v>
      </c>
      <c r="AW329" s="67" t="s">
        <v>55</v>
      </c>
      <c r="AX329" s="67">
        <v>6</v>
      </c>
      <c r="AY329" s="67" t="s">
        <v>55</v>
      </c>
      <c r="AZ329" s="67">
        <v>6</v>
      </c>
      <c r="BA329" s="67" t="s">
        <v>55</v>
      </c>
      <c r="BB329" s="67">
        <v>6</v>
      </c>
      <c r="BC329" s="67" t="s">
        <v>55</v>
      </c>
      <c r="BD329" s="67">
        <v>6</v>
      </c>
      <c r="BE329" s="67" t="str">
        <f>+IF(VLOOKUP(B329,'[1]Base Municipios'!$A$2:$O$1103,15,FALSE)="","INFO CGR","AUTOCAT")</f>
        <v>AUTOCAT</v>
      </c>
      <c r="BF329" s="73">
        <f>VLOOKUP(B329,'[2]Base Municipios'!A$2:O$1104,12,0)</f>
        <v>6</v>
      </c>
      <c r="BG329" s="73" t="s">
        <v>1425</v>
      </c>
      <c r="BH329" s="73"/>
      <c r="BI329" s="73"/>
      <c r="BJ329" s="73"/>
      <c r="BK329" s="73"/>
    </row>
    <row r="330" spans="1:63" s="38" customFormat="1" ht="13.5" customHeight="1" thickBot="1" x14ac:dyDescent="0.25">
      <c r="A330" s="43">
        <v>322</v>
      </c>
      <c r="B330" s="44">
        <v>215017050</v>
      </c>
      <c r="C330" s="44">
        <v>17050</v>
      </c>
      <c r="D330" s="45" t="s">
        <v>65</v>
      </c>
      <c r="E330" s="45" t="s">
        <v>422</v>
      </c>
      <c r="F330" s="67">
        <v>6</v>
      </c>
      <c r="G330" s="67" t="s">
        <v>108</v>
      </c>
      <c r="H330" s="67">
        <v>6</v>
      </c>
      <c r="I330" s="67" t="s">
        <v>55</v>
      </c>
      <c r="J330" s="67">
        <v>6</v>
      </c>
      <c r="K330" s="67" t="s">
        <v>55</v>
      </c>
      <c r="L330" s="67" t="s">
        <v>103</v>
      </c>
      <c r="M330" s="67" t="s">
        <v>55</v>
      </c>
      <c r="N330" s="67">
        <v>6</v>
      </c>
      <c r="O330" s="67" t="s">
        <v>55</v>
      </c>
      <c r="P330" s="67">
        <v>6</v>
      </c>
      <c r="Q330" s="67" t="s">
        <v>55</v>
      </c>
      <c r="R330" s="67">
        <v>6</v>
      </c>
      <c r="S330" s="67" t="s">
        <v>63</v>
      </c>
      <c r="T330" s="67">
        <v>6</v>
      </c>
      <c r="U330" s="67" t="s">
        <v>55</v>
      </c>
      <c r="V330" s="67">
        <v>6</v>
      </c>
      <c r="W330" s="67" t="s">
        <v>55</v>
      </c>
      <c r="X330" s="67">
        <v>6</v>
      </c>
      <c r="Y330" s="67" t="s">
        <v>55</v>
      </c>
      <c r="Z330" s="67">
        <v>6</v>
      </c>
      <c r="AA330" s="67" t="s">
        <v>55</v>
      </c>
      <c r="AB330" s="67">
        <v>6</v>
      </c>
      <c r="AC330" s="67" t="s">
        <v>55</v>
      </c>
      <c r="AD330" s="67">
        <v>6</v>
      </c>
      <c r="AE330" s="67" t="s">
        <v>55</v>
      </c>
      <c r="AF330" s="67">
        <v>6</v>
      </c>
      <c r="AG330" s="67" t="s">
        <v>55</v>
      </c>
      <c r="AH330" s="47"/>
      <c r="AI330" s="67" t="s">
        <v>1143</v>
      </c>
      <c r="AJ330" s="68" t="s">
        <v>1144</v>
      </c>
      <c r="AK330" s="69" t="s">
        <v>1191</v>
      </c>
      <c r="AL330" s="70">
        <v>42300</v>
      </c>
      <c r="AM330" s="69">
        <v>6</v>
      </c>
      <c r="AN330" s="67">
        <v>6</v>
      </c>
      <c r="AO330" s="67" t="s">
        <v>55</v>
      </c>
      <c r="AP330" s="67">
        <v>6</v>
      </c>
      <c r="AQ330" s="67" t="s">
        <v>55</v>
      </c>
      <c r="AR330" s="67">
        <v>6</v>
      </c>
      <c r="AS330" s="67" t="s">
        <v>55</v>
      </c>
      <c r="AT330" s="67">
        <v>6</v>
      </c>
      <c r="AU330" s="67" t="s">
        <v>55</v>
      </c>
      <c r="AV330" s="67">
        <v>6</v>
      </c>
      <c r="AW330" s="67" t="s">
        <v>1146</v>
      </c>
      <c r="AX330" s="67">
        <v>6</v>
      </c>
      <c r="AY330" s="67" t="s">
        <v>55</v>
      </c>
      <c r="AZ330" s="67">
        <v>6</v>
      </c>
      <c r="BA330" s="67" t="s">
        <v>55</v>
      </c>
      <c r="BB330" s="67">
        <v>6</v>
      </c>
      <c r="BC330" s="67" t="s">
        <v>55</v>
      </c>
      <c r="BD330" s="67">
        <v>6</v>
      </c>
      <c r="BE330" s="67" t="str">
        <f>+IF(VLOOKUP(B330,'[1]Base Municipios'!$A$2:$O$1103,15,FALSE)="","INFO CGR","AUTOCAT")</f>
        <v>AUTOCAT</v>
      </c>
      <c r="BF330" s="73">
        <f>VLOOKUP(B330,'[2]Base Municipios'!A$2:O$1104,12,0)</f>
        <v>6</v>
      </c>
      <c r="BG330" s="73" t="s">
        <v>55</v>
      </c>
      <c r="BH330" s="73" t="str">
        <f>VLOOKUP(B330,[3]Hoja1!A$5:F$1139,3,0)</f>
        <v>DECRETO</v>
      </c>
      <c r="BI330" s="132">
        <f>VLOOKUP(B330,[3]Hoja1!A$5:F$1139,4,0)</f>
        <v>45895</v>
      </c>
      <c r="BJ330" s="73">
        <f>VLOOKUP(B330,[3]Hoja1!A$5:F$1139,5,0)</f>
        <v>39</v>
      </c>
      <c r="BK330" s="73">
        <f>VLOOKUP(B330,[3]Hoja1!A$5:F$1139,6,0)</f>
        <v>6</v>
      </c>
    </row>
    <row r="331" spans="1:63" s="38" customFormat="1" ht="13.5" customHeight="1" thickBot="1" x14ac:dyDescent="0.25">
      <c r="A331" s="43">
        <v>323</v>
      </c>
      <c r="B331" s="44">
        <v>218817088</v>
      </c>
      <c r="C331" s="44">
        <v>17088</v>
      </c>
      <c r="D331" s="45" t="s">
        <v>65</v>
      </c>
      <c r="E331" s="45" t="s">
        <v>423</v>
      </c>
      <c r="F331" s="67">
        <v>6</v>
      </c>
      <c r="G331" s="67" t="s">
        <v>56</v>
      </c>
      <c r="H331" s="67">
        <v>6</v>
      </c>
      <c r="I331" s="67" t="s">
        <v>56</v>
      </c>
      <c r="J331" s="67">
        <v>6</v>
      </c>
      <c r="K331" s="67" t="s">
        <v>56</v>
      </c>
      <c r="L331" s="67" t="s">
        <v>103</v>
      </c>
      <c r="M331" s="67" t="s">
        <v>55</v>
      </c>
      <c r="N331" s="67">
        <v>6</v>
      </c>
      <c r="O331" s="67" t="s">
        <v>55</v>
      </c>
      <c r="P331" s="67">
        <v>6</v>
      </c>
      <c r="Q331" s="67" t="s">
        <v>63</v>
      </c>
      <c r="R331" s="67">
        <v>6</v>
      </c>
      <c r="S331" s="67" t="s">
        <v>55</v>
      </c>
      <c r="T331" s="67">
        <v>6</v>
      </c>
      <c r="U331" s="67" t="s">
        <v>63</v>
      </c>
      <c r="V331" s="67">
        <v>6</v>
      </c>
      <c r="W331" s="67" t="s">
        <v>63</v>
      </c>
      <c r="X331" s="67">
        <v>6</v>
      </c>
      <c r="Y331" s="67" t="s">
        <v>55</v>
      </c>
      <c r="Z331" s="67">
        <v>6</v>
      </c>
      <c r="AA331" s="67" t="s">
        <v>57</v>
      </c>
      <c r="AB331" s="67">
        <v>6</v>
      </c>
      <c r="AC331" s="67" t="s">
        <v>57</v>
      </c>
      <c r="AD331" s="67">
        <v>6</v>
      </c>
      <c r="AE331" s="67" t="s">
        <v>57</v>
      </c>
      <c r="AF331" s="67">
        <v>6</v>
      </c>
      <c r="AG331" s="67" t="s">
        <v>57</v>
      </c>
      <c r="AH331" s="47"/>
      <c r="AI331" s="67" t="s">
        <v>57</v>
      </c>
      <c r="AJ331" s="68">
        <v>0</v>
      </c>
      <c r="AK331" s="69">
        <v>0</v>
      </c>
      <c r="AL331" s="70">
        <v>0</v>
      </c>
      <c r="AM331" s="69">
        <v>0</v>
      </c>
      <c r="AN331" s="67">
        <v>6</v>
      </c>
      <c r="AO331" s="67" t="s">
        <v>1307</v>
      </c>
      <c r="AP331" s="67">
        <v>6</v>
      </c>
      <c r="AQ331" s="67" t="s">
        <v>1307</v>
      </c>
      <c r="AR331" s="67">
        <v>6</v>
      </c>
      <c r="AS331" s="67" t="s">
        <v>1307</v>
      </c>
      <c r="AT331" s="67">
        <v>6</v>
      </c>
      <c r="AU331" s="67" t="s">
        <v>1307</v>
      </c>
      <c r="AV331" s="67">
        <v>6</v>
      </c>
      <c r="AW331" s="67" t="s">
        <v>55</v>
      </c>
      <c r="AX331" s="67">
        <v>6</v>
      </c>
      <c r="AY331" s="67" t="s">
        <v>1307</v>
      </c>
      <c r="AZ331" s="67">
        <v>6</v>
      </c>
      <c r="BA331" s="67" t="s">
        <v>1307</v>
      </c>
      <c r="BB331" s="67">
        <v>6</v>
      </c>
      <c r="BC331" s="67" t="s">
        <v>1307</v>
      </c>
      <c r="BD331" s="67">
        <v>6</v>
      </c>
      <c r="BE331" s="67" t="str">
        <f>+IF(VLOOKUP(B331,'[1]Base Municipios'!$A$2:$O$1103,15,FALSE)="","INFO CGR","AUTOCAT")</f>
        <v>INFO CGR</v>
      </c>
      <c r="BF331" s="73">
        <f>VLOOKUP(B331,'[2]Base Municipios'!A$2:O$1104,12,0)</f>
        <v>6</v>
      </c>
      <c r="BG331" s="73" t="s">
        <v>55</v>
      </c>
      <c r="BH331" s="73" t="str">
        <f>VLOOKUP(B331,[3]Hoja1!A$5:F$1139,3,0)</f>
        <v>DECRETO</v>
      </c>
      <c r="BI331" s="132">
        <f>VLOOKUP(B331,[3]Hoja1!A$5:F$1139,4,0)</f>
        <v>45924</v>
      </c>
      <c r="BJ331" s="73">
        <f>VLOOKUP(B331,[3]Hoja1!A$5:F$1139,5,0)</f>
        <v>74</v>
      </c>
      <c r="BK331" s="73">
        <f>VLOOKUP(B331,[3]Hoja1!A$5:F$1139,6,0)</f>
        <v>6</v>
      </c>
    </row>
    <row r="332" spans="1:63" s="38" customFormat="1" ht="13.5" customHeight="1" thickBot="1" x14ac:dyDescent="0.25">
      <c r="A332" s="43">
        <v>324</v>
      </c>
      <c r="B332" s="44">
        <v>217417174</v>
      </c>
      <c r="C332" s="44">
        <v>17174</v>
      </c>
      <c r="D332" s="45" t="s">
        <v>65</v>
      </c>
      <c r="E332" s="45" t="s">
        <v>424</v>
      </c>
      <c r="F332" s="67">
        <v>6</v>
      </c>
      <c r="G332" s="67" t="s">
        <v>56</v>
      </c>
      <c r="H332" s="67">
        <v>6</v>
      </c>
      <c r="I332" s="67" t="s">
        <v>55</v>
      </c>
      <c r="J332" s="67">
        <v>5</v>
      </c>
      <c r="K332" s="67" t="s">
        <v>56</v>
      </c>
      <c r="L332" s="67" t="s">
        <v>112</v>
      </c>
      <c r="M332" s="67" t="s">
        <v>55</v>
      </c>
      <c r="N332" s="67">
        <v>6</v>
      </c>
      <c r="O332" s="67" t="s">
        <v>55</v>
      </c>
      <c r="P332" s="67">
        <v>6</v>
      </c>
      <c r="Q332" s="67" t="s">
        <v>55</v>
      </c>
      <c r="R332" s="67">
        <v>6</v>
      </c>
      <c r="S332" s="67" t="s">
        <v>63</v>
      </c>
      <c r="T332" s="67">
        <v>5</v>
      </c>
      <c r="U332" s="67" t="s">
        <v>63</v>
      </c>
      <c r="V332" s="67">
        <v>5</v>
      </c>
      <c r="W332" s="67" t="s">
        <v>63</v>
      </c>
      <c r="X332" s="67">
        <v>5</v>
      </c>
      <c r="Y332" s="67" t="s">
        <v>63</v>
      </c>
      <c r="Z332" s="67">
        <v>5</v>
      </c>
      <c r="AA332" s="67" t="s">
        <v>57</v>
      </c>
      <c r="AB332" s="67">
        <v>5</v>
      </c>
      <c r="AC332" s="67" t="s">
        <v>55</v>
      </c>
      <c r="AD332" s="67">
        <v>5</v>
      </c>
      <c r="AE332" s="67" t="s">
        <v>55</v>
      </c>
      <c r="AF332" s="67">
        <v>5</v>
      </c>
      <c r="AG332" s="67" t="s">
        <v>55</v>
      </c>
      <c r="AH332" s="47"/>
      <c r="AI332" s="67" t="s">
        <v>1143</v>
      </c>
      <c r="AJ332" s="68" t="s">
        <v>1144</v>
      </c>
      <c r="AK332" s="69" t="s">
        <v>1343</v>
      </c>
      <c r="AL332" s="70">
        <v>42276</v>
      </c>
      <c r="AM332" s="69">
        <v>5</v>
      </c>
      <c r="AN332" s="67">
        <v>5</v>
      </c>
      <c r="AO332" s="67" t="s">
        <v>55</v>
      </c>
      <c r="AP332" s="67">
        <v>5</v>
      </c>
      <c r="AQ332" s="67" t="s">
        <v>55</v>
      </c>
      <c r="AR332" s="67">
        <v>5</v>
      </c>
      <c r="AS332" s="67" t="s">
        <v>1307</v>
      </c>
      <c r="AT332" s="67">
        <v>5</v>
      </c>
      <c r="AU332" s="67" t="s">
        <v>1307</v>
      </c>
      <c r="AV332" s="67">
        <v>5</v>
      </c>
      <c r="AW332" s="67" t="s">
        <v>55</v>
      </c>
      <c r="AX332" s="67">
        <v>5</v>
      </c>
      <c r="AY332" s="67" t="s">
        <v>1307</v>
      </c>
      <c r="AZ332" s="67">
        <v>5</v>
      </c>
      <c r="BA332" s="67" t="s">
        <v>1307</v>
      </c>
      <c r="BB332" s="67">
        <v>5</v>
      </c>
      <c r="BC332" s="67" t="s">
        <v>1307</v>
      </c>
      <c r="BD332" s="67">
        <v>5</v>
      </c>
      <c r="BE332" s="67" t="str">
        <f>+IF(VLOOKUP(B332,'[1]Base Municipios'!$A$2:$O$1103,15,FALSE)="","INFO CGR","AUTOCAT")</f>
        <v>AUTOCAT</v>
      </c>
      <c r="BF332" s="73">
        <f>VLOOKUP(B332,'[2]Base Municipios'!A$2:O$1104,12,0)</f>
        <v>5</v>
      </c>
      <c r="BG332" s="73" t="s">
        <v>55</v>
      </c>
      <c r="BH332" s="73" t="str">
        <f>VLOOKUP(B332,[3]Hoja1!A$5:F$1139,3,0)</f>
        <v>DECRETO</v>
      </c>
      <c r="BI332" s="132">
        <f>VLOOKUP(B332,[3]Hoja1!A$5:F$1139,4,0)</f>
        <v>45944</v>
      </c>
      <c r="BJ332" s="73">
        <f>VLOOKUP(B332,[3]Hoja1!A$5:F$1139,5,0)</f>
        <v>118</v>
      </c>
      <c r="BK332" s="73">
        <f>VLOOKUP(B332,[3]Hoja1!A$5:F$1139,6,0)</f>
        <v>5</v>
      </c>
    </row>
    <row r="333" spans="1:63" s="38" customFormat="1" ht="13.5" customHeight="1" thickBot="1" x14ac:dyDescent="0.25">
      <c r="A333" s="43">
        <v>325</v>
      </c>
      <c r="B333" s="44">
        <v>217217272</v>
      </c>
      <c r="C333" s="44">
        <v>17272</v>
      </c>
      <c r="D333" s="45" t="s">
        <v>65</v>
      </c>
      <c r="E333" s="45" t="s">
        <v>425</v>
      </c>
      <c r="F333" s="67">
        <v>5</v>
      </c>
      <c r="G333" s="67" t="s">
        <v>108</v>
      </c>
      <c r="H333" s="67">
        <v>6</v>
      </c>
      <c r="I333" s="67" t="s">
        <v>56</v>
      </c>
      <c r="J333" s="67">
        <v>6</v>
      </c>
      <c r="K333" s="67" t="s">
        <v>56</v>
      </c>
      <c r="L333" s="67" t="s">
        <v>103</v>
      </c>
      <c r="M333" s="67" t="s">
        <v>55</v>
      </c>
      <c r="N333" s="67">
        <v>6</v>
      </c>
      <c r="O333" s="67" t="s">
        <v>55</v>
      </c>
      <c r="P333" s="67">
        <v>6</v>
      </c>
      <c r="Q333" s="67" t="s">
        <v>63</v>
      </c>
      <c r="R333" s="67">
        <v>6</v>
      </c>
      <c r="S333" s="67" t="s">
        <v>63</v>
      </c>
      <c r="T333" s="67">
        <v>6</v>
      </c>
      <c r="U333" s="67" t="s">
        <v>55</v>
      </c>
      <c r="V333" s="67">
        <v>6</v>
      </c>
      <c r="W333" s="67" t="s">
        <v>55</v>
      </c>
      <c r="X333" s="67">
        <v>6</v>
      </c>
      <c r="Y333" s="67" t="s">
        <v>55</v>
      </c>
      <c r="Z333" s="67">
        <v>6</v>
      </c>
      <c r="AA333" s="67" t="s">
        <v>55</v>
      </c>
      <c r="AB333" s="67">
        <v>6</v>
      </c>
      <c r="AC333" s="67" t="s">
        <v>55</v>
      </c>
      <c r="AD333" s="67">
        <v>6</v>
      </c>
      <c r="AE333" s="67" t="s">
        <v>55</v>
      </c>
      <c r="AF333" s="67">
        <v>6</v>
      </c>
      <c r="AG333" s="67" t="s">
        <v>57</v>
      </c>
      <c r="AH333" s="47"/>
      <c r="AI333" s="67" t="s">
        <v>57</v>
      </c>
      <c r="AJ333" s="68">
        <v>0</v>
      </c>
      <c r="AK333" s="69">
        <v>0</v>
      </c>
      <c r="AL333" s="70">
        <v>0</v>
      </c>
      <c r="AM333" s="69">
        <v>0</v>
      </c>
      <c r="AN333" s="67">
        <v>6</v>
      </c>
      <c r="AO333" s="67" t="s">
        <v>1307</v>
      </c>
      <c r="AP333" s="67">
        <v>6</v>
      </c>
      <c r="AQ333" s="67" t="s">
        <v>55</v>
      </c>
      <c r="AR333" s="67">
        <v>6</v>
      </c>
      <c r="AS333" s="67" t="s">
        <v>1307</v>
      </c>
      <c r="AT333" s="67">
        <v>6</v>
      </c>
      <c r="AU333" s="67" t="s">
        <v>1307</v>
      </c>
      <c r="AV333" s="67">
        <v>6</v>
      </c>
      <c r="AW333" s="67" t="s">
        <v>1307</v>
      </c>
      <c r="AX333" s="67">
        <v>6</v>
      </c>
      <c r="AY333" s="67" t="s">
        <v>1307</v>
      </c>
      <c r="AZ333" s="67">
        <v>6</v>
      </c>
      <c r="BA333" s="67" t="s">
        <v>1307</v>
      </c>
      <c r="BB333" s="67">
        <v>6</v>
      </c>
      <c r="BC333" s="67" t="s">
        <v>1307</v>
      </c>
      <c r="BD333" s="67">
        <v>6</v>
      </c>
      <c r="BE333" s="67" t="str">
        <f>+IF(VLOOKUP(B333,'[1]Base Municipios'!$A$2:$O$1103,15,FALSE)="","INFO CGR","AUTOCAT")</f>
        <v>AUTOCAT</v>
      </c>
      <c r="BF333" s="73">
        <f>VLOOKUP(B333,'[2]Base Municipios'!A$2:O$1104,12,0)</f>
        <v>6</v>
      </c>
      <c r="BG333" s="73" t="s">
        <v>55</v>
      </c>
      <c r="BH333" s="73" t="str">
        <f>VLOOKUP(B333,[3]Hoja1!A$5:F$1139,3,0)</f>
        <v>DECRETO</v>
      </c>
      <c r="BI333" s="132">
        <f>VLOOKUP(B333,[3]Hoja1!A$5:F$1139,4,0)</f>
        <v>45891</v>
      </c>
      <c r="BJ333" s="73">
        <f>VLOOKUP(B333,[3]Hoja1!A$5:F$1139,5,0)</f>
        <v>66</v>
      </c>
      <c r="BK333" s="73">
        <f>VLOOKUP(B333,[3]Hoja1!A$5:F$1139,6,0)</f>
        <v>6</v>
      </c>
    </row>
    <row r="334" spans="1:63" s="38" customFormat="1" ht="13.5" customHeight="1" thickBot="1" x14ac:dyDescent="0.25">
      <c r="A334" s="43">
        <v>326</v>
      </c>
      <c r="B334" s="44">
        <v>218017380</v>
      </c>
      <c r="C334" s="44">
        <v>17380</v>
      </c>
      <c r="D334" s="45" t="s">
        <v>65</v>
      </c>
      <c r="E334" s="45" t="s">
        <v>426</v>
      </c>
      <c r="F334" s="67">
        <v>3</v>
      </c>
      <c r="G334" s="67" t="s">
        <v>108</v>
      </c>
      <c r="H334" s="67">
        <v>5</v>
      </c>
      <c r="I334" s="67" t="s">
        <v>56</v>
      </c>
      <c r="J334" s="67">
        <v>5</v>
      </c>
      <c r="K334" s="67" t="s">
        <v>56</v>
      </c>
      <c r="L334" s="67" t="s">
        <v>54</v>
      </c>
      <c r="M334" s="67" t="s">
        <v>98</v>
      </c>
      <c r="N334" s="67">
        <v>5</v>
      </c>
      <c r="O334" s="67" t="s">
        <v>55</v>
      </c>
      <c r="P334" s="67">
        <v>5</v>
      </c>
      <c r="Q334" s="67" t="s">
        <v>55</v>
      </c>
      <c r="R334" s="67">
        <v>5</v>
      </c>
      <c r="S334" s="67" t="s">
        <v>55</v>
      </c>
      <c r="T334" s="67">
        <v>5</v>
      </c>
      <c r="U334" s="67" t="s">
        <v>55</v>
      </c>
      <c r="V334" s="67">
        <v>5</v>
      </c>
      <c r="W334" s="67" t="s">
        <v>55</v>
      </c>
      <c r="X334" s="67">
        <v>5</v>
      </c>
      <c r="Y334" s="67" t="s">
        <v>63</v>
      </c>
      <c r="Z334" s="67">
        <v>5</v>
      </c>
      <c r="AA334" s="67" t="s">
        <v>55</v>
      </c>
      <c r="AB334" s="67">
        <v>5</v>
      </c>
      <c r="AC334" s="67" t="s">
        <v>55</v>
      </c>
      <c r="AD334" s="67">
        <v>5</v>
      </c>
      <c r="AE334" s="67" t="s">
        <v>57</v>
      </c>
      <c r="AF334" s="67">
        <v>5</v>
      </c>
      <c r="AG334" s="67" t="s">
        <v>57</v>
      </c>
      <c r="AH334" s="47"/>
      <c r="AI334" s="67" t="s">
        <v>57</v>
      </c>
      <c r="AJ334" s="68">
        <v>0</v>
      </c>
      <c r="AK334" s="69">
        <v>0</v>
      </c>
      <c r="AL334" s="70">
        <v>0</v>
      </c>
      <c r="AM334" s="69">
        <v>0</v>
      </c>
      <c r="AN334" s="67">
        <v>4</v>
      </c>
      <c r="AO334" s="67" t="s">
        <v>55</v>
      </c>
      <c r="AP334" s="67">
        <v>4</v>
      </c>
      <c r="AQ334" s="67" t="s">
        <v>1307</v>
      </c>
      <c r="AR334" s="67">
        <v>4</v>
      </c>
      <c r="AS334" s="67" t="s">
        <v>1307</v>
      </c>
      <c r="AT334" s="67">
        <v>4</v>
      </c>
      <c r="AU334" s="67" t="s">
        <v>1307</v>
      </c>
      <c r="AV334" s="67">
        <v>4</v>
      </c>
      <c r="AW334" s="67" t="s">
        <v>1307</v>
      </c>
      <c r="AX334" s="67">
        <v>5</v>
      </c>
      <c r="AY334" s="67" t="s">
        <v>1307</v>
      </c>
      <c r="AZ334" s="67">
        <v>5</v>
      </c>
      <c r="BA334" s="67" t="s">
        <v>1307</v>
      </c>
      <c r="BB334" s="67">
        <v>5</v>
      </c>
      <c r="BC334" s="67" t="s">
        <v>1307</v>
      </c>
      <c r="BD334" s="67">
        <v>5</v>
      </c>
      <c r="BE334" s="67" t="str">
        <f>+IF(VLOOKUP(B334,'[1]Base Municipios'!$A$2:$O$1103,15,FALSE)="","INFO CGR","AUTOCAT")</f>
        <v>AUTOCAT</v>
      </c>
      <c r="BF334" s="73">
        <f>VLOOKUP(B334,'[2]Base Municipios'!A$2:O$1104,12,0)</f>
        <v>5</v>
      </c>
      <c r="BG334" s="73" t="s">
        <v>55</v>
      </c>
      <c r="BH334" s="73" t="str">
        <f>VLOOKUP(B334,[3]Hoja1!A$5:F$1139,3,0)</f>
        <v>DECRETO</v>
      </c>
      <c r="BI334" s="132">
        <f>VLOOKUP(B334,[3]Hoja1!A$5:F$1139,4,0)</f>
        <v>45953</v>
      </c>
      <c r="BJ334" s="73">
        <f>VLOOKUP(B334,[3]Hoja1!A$5:F$1139,5,0)</f>
        <v>166</v>
      </c>
      <c r="BK334" s="73">
        <f>VLOOKUP(B334,[3]Hoja1!A$5:F$1139,6,0)</f>
        <v>5</v>
      </c>
    </row>
    <row r="335" spans="1:63" s="38" customFormat="1" ht="13.5" customHeight="1" thickBot="1" x14ac:dyDescent="0.25">
      <c r="A335" s="43">
        <v>327</v>
      </c>
      <c r="B335" s="44">
        <v>218817388</v>
      </c>
      <c r="C335" s="44">
        <v>17388</v>
      </c>
      <c r="D335" s="45" t="s">
        <v>65</v>
      </c>
      <c r="E335" s="45" t="s">
        <v>427</v>
      </c>
      <c r="F335" s="67">
        <v>6</v>
      </c>
      <c r="G335" s="67" t="s">
        <v>108</v>
      </c>
      <c r="H335" s="67">
        <v>6</v>
      </c>
      <c r="I335" s="67" t="s">
        <v>56</v>
      </c>
      <c r="J335" s="67">
        <v>6</v>
      </c>
      <c r="K335" s="67" t="s">
        <v>56</v>
      </c>
      <c r="L335" s="67" t="s">
        <v>103</v>
      </c>
      <c r="M335" s="67" t="s">
        <v>56</v>
      </c>
      <c r="N335" s="67">
        <v>6</v>
      </c>
      <c r="O335" s="67" t="s">
        <v>55</v>
      </c>
      <c r="P335" s="67">
        <v>6</v>
      </c>
      <c r="Q335" s="67" t="s">
        <v>63</v>
      </c>
      <c r="R335" s="67">
        <v>6</v>
      </c>
      <c r="S335" s="67" t="s">
        <v>63</v>
      </c>
      <c r="T335" s="67">
        <v>6</v>
      </c>
      <c r="U335" s="67" t="s">
        <v>55</v>
      </c>
      <c r="V335" s="67">
        <v>6</v>
      </c>
      <c r="W335" s="67" t="s">
        <v>55</v>
      </c>
      <c r="X335" s="67">
        <v>6</v>
      </c>
      <c r="Y335" s="67" t="s">
        <v>55</v>
      </c>
      <c r="Z335" s="67">
        <v>6</v>
      </c>
      <c r="AA335" s="67" t="s">
        <v>57</v>
      </c>
      <c r="AB335" s="67">
        <v>6</v>
      </c>
      <c r="AC335" s="67" t="s">
        <v>57</v>
      </c>
      <c r="AD335" s="67">
        <v>6</v>
      </c>
      <c r="AE335" s="67" t="s">
        <v>57</v>
      </c>
      <c r="AF335" s="67">
        <v>6</v>
      </c>
      <c r="AG335" s="67" t="s">
        <v>1146</v>
      </c>
      <c r="AH335" s="47"/>
      <c r="AI335" s="67" t="s">
        <v>1146</v>
      </c>
      <c r="AJ335" s="68">
        <v>0</v>
      </c>
      <c r="AK335" s="69">
        <v>0</v>
      </c>
      <c r="AL335" s="70">
        <v>0</v>
      </c>
      <c r="AM335" s="69">
        <v>0</v>
      </c>
      <c r="AN335" s="67">
        <v>6</v>
      </c>
      <c r="AO335" s="67" t="s">
        <v>1307</v>
      </c>
      <c r="AP335" s="67">
        <v>6</v>
      </c>
      <c r="AQ335" s="67" t="s">
        <v>1307</v>
      </c>
      <c r="AR335" s="67">
        <v>6</v>
      </c>
      <c r="AS335" s="67" t="s">
        <v>1307</v>
      </c>
      <c r="AT335" s="67">
        <v>6</v>
      </c>
      <c r="AU335" s="67" t="s">
        <v>1307</v>
      </c>
      <c r="AV335" s="67">
        <v>6</v>
      </c>
      <c r="AW335" s="67" t="s">
        <v>1307</v>
      </c>
      <c r="AX335" s="67">
        <v>6</v>
      </c>
      <c r="AY335" s="67" t="s">
        <v>1307</v>
      </c>
      <c r="AZ335" s="67">
        <v>6</v>
      </c>
      <c r="BA335" s="67" t="s">
        <v>1307</v>
      </c>
      <c r="BB335" s="67">
        <v>6</v>
      </c>
      <c r="BC335" s="67" t="s">
        <v>1307</v>
      </c>
      <c r="BD335" s="67">
        <v>6</v>
      </c>
      <c r="BE335" s="67" t="str">
        <f>+IF(VLOOKUP(B335,'[1]Base Municipios'!$A$2:$O$1103,15,FALSE)="","INFO CGR","AUTOCAT")</f>
        <v>AUTOCAT</v>
      </c>
      <c r="BF335" s="73">
        <f>VLOOKUP(B335,'[2]Base Municipios'!A$2:O$1104,12,0)</f>
        <v>6</v>
      </c>
      <c r="BG335" s="73" t="s">
        <v>55</v>
      </c>
      <c r="BH335" s="73" t="str">
        <f>VLOOKUP(B335,[3]Hoja1!A$5:F$1139,3,0)</f>
        <v>DECRETO</v>
      </c>
      <c r="BI335" s="132">
        <f>VLOOKUP(B335,[3]Hoja1!A$5:F$1139,4,0)</f>
        <v>45933</v>
      </c>
      <c r="BJ335" s="73">
        <f>VLOOKUP(B335,[3]Hoja1!A$5:F$1139,5,0)</f>
        <v>66</v>
      </c>
      <c r="BK335" s="73">
        <f>VLOOKUP(B335,[3]Hoja1!A$5:F$1139,6,0)</f>
        <v>6</v>
      </c>
    </row>
    <row r="336" spans="1:63" s="38" customFormat="1" ht="13.5" customHeight="1" thickBot="1" x14ac:dyDescent="0.25">
      <c r="A336" s="43">
        <v>328</v>
      </c>
      <c r="B336" s="44">
        <v>213317433</v>
      </c>
      <c r="C336" s="44">
        <v>17433</v>
      </c>
      <c r="D336" s="45" t="s">
        <v>65</v>
      </c>
      <c r="E336" s="45" t="s">
        <v>428</v>
      </c>
      <c r="F336" s="67">
        <v>6</v>
      </c>
      <c r="G336" s="67" t="s">
        <v>56</v>
      </c>
      <c r="H336" s="67">
        <v>6</v>
      </c>
      <c r="I336" s="67" t="s">
        <v>56</v>
      </c>
      <c r="J336" s="67">
        <v>6</v>
      </c>
      <c r="K336" s="67" t="s">
        <v>55</v>
      </c>
      <c r="L336" s="67" t="s">
        <v>103</v>
      </c>
      <c r="M336" s="67" t="s">
        <v>55</v>
      </c>
      <c r="N336" s="67">
        <v>6</v>
      </c>
      <c r="O336" s="67" t="s">
        <v>55</v>
      </c>
      <c r="P336" s="67">
        <v>6</v>
      </c>
      <c r="Q336" s="67" t="s">
        <v>63</v>
      </c>
      <c r="R336" s="67">
        <v>6</v>
      </c>
      <c r="S336" s="67" t="s">
        <v>55</v>
      </c>
      <c r="T336" s="67">
        <v>6</v>
      </c>
      <c r="U336" s="67" t="s">
        <v>55</v>
      </c>
      <c r="V336" s="67">
        <v>6</v>
      </c>
      <c r="W336" s="67" t="s">
        <v>55</v>
      </c>
      <c r="X336" s="67">
        <v>6</v>
      </c>
      <c r="Y336" s="67" t="s">
        <v>55</v>
      </c>
      <c r="Z336" s="67">
        <v>6</v>
      </c>
      <c r="AA336" s="67" t="s">
        <v>55</v>
      </c>
      <c r="AB336" s="67">
        <v>6</v>
      </c>
      <c r="AC336" s="67" t="s">
        <v>55</v>
      </c>
      <c r="AD336" s="67">
        <v>6</v>
      </c>
      <c r="AE336" s="67" t="s">
        <v>55</v>
      </c>
      <c r="AF336" s="67">
        <v>6</v>
      </c>
      <c r="AG336" s="67" t="s">
        <v>57</v>
      </c>
      <c r="AH336" s="47"/>
      <c r="AI336" s="67" t="s">
        <v>57</v>
      </c>
      <c r="AJ336" s="68">
        <v>0</v>
      </c>
      <c r="AK336" s="69">
        <v>0</v>
      </c>
      <c r="AL336" s="70">
        <v>0</v>
      </c>
      <c r="AM336" s="69">
        <v>0</v>
      </c>
      <c r="AN336" s="67">
        <v>6</v>
      </c>
      <c r="AO336" s="67" t="s">
        <v>1307</v>
      </c>
      <c r="AP336" s="67">
        <v>6</v>
      </c>
      <c r="AQ336" s="67" t="s">
        <v>1307</v>
      </c>
      <c r="AR336" s="67">
        <v>6</v>
      </c>
      <c r="AS336" s="67" t="s">
        <v>1307</v>
      </c>
      <c r="AT336" s="67">
        <v>6</v>
      </c>
      <c r="AU336" s="67" t="s">
        <v>1307</v>
      </c>
      <c r="AV336" s="67">
        <v>6</v>
      </c>
      <c r="AW336" s="67" t="s">
        <v>55</v>
      </c>
      <c r="AX336" s="67">
        <v>6</v>
      </c>
      <c r="AY336" s="67" t="s">
        <v>1307</v>
      </c>
      <c r="AZ336" s="67">
        <v>6</v>
      </c>
      <c r="BA336" s="67" t="s">
        <v>1307</v>
      </c>
      <c r="BB336" s="67">
        <v>6</v>
      </c>
      <c r="BC336" s="67" t="s">
        <v>1307</v>
      </c>
      <c r="BD336" s="67">
        <v>6</v>
      </c>
      <c r="BE336" s="67" t="str">
        <f>+IF(VLOOKUP(B336,'[1]Base Municipios'!$A$2:$O$1103,15,FALSE)="","INFO CGR","AUTOCAT")</f>
        <v>AUTOCAT</v>
      </c>
      <c r="BF336" s="73">
        <f>VLOOKUP(B336,'[2]Base Municipios'!A$2:O$1104,12,0)</f>
        <v>6</v>
      </c>
      <c r="BG336" s="73" t="s">
        <v>1425</v>
      </c>
      <c r="BH336" s="73"/>
      <c r="BI336" s="73"/>
      <c r="BJ336" s="73"/>
      <c r="BK336" s="73"/>
    </row>
    <row r="337" spans="1:63" s="38" customFormat="1" ht="13.5" customHeight="1" thickBot="1" x14ac:dyDescent="0.25">
      <c r="A337" s="43">
        <v>329</v>
      </c>
      <c r="B337" s="44">
        <v>214217442</v>
      </c>
      <c r="C337" s="44">
        <v>17442</v>
      </c>
      <c r="D337" s="45" t="s">
        <v>65</v>
      </c>
      <c r="E337" s="45" t="s">
        <v>429</v>
      </c>
      <c r="F337" s="67">
        <v>6</v>
      </c>
      <c r="G337" s="67" t="s">
        <v>56</v>
      </c>
      <c r="H337" s="67">
        <v>6</v>
      </c>
      <c r="I337" s="67" t="s">
        <v>56</v>
      </c>
      <c r="J337" s="67">
        <v>6</v>
      </c>
      <c r="K337" s="67" t="s">
        <v>56</v>
      </c>
      <c r="L337" s="67">
        <v>6</v>
      </c>
      <c r="M337" s="67" t="s">
        <v>56</v>
      </c>
      <c r="N337" s="67">
        <v>6</v>
      </c>
      <c r="O337" s="67" t="s">
        <v>56</v>
      </c>
      <c r="P337" s="67">
        <v>6</v>
      </c>
      <c r="Q337" s="67" t="s">
        <v>63</v>
      </c>
      <c r="R337" s="67">
        <v>6</v>
      </c>
      <c r="S337" s="67" t="s">
        <v>55</v>
      </c>
      <c r="T337" s="67">
        <v>6</v>
      </c>
      <c r="U337" s="67" t="s">
        <v>63</v>
      </c>
      <c r="V337" s="67">
        <v>6</v>
      </c>
      <c r="W337" s="67" t="s">
        <v>63</v>
      </c>
      <c r="X337" s="67">
        <v>6</v>
      </c>
      <c r="Y337" s="67" t="s">
        <v>63</v>
      </c>
      <c r="Z337" s="67">
        <v>6</v>
      </c>
      <c r="AA337" s="67" t="s">
        <v>55</v>
      </c>
      <c r="AB337" s="67">
        <v>6</v>
      </c>
      <c r="AC337" s="67" t="s">
        <v>57</v>
      </c>
      <c r="AD337" s="67">
        <v>6</v>
      </c>
      <c r="AE337" s="67" t="s">
        <v>55</v>
      </c>
      <c r="AF337" s="67">
        <v>6</v>
      </c>
      <c r="AG337" s="67" t="s">
        <v>57</v>
      </c>
      <c r="AH337" s="47"/>
      <c r="AI337" s="67" t="s">
        <v>57</v>
      </c>
      <c r="AJ337" s="68">
        <v>0</v>
      </c>
      <c r="AK337" s="69">
        <v>0</v>
      </c>
      <c r="AL337" s="70">
        <v>0</v>
      </c>
      <c r="AM337" s="69">
        <v>0</v>
      </c>
      <c r="AN337" s="67">
        <v>6</v>
      </c>
      <c r="AO337" s="67" t="s">
        <v>1307</v>
      </c>
      <c r="AP337" s="67">
        <v>6</v>
      </c>
      <c r="AQ337" s="67" t="s">
        <v>1307</v>
      </c>
      <c r="AR337" s="67">
        <v>6</v>
      </c>
      <c r="AS337" s="67" t="s">
        <v>55</v>
      </c>
      <c r="AT337" s="67">
        <v>6</v>
      </c>
      <c r="AU337" s="67" t="s">
        <v>1307</v>
      </c>
      <c r="AV337" s="67">
        <v>6</v>
      </c>
      <c r="AW337" s="67" t="s">
        <v>55</v>
      </c>
      <c r="AX337" s="67">
        <v>6</v>
      </c>
      <c r="AY337" s="67" t="s">
        <v>1307</v>
      </c>
      <c r="AZ337" s="67">
        <v>6</v>
      </c>
      <c r="BA337" s="67" t="s">
        <v>55</v>
      </c>
      <c r="BB337" s="67">
        <v>6</v>
      </c>
      <c r="BC337" s="67" t="s">
        <v>55</v>
      </c>
      <c r="BD337" s="67">
        <v>6</v>
      </c>
      <c r="BE337" s="67" t="str">
        <f>+IF(VLOOKUP(B337,'[1]Base Municipios'!$A$2:$O$1103,15,FALSE)="","INFO CGR","AUTOCAT")</f>
        <v>AUTOCAT</v>
      </c>
      <c r="BF337" s="73">
        <f>VLOOKUP(B337,'[2]Base Municipios'!A$2:O$1104,12,0)</f>
        <v>6</v>
      </c>
      <c r="BG337" s="73" t="s">
        <v>55</v>
      </c>
      <c r="BH337" s="73" t="str">
        <f>VLOOKUP(B337,[3]Hoja1!A$5:F$1139,3,0)</f>
        <v>DECRETO</v>
      </c>
      <c r="BI337" s="132">
        <f>VLOOKUP(B337,[3]Hoja1!A$5:F$1139,4,0)</f>
        <v>45870</v>
      </c>
      <c r="BJ337" s="73">
        <f>VLOOKUP(B337,[3]Hoja1!A$5:F$1139,5,0)</f>
        <v>27</v>
      </c>
      <c r="BK337" s="73">
        <f>VLOOKUP(B337,[3]Hoja1!A$5:F$1139,6,0)</f>
        <v>6</v>
      </c>
    </row>
    <row r="338" spans="1:63" s="38" customFormat="1" ht="13.5" customHeight="1" thickBot="1" x14ac:dyDescent="0.25">
      <c r="A338" s="43">
        <v>330</v>
      </c>
      <c r="B338" s="44">
        <v>214417444</v>
      </c>
      <c r="C338" s="44">
        <v>17444</v>
      </c>
      <c r="D338" s="45" t="s">
        <v>65</v>
      </c>
      <c r="E338" s="45" t="s">
        <v>430</v>
      </c>
      <c r="F338" s="67">
        <v>6</v>
      </c>
      <c r="G338" s="67" t="s">
        <v>108</v>
      </c>
      <c r="H338" s="67">
        <v>6</v>
      </c>
      <c r="I338" s="67" t="s">
        <v>56</v>
      </c>
      <c r="J338" s="67">
        <v>6</v>
      </c>
      <c r="K338" s="67" t="s">
        <v>56</v>
      </c>
      <c r="L338" s="67">
        <v>6</v>
      </c>
      <c r="M338" s="67" t="s">
        <v>56</v>
      </c>
      <c r="N338" s="67">
        <v>6</v>
      </c>
      <c r="O338" s="67" t="s">
        <v>56</v>
      </c>
      <c r="P338" s="67">
        <v>6</v>
      </c>
      <c r="Q338" s="67" t="s">
        <v>55</v>
      </c>
      <c r="R338" s="67">
        <v>6</v>
      </c>
      <c r="S338" s="67" t="s">
        <v>55</v>
      </c>
      <c r="T338" s="67">
        <v>6</v>
      </c>
      <c r="U338" s="67" t="s">
        <v>55</v>
      </c>
      <c r="V338" s="67">
        <v>6</v>
      </c>
      <c r="W338" s="67" t="s">
        <v>55</v>
      </c>
      <c r="X338" s="67">
        <v>6</v>
      </c>
      <c r="Y338" s="67" t="s">
        <v>55</v>
      </c>
      <c r="Z338" s="67">
        <v>6</v>
      </c>
      <c r="AA338" s="67" t="s">
        <v>55</v>
      </c>
      <c r="AB338" s="67">
        <v>6</v>
      </c>
      <c r="AC338" s="67" t="s">
        <v>57</v>
      </c>
      <c r="AD338" s="67">
        <v>6</v>
      </c>
      <c r="AE338" s="67" t="s">
        <v>57</v>
      </c>
      <c r="AF338" s="67">
        <v>6</v>
      </c>
      <c r="AG338" s="67" t="s">
        <v>55</v>
      </c>
      <c r="AH338" s="47"/>
      <c r="AI338" s="67" t="s">
        <v>1143</v>
      </c>
      <c r="AJ338" s="68" t="s">
        <v>1144</v>
      </c>
      <c r="AK338" s="69" t="s">
        <v>1241</v>
      </c>
      <c r="AL338" s="70">
        <v>42306</v>
      </c>
      <c r="AM338" s="69">
        <v>6</v>
      </c>
      <c r="AN338" s="67">
        <v>6</v>
      </c>
      <c r="AO338" s="67" t="s">
        <v>1307</v>
      </c>
      <c r="AP338" s="67">
        <v>6</v>
      </c>
      <c r="AQ338" s="67" t="s">
        <v>1307</v>
      </c>
      <c r="AR338" s="67">
        <v>6</v>
      </c>
      <c r="AS338" s="67" t="s">
        <v>55</v>
      </c>
      <c r="AT338" s="67">
        <v>6</v>
      </c>
      <c r="AU338" s="67" t="s">
        <v>55</v>
      </c>
      <c r="AV338" s="67">
        <v>6</v>
      </c>
      <c r="AW338" s="67" t="s">
        <v>1307</v>
      </c>
      <c r="AX338" s="67">
        <v>6</v>
      </c>
      <c r="AY338" s="67" t="s">
        <v>1307</v>
      </c>
      <c r="AZ338" s="67">
        <v>6</v>
      </c>
      <c r="BA338" s="67" t="s">
        <v>1307</v>
      </c>
      <c r="BB338" s="67">
        <v>6</v>
      </c>
      <c r="BC338" s="67" t="s">
        <v>1307</v>
      </c>
      <c r="BD338" s="67">
        <v>6</v>
      </c>
      <c r="BE338" s="67" t="str">
        <f>+IF(VLOOKUP(B338,'[1]Base Municipios'!$A$2:$O$1103,15,FALSE)="","INFO CGR","AUTOCAT")</f>
        <v>INFO CGR</v>
      </c>
      <c r="BF338" s="73">
        <f>VLOOKUP(B338,'[2]Base Municipios'!A$2:O$1104,12,0)</f>
        <v>6</v>
      </c>
      <c r="BG338" s="73" t="s">
        <v>55</v>
      </c>
      <c r="BH338" s="73" t="str">
        <f>VLOOKUP(B338,[3]Hoja1!A$5:F$1139,3,0)</f>
        <v>DECRETO</v>
      </c>
      <c r="BI338" s="132">
        <f>VLOOKUP(B338,[3]Hoja1!A$5:F$1139,4,0)</f>
        <v>45924</v>
      </c>
      <c r="BJ338" s="73">
        <f>VLOOKUP(B338,[3]Hoja1!A$5:F$1139,5,0)</f>
        <v>61</v>
      </c>
      <c r="BK338" s="73">
        <f>VLOOKUP(B338,[3]Hoja1!A$5:F$1139,6,0)</f>
        <v>6</v>
      </c>
    </row>
    <row r="339" spans="1:63" s="38" customFormat="1" ht="13.5" customHeight="1" thickBot="1" x14ac:dyDescent="0.25">
      <c r="A339" s="43">
        <v>331</v>
      </c>
      <c r="B339" s="44">
        <v>214617446</v>
      </c>
      <c r="C339" s="44">
        <v>17446</v>
      </c>
      <c r="D339" s="45" t="s">
        <v>65</v>
      </c>
      <c r="E339" s="45" t="s">
        <v>431</v>
      </c>
      <c r="F339" s="67">
        <v>6</v>
      </c>
      <c r="G339" s="67" t="s">
        <v>108</v>
      </c>
      <c r="H339" s="67">
        <v>6</v>
      </c>
      <c r="I339" s="67" t="s">
        <v>55</v>
      </c>
      <c r="J339" s="67">
        <v>6</v>
      </c>
      <c r="K339" s="67" t="s">
        <v>56</v>
      </c>
      <c r="L339" s="67">
        <v>6</v>
      </c>
      <c r="M339" s="67" t="s">
        <v>56</v>
      </c>
      <c r="N339" s="67">
        <v>6</v>
      </c>
      <c r="O339" s="67" t="s">
        <v>56</v>
      </c>
      <c r="P339" s="67">
        <v>6</v>
      </c>
      <c r="Q339" s="67" t="s">
        <v>63</v>
      </c>
      <c r="R339" s="67">
        <v>6</v>
      </c>
      <c r="S339" s="67" t="s">
        <v>55</v>
      </c>
      <c r="T339" s="67">
        <v>6</v>
      </c>
      <c r="U339" s="67" t="s">
        <v>55</v>
      </c>
      <c r="V339" s="67">
        <v>6</v>
      </c>
      <c r="W339" s="67" t="s">
        <v>63</v>
      </c>
      <c r="X339" s="67">
        <v>6</v>
      </c>
      <c r="Y339" s="67" t="s">
        <v>55</v>
      </c>
      <c r="Z339" s="67">
        <v>6</v>
      </c>
      <c r="AA339" s="67" t="s">
        <v>55</v>
      </c>
      <c r="AB339" s="67">
        <v>6</v>
      </c>
      <c r="AC339" s="67" t="s">
        <v>55</v>
      </c>
      <c r="AD339" s="67">
        <v>6</v>
      </c>
      <c r="AE339" s="67" t="s">
        <v>55</v>
      </c>
      <c r="AF339" s="67">
        <v>6</v>
      </c>
      <c r="AG339" s="67" t="s">
        <v>1146</v>
      </c>
      <c r="AH339" s="47"/>
      <c r="AI339" s="67" t="s">
        <v>1146</v>
      </c>
      <c r="AJ339" s="68">
        <v>0</v>
      </c>
      <c r="AK339" s="69">
        <v>0</v>
      </c>
      <c r="AL339" s="70">
        <v>0</v>
      </c>
      <c r="AM339" s="69">
        <v>0</v>
      </c>
      <c r="AN339" s="67">
        <v>6</v>
      </c>
      <c r="AO339" s="67" t="s">
        <v>1146</v>
      </c>
      <c r="AP339" s="67">
        <v>6</v>
      </c>
      <c r="AQ339" s="67" t="s">
        <v>1146</v>
      </c>
      <c r="AR339" s="67">
        <v>6</v>
      </c>
      <c r="AS339" s="67" t="s">
        <v>1307</v>
      </c>
      <c r="AT339" s="67">
        <v>6</v>
      </c>
      <c r="AU339" s="67" t="s">
        <v>1307</v>
      </c>
      <c r="AV339" s="67">
        <v>6</v>
      </c>
      <c r="AW339" s="67" t="s">
        <v>1307</v>
      </c>
      <c r="AX339" s="67">
        <v>6</v>
      </c>
      <c r="AY339" s="67" t="s">
        <v>1307</v>
      </c>
      <c r="AZ339" s="67">
        <v>6</v>
      </c>
      <c r="BA339" s="67" t="s">
        <v>1307</v>
      </c>
      <c r="BB339" s="67">
        <v>6</v>
      </c>
      <c r="BC339" s="67" t="s">
        <v>1307</v>
      </c>
      <c r="BD339" s="67">
        <v>6</v>
      </c>
      <c r="BE339" s="67" t="str">
        <f>+IF(VLOOKUP(B339,'[1]Base Municipios'!$A$2:$O$1103,15,FALSE)="","INFO CGR","AUTOCAT")</f>
        <v>AUTOCAT</v>
      </c>
      <c r="BF339" s="73">
        <f>VLOOKUP(B339,'[2]Base Municipios'!A$2:O$1104,12,0)</f>
        <v>6</v>
      </c>
      <c r="BG339" s="73" t="s">
        <v>55</v>
      </c>
      <c r="BH339" s="73" t="str">
        <f>VLOOKUP(B339,[3]Hoja1!A$5:F$1139,3,0)</f>
        <v>DECRETO</v>
      </c>
      <c r="BI339" s="132">
        <f>VLOOKUP(B339,[3]Hoja1!A$5:F$1139,4,0)</f>
        <v>45896</v>
      </c>
      <c r="BJ339" s="73">
        <f>VLOOKUP(B339,[3]Hoja1!A$5:F$1139,5,0)</f>
        <v>50</v>
      </c>
      <c r="BK339" s="73">
        <f>VLOOKUP(B339,[3]Hoja1!A$5:F$1139,6,0)</f>
        <v>6</v>
      </c>
    </row>
    <row r="340" spans="1:63" s="38" customFormat="1" ht="13.5" customHeight="1" thickBot="1" x14ac:dyDescent="0.25">
      <c r="A340" s="43">
        <v>332</v>
      </c>
      <c r="B340" s="44">
        <v>218617486</v>
      </c>
      <c r="C340" s="44">
        <v>17486</v>
      </c>
      <c r="D340" s="45" t="s">
        <v>65</v>
      </c>
      <c r="E340" s="45" t="s">
        <v>432</v>
      </c>
      <c r="F340" s="67">
        <v>6</v>
      </c>
      <c r="G340" s="67" t="s">
        <v>108</v>
      </c>
      <c r="H340" s="67">
        <v>6</v>
      </c>
      <c r="I340" s="67" t="s">
        <v>55</v>
      </c>
      <c r="J340" s="67">
        <v>6</v>
      </c>
      <c r="K340" s="67" t="s">
        <v>55</v>
      </c>
      <c r="L340" s="67" t="s">
        <v>103</v>
      </c>
      <c r="M340" s="67" t="s">
        <v>55</v>
      </c>
      <c r="N340" s="67">
        <v>6</v>
      </c>
      <c r="O340" s="67" t="s">
        <v>55</v>
      </c>
      <c r="P340" s="67">
        <v>6</v>
      </c>
      <c r="Q340" s="67" t="s">
        <v>55</v>
      </c>
      <c r="R340" s="67">
        <v>6</v>
      </c>
      <c r="S340" s="67" t="s">
        <v>55</v>
      </c>
      <c r="T340" s="67">
        <v>6</v>
      </c>
      <c r="U340" s="67" t="s">
        <v>63</v>
      </c>
      <c r="V340" s="67">
        <v>6</v>
      </c>
      <c r="W340" s="67" t="s">
        <v>63</v>
      </c>
      <c r="X340" s="67">
        <v>6</v>
      </c>
      <c r="Y340" s="67" t="s">
        <v>63</v>
      </c>
      <c r="Z340" s="67">
        <v>6</v>
      </c>
      <c r="AA340" s="67" t="s">
        <v>57</v>
      </c>
      <c r="AB340" s="67">
        <v>6</v>
      </c>
      <c r="AC340" s="67" t="s">
        <v>57</v>
      </c>
      <c r="AD340" s="67">
        <v>6</v>
      </c>
      <c r="AE340" s="67" t="s">
        <v>57</v>
      </c>
      <c r="AF340" s="67">
        <v>6</v>
      </c>
      <c r="AG340" s="67" t="s">
        <v>57</v>
      </c>
      <c r="AH340" s="47"/>
      <c r="AI340" s="67" t="s">
        <v>57</v>
      </c>
      <c r="AJ340" s="68">
        <v>0</v>
      </c>
      <c r="AK340" s="69">
        <v>0</v>
      </c>
      <c r="AL340" s="70">
        <v>0</v>
      </c>
      <c r="AM340" s="69">
        <v>0</v>
      </c>
      <c r="AN340" s="67">
        <v>6</v>
      </c>
      <c r="AO340" s="67" t="s">
        <v>1307</v>
      </c>
      <c r="AP340" s="67">
        <v>6</v>
      </c>
      <c r="AQ340" s="67" t="s">
        <v>1146</v>
      </c>
      <c r="AR340" s="67">
        <v>6</v>
      </c>
      <c r="AS340" s="67" t="s">
        <v>55</v>
      </c>
      <c r="AT340" s="67">
        <v>6</v>
      </c>
      <c r="AU340" s="67" t="s">
        <v>1307</v>
      </c>
      <c r="AV340" s="67">
        <v>6</v>
      </c>
      <c r="AW340" s="67" t="s">
        <v>1307</v>
      </c>
      <c r="AX340" s="67">
        <v>6</v>
      </c>
      <c r="AY340" s="67" t="s">
        <v>1307</v>
      </c>
      <c r="AZ340" s="67">
        <v>6</v>
      </c>
      <c r="BA340" s="67" t="s">
        <v>1307</v>
      </c>
      <c r="BB340" s="67">
        <v>6</v>
      </c>
      <c r="BC340" s="67" t="s">
        <v>1307</v>
      </c>
      <c r="BD340" s="67">
        <v>6</v>
      </c>
      <c r="BE340" s="67" t="str">
        <f>+IF(VLOOKUP(B340,'[1]Base Municipios'!$A$2:$O$1103,15,FALSE)="","INFO CGR","AUTOCAT")</f>
        <v>INFO CGR</v>
      </c>
      <c r="BF340" s="73">
        <f>VLOOKUP(B340,'[2]Base Municipios'!A$2:O$1104,12,0)</f>
        <v>6</v>
      </c>
      <c r="BG340" s="73" t="s">
        <v>1425</v>
      </c>
      <c r="BH340" s="73"/>
      <c r="BI340" s="73"/>
      <c r="BJ340" s="73"/>
      <c r="BK340" s="73"/>
    </row>
    <row r="341" spans="1:63" s="38" customFormat="1" ht="13.5" customHeight="1" thickBot="1" x14ac:dyDescent="0.25">
      <c r="A341" s="43">
        <v>333</v>
      </c>
      <c r="B341" s="44">
        <v>219517495</v>
      </c>
      <c r="C341" s="44">
        <v>17495</v>
      </c>
      <c r="D341" s="45" t="s">
        <v>65</v>
      </c>
      <c r="E341" s="45" t="s">
        <v>433</v>
      </c>
      <c r="F341" s="67">
        <v>6</v>
      </c>
      <c r="G341" s="67" t="s">
        <v>108</v>
      </c>
      <c r="H341" s="67">
        <v>6</v>
      </c>
      <c r="I341" s="67" t="s">
        <v>56</v>
      </c>
      <c r="J341" s="67">
        <v>6</v>
      </c>
      <c r="K341" s="67" t="s">
        <v>55</v>
      </c>
      <c r="L341" s="67" t="s">
        <v>103</v>
      </c>
      <c r="M341" s="67" t="s">
        <v>55</v>
      </c>
      <c r="N341" s="67">
        <v>6</v>
      </c>
      <c r="O341" s="67" t="s">
        <v>55</v>
      </c>
      <c r="P341" s="67">
        <v>6</v>
      </c>
      <c r="Q341" s="67" t="s">
        <v>55</v>
      </c>
      <c r="R341" s="67">
        <v>6</v>
      </c>
      <c r="S341" s="67" t="s">
        <v>55</v>
      </c>
      <c r="T341" s="67">
        <v>6</v>
      </c>
      <c r="U341" s="67" t="s">
        <v>55</v>
      </c>
      <c r="V341" s="67">
        <v>6</v>
      </c>
      <c r="W341" s="67" t="s">
        <v>55</v>
      </c>
      <c r="X341" s="67">
        <v>6</v>
      </c>
      <c r="Y341" s="67" t="s">
        <v>55</v>
      </c>
      <c r="Z341" s="67">
        <v>6</v>
      </c>
      <c r="AA341" s="67" t="s">
        <v>55</v>
      </c>
      <c r="AB341" s="67">
        <v>6</v>
      </c>
      <c r="AC341" s="67" t="s">
        <v>55</v>
      </c>
      <c r="AD341" s="67">
        <v>6</v>
      </c>
      <c r="AE341" s="67" t="s">
        <v>57</v>
      </c>
      <c r="AF341" s="67">
        <v>6</v>
      </c>
      <c r="AG341" s="67" t="s">
        <v>55</v>
      </c>
      <c r="AH341" s="47"/>
      <c r="AI341" s="67" t="s">
        <v>1143</v>
      </c>
      <c r="AJ341" s="68" t="s">
        <v>1144</v>
      </c>
      <c r="AK341" s="69" t="s">
        <v>1258</v>
      </c>
      <c r="AL341" s="70">
        <v>42292</v>
      </c>
      <c r="AM341" s="69">
        <v>6</v>
      </c>
      <c r="AN341" s="67">
        <v>6</v>
      </c>
      <c r="AO341" s="67" t="s">
        <v>55</v>
      </c>
      <c r="AP341" s="67">
        <v>6</v>
      </c>
      <c r="AQ341" s="67" t="s">
        <v>55</v>
      </c>
      <c r="AR341" s="67">
        <v>6</v>
      </c>
      <c r="AS341" s="67" t="s">
        <v>55</v>
      </c>
      <c r="AT341" s="67">
        <v>6</v>
      </c>
      <c r="AU341" s="67" t="s">
        <v>1307</v>
      </c>
      <c r="AV341" s="67">
        <v>6</v>
      </c>
      <c r="AW341" s="67" t="s">
        <v>1307</v>
      </c>
      <c r="AX341" s="67">
        <v>6</v>
      </c>
      <c r="AY341" s="67" t="s">
        <v>55</v>
      </c>
      <c r="AZ341" s="67">
        <v>6</v>
      </c>
      <c r="BA341" s="67" t="s">
        <v>1307</v>
      </c>
      <c r="BB341" s="67">
        <v>6</v>
      </c>
      <c r="BC341" s="67" t="s">
        <v>1307</v>
      </c>
      <c r="BD341" s="67">
        <v>6</v>
      </c>
      <c r="BE341" s="67" t="str">
        <f>+IF(VLOOKUP(B341,'[1]Base Municipios'!$A$2:$O$1103,15,FALSE)="","INFO CGR","AUTOCAT")</f>
        <v>AUTOCAT</v>
      </c>
      <c r="BF341" s="73">
        <f>VLOOKUP(B341,'[2]Base Municipios'!A$2:O$1104,12,0)</f>
        <v>6</v>
      </c>
      <c r="BG341" s="73" t="s">
        <v>55</v>
      </c>
      <c r="BH341" s="73" t="str">
        <f>VLOOKUP(B341,[3]Hoja1!A$5:F$1139,3,0)</f>
        <v>DECRETO</v>
      </c>
      <c r="BI341" s="132">
        <f>VLOOKUP(B341,[3]Hoja1!A$5:F$1139,4,0)</f>
        <v>45957</v>
      </c>
      <c r="BJ341" s="73">
        <f>VLOOKUP(B341,[3]Hoja1!A$5:F$1139,5,0)</f>
        <v>79</v>
      </c>
      <c r="BK341" s="73">
        <f>VLOOKUP(B341,[3]Hoja1!A$5:F$1139,6,0)</f>
        <v>6</v>
      </c>
    </row>
    <row r="342" spans="1:63" s="38" customFormat="1" ht="13.5" customHeight="1" thickBot="1" x14ac:dyDescent="0.25">
      <c r="A342" s="43">
        <v>334</v>
      </c>
      <c r="B342" s="44">
        <v>211317513</v>
      </c>
      <c r="C342" s="44">
        <v>17513</v>
      </c>
      <c r="D342" s="45" t="s">
        <v>65</v>
      </c>
      <c r="E342" s="45" t="s">
        <v>434</v>
      </c>
      <c r="F342" s="67">
        <v>6</v>
      </c>
      <c r="G342" s="67" t="s">
        <v>108</v>
      </c>
      <c r="H342" s="67">
        <v>6</v>
      </c>
      <c r="I342" s="67" t="s">
        <v>55</v>
      </c>
      <c r="J342" s="67">
        <v>6</v>
      </c>
      <c r="K342" s="67" t="s">
        <v>55</v>
      </c>
      <c r="L342" s="67" t="s">
        <v>103</v>
      </c>
      <c r="M342" s="67" t="s">
        <v>55</v>
      </c>
      <c r="N342" s="67">
        <v>6</v>
      </c>
      <c r="O342" s="67" t="s">
        <v>55</v>
      </c>
      <c r="P342" s="67">
        <v>6</v>
      </c>
      <c r="Q342" s="67" t="s">
        <v>55</v>
      </c>
      <c r="R342" s="67">
        <v>6</v>
      </c>
      <c r="S342" s="67" t="s">
        <v>55</v>
      </c>
      <c r="T342" s="67">
        <v>6</v>
      </c>
      <c r="U342" s="67" t="s">
        <v>55</v>
      </c>
      <c r="V342" s="67">
        <v>6</v>
      </c>
      <c r="W342" s="67" t="s">
        <v>55</v>
      </c>
      <c r="X342" s="67">
        <v>6</v>
      </c>
      <c r="Y342" s="67" t="s">
        <v>55</v>
      </c>
      <c r="Z342" s="67">
        <v>6</v>
      </c>
      <c r="AA342" s="67" t="s">
        <v>55</v>
      </c>
      <c r="AB342" s="67">
        <v>6</v>
      </c>
      <c r="AC342" s="67" t="s">
        <v>55</v>
      </c>
      <c r="AD342" s="67">
        <v>6</v>
      </c>
      <c r="AE342" s="67" t="s">
        <v>57</v>
      </c>
      <c r="AF342" s="67">
        <v>6</v>
      </c>
      <c r="AG342" s="67" t="s">
        <v>55</v>
      </c>
      <c r="AH342" s="47"/>
      <c r="AI342" s="67" t="s">
        <v>1143</v>
      </c>
      <c r="AJ342" s="68" t="s">
        <v>1144</v>
      </c>
      <c r="AK342" s="69" t="s">
        <v>1233</v>
      </c>
      <c r="AL342" s="70">
        <v>42307</v>
      </c>
      <c r="AM342" s="69">
        <v>6</v>
      </c>
      <c r="AN342" s="67">
        <v>6</v>
      </c>
      <c r="AO342" s="67" t="s">
        <v>55</v>
      </c>
      <c r="AP342" s="67">
        <v>6</v>
      </c>
      <c r="AQ342" s="67" t="s">
        <v>55</v>
      </c>
      <c r="AR342" s="67">
        <v>6</v>
      </c>
      <c r="AS342" s="67" t="s">
        <v>55</v>
      </c>
      <c r="AT342" s="67">
        <v>6</v>
      </c>
      <c r="AU342" s="67" t="s">
        <v>55</v>
      </c>
      <c r="AV342" s="67">
        <v>6</v>
      </c>
      <c r="AW342" s="67" t="s">
        <v>55</v>
      </c>
      <c r="AX342" s="67">
        <v>6</v>
      </c>
      <c r="AY342" s="67" t="s">
        <v>55</v>
      </c>
      <c r="AZ342" s="67">
        <v>6</v>
      </c>
      <c r="BA342" s="67" t="s">
        <v>1307</v>
      </c>
      <c r="BB342" s="67">
        <v>6</v>
      </c>
      <c r="BC342" s="67" t="s">
        <v>1307</v>
      </c>
      <c r="BD342" s="67">
        <v>6</v>
      </c>
      <c r="BE342" s="67" t="str">
        <f>+IF(VLOOKUP(B342,'[1]Base Municipios'!$A$2:$O$1103,15,FALSE)="","INFO CGR","AUTOCAT")</f>
        <v>AUTOCAT</v>
      </c>
      <c r="BF342" s="73">
        <f>VLOOKUP(B342,'[2]Base Municipios'!A$2:O$1104,12,0)</f>
        <v>6</v>
      </c>
      <c r="BG342" s="73" t="s">
        <v>55</v>
      </c>
      <c r="BH342" s="73" t="str">
        <f>VLOOKUP(B342,[3]Hoja1!A$5:F$1139,3,0)</f>
        <v>DECRETO</v>
      </c>
      <c r="BI342" s="132">
        <f>VLOOKUP(B342,[3]Hoja1!A$5:F$1139,4,0)</f>
        <v>45946</v>
      </c>
      <c r="BJ342" s="73">
        <f>VLOOKUP(B342,[3]Hoja1!A$5:F$1139,5,0)</f>
        <v>55</v>
      </c>
      <c r="BK342" s="73">
        <f>VLOOKUP(B342,[3]Hoja1!A$5:F$1139,6,0)</f>
        <v>6</v>
      </c>
    </row>
    <row r="343" spans="1:63" s="38" customFormat="1" ht="13.5" customHeight="1" thickBot="1" x14ac:dyDescent="0.25">
      <c r="A343" s="43">
        <v>335</v>
      </c>
      <c r="B343" s="44">
        <v>212417524</v>
      </c>
      <c r="C343" s="44">
        <v>17524</v>
      </c>
      <c r="D343" s="45" t="s">
        <v>65</v>
      </c>
      <c r="E343" s="45" t="s">
        <v>435</v>
      </c>
      <c r="F343" s="67">
        <v>6</v>
      </c>
      <c r="G343" s="67" t="s">
        <v>108</v>
      </c>
      <c r="H343" s="67">
        <v>6</v>
      </c>
      <c r="I343" s="67" t="s">
        <v>55</v>
      </c>
      <c r="J343" s="67">
        <v>6</v>
      </c>
      <c r="K343" s="67" t="s">
        <v>56</v>
      </c>
      <c r="L343" s="67" t="s">
        <v>103</v>
      </c>
      <c r="M343" s="67" t="s">
        <v>56</v>
      </c>
      <c r="N343" s="67">
        <v>6</v>
      </c>
      <c r="O343" s="67" t="s">
        <v>55</v>
      </c>
      <c r="P343" s="67">
        <v>6</v>
      </c>
      <c r="Q343" s="67" t="s">
        <v>55</v>
      </c>
      <c r="R343" s="67">
        <v>6</v>
      </c>
      <c r="S343" s="67" t="s">
        <v>63</v>
      </c>
      <c r="T343" s="67">
        <v>6</v>
      </c>
      <c r="U343" s="67" t="s">
        <v>55</v>
      </c>
      <c r="V343" s="67">
        <v>6</v>
      </c>
      <c r="W343" s="67" t="s">
        <v>55</v>
      </c>
      <c r="X343" s="67">
        <v>6</v>
      </c>
      <c r="Y343" s="67" t="s">
        <v>55</v>
      </c>
      <c r="Z343" s="67">
        <v>6</v>
      </c>
      <c r="AA343" s="67" t="s">
        <v>55</v>
      </c>
      <c r="AB343" s="67">
        <v>6</v>
      </c>
      <c r="AC343" s="67" t="s">
        <v>55</v>
      </c>
      <c r="AD343" s="67">
        <v>6</v>
      </c>
      <c r="AE343" s="67" t="s">
        <v>55</v>
      </c>
      <c r="AF343" s="67">
        <v>6</v>
      </c>
      <c r="AG343" s="67" t="s">
        <v>55</v>
      </c>
      <c r="AH343" s="47"/>
      <c r="AI343" s="67" t="s">
        <v>1143</v>
      </c>
      <c r="AJ343" s="68" t="s">
        <v>1144</v>
      </c>
      <c r="AK343" s="69" t="s">
        <v>1193</v>
      </c>
      <c r="AL343" s="70">
        <v>42290</v>
      </c>
      <c r="AM343" s="69">
        <v>6</v>
      </c>
      <c r="AN343" s="67">
        <v>6</v>
      </c>
      <c r="AO343" s="67" t="s">
        <v>55</v>
      </c>
      <c r="AP343" s="67">
        <v>6</v>
      </c>
      <c r="AQ343" s="67" t="s">
        <v>55</v>
      </c>
      <c r="AR343" s="67">
        <v>6</v>
      </c>
      <c r="AS343" s="67" t="s">
        <v>55</v>
      </c>
      <c r="AT343" s="67">
        <v>6</v>
      </c>
      <c r="AU343" s="67" t="s">
        <v>55</v>
      </c>
      <c r="AV343" s="67">
        <v>6</v>
      </c>
      <c r="AW343" s="67" t="s">
        <v>55</v>
      </c>
      <c r="AX343" s="67">
        <v>6</v>
      </c>
      <c r="AY343" s="67" t="s">
        <v>55</v>
      </c>
      <c r="AZ343" s="67">
        <v>6</v>
      </c>
      <c r="BA343" s="67" t="s">
        <v>55</v>
      </c>
      <c r="BB343" s="67">
        <v>6</v>
      </c>
      <c r="BC343" s="67" t="s">
        <v>55</v>
      </c>
      <c r="BD343" s="67">
        <v>6</v>
      </c>
      <c r="BE343" s="67" t="str">
        <f>+IF(VLOOKUP(B343,'[1]Base Municipios'!$A$2:$O$1103,15,FALSE)="","INFO CGR","AUTOCAT")</f>
        <v>INFO CGR</v>
      </c>
      <c r="BF343" s="73">
        <f>VLOOKUP(B343,'[2]Base Municipios'!A$2:O$1104,12,0)</f>
        <v>6</v>
      </c>
      <c r="BG343" s="73" t="s">
        <v>1425</v>
      </c>
      <c r="BH343" s="73"/>
      <c r="BI343" s="73"/>
      <c r="BJ343" s="73"/>
      <c r="BK343" s="73"/>
    </row>
    <row r="344" spans="1:63" s="38" customFormat="1" ht="13.5" customHeight="1" thickBot="1" x14ac:dyDescent="0.25">
      <c r="A344" s="43">
        <v>336</v>
      </c>
      <c r="B344" s="44">
        <v>214117541</v>
      </c>
      <c r="C344" s="44">
        <v>17541</v>
      </c>
      <c r="D344" s="45" t="s">
        <v>65</v>
      </c>
      <c r="E344" s="45" t="s">
        <v>436</v>
      </c>
      <c r="F344" s="67">
        <v>6</v>
      </c>
      <c r="G344" s="67" t="s">
        <v>56</v>
      </c>
      <c r="H344" s="67">
        <v>6</v>
      </c>
      <c r="I344" s="67" t="s">
        <v>56</v>
      </c>
      <c r="J344" s="67">
        <v>6</v>
      </c>
      <c r="K344" s="67" t="s">
        <v>55</v>
      </c>
      <c r="L344" s="67">
        <v>6</v>
      </c>
      <c r="M344" s="67" t="s">
        <v>55</v>
      </c>
      <c r="N344" s="67">
        <v>6</v>
      </c>
      <c r="O344" s="67" t="s">
        <v>56</v>
      </c>
      <c r="P344" s="67">
        <v>6</v>
      </c>
      <c r="Q344" s="67" t="s">
        <v>55</v>
      </c>
      <c r="R344" s="67">
        <v>6</v>
      </c>
      <c r="S344" s="67" t="s">
        <v>55</v>
      </c>
      <c r="T344" s="67">
        <v>6</v>
      </c>
      <c r="U344" s="67" t="s">
        <v>55</v>
      </c>
      <c r="V344" s="67">
        <v>6</v>
      </c>
      <c r="W344" s="67" t="s">
        <v>55</v>
      </c>
      <c r="X344" s="67">
        <v>6</v>
      </c>
      <c r="Y344" s="67" t="s">
        <v>55</v>
      </c>
      <c r="Z344" s="67">
        <v>6</v>
      </c>
      <c r="AA344" s="67" t="s">
        <v>57</v>
      </c>
      <c r="AB344" s="67">
        <v>6</v>
      </c>
      <c r="AC344" s="67" t="s">
        <v>57</v>
      </c>
      <c r="AD344" s="67">
        <v>6</v>
      </c>
      <c r="AE344" s="67" t="s">
        <v>55</v>
      </c>
      <c r="AF344" s="67">
        <v>6</v>
      </c>
      <c r="AG344" s="67" t="s">
        <v>57</v>
      </c>
      <c r="AH344" s="47"/>
      <c r="AI344" s="67" t="s">
        <v>57</v>
      </c>
      <c r="AJ344" s="68">
        <v>0</v>
      </c>
      <c r="AK344" s="69">
        <v>0</v>
      </c>
      <c r="AL344" s="70">
        <v>0</v>
      </c>
      <c r="AM344" s="69">
        <v>0</v>
      </c>
      <c r="AN344" s="67">
        <v>6</v>
      </c>
      <c r="AO344" s="67" t="s">
        <v>1146</v>
      </c>
      <c r="AP344" s="67">
        <v>6</v>
      </c>
      <c r="AQ344" s="67" t="s">
        <v>1307</v>
      </c>
      <c r="AR344" s="67">
        <v>6</v>
      </c>
      <c r="AS344" s="67" t="s">
        <v>1307</v>
      </c>
      <c r="AT344" s="67">
        <v>6</v>
      </c>
      <c r="AU344" s="67" t="s">
        <v>55</v>
      </c>
      <c r="AV344" s="67">
        <v>6</v>
      </c>
      <c r="AW344" s="67" t="s">
        <v>1307</v>
      </c>
      <c r="AX344" s="67">
        <v>6</v>
      </c>
      <c r="AY344" s="67" t="s">
        <v>1307</v>
      </c>
      <c r="AZ344" s="67">
        <v>6</v>
      </c>
      <c r="BA344" s="67" t="s">
        <v>1307</v>
      </c>
      <c r="BB344" s="67">
        <v>6</v>
      </c>
      <c r="BC344" s="67" t="s">
        <v>1307</v>
      </c>
      <c r="BD344" s="67">
        <v>6</v>
      </c>
      <c r="BE344" s="67" t="str">
        <f>+IF(VLOOKUP(B344,'[1]Base Municipios'!$A$2:$O$1103,15,FALSE)="","INFO CGR","AUTOCAT")</f>
        <v>AUTOCAT</v>
      </c>
      <c r="BF344" s="73">
        <f>VLOOKUP(B344,'[2]Base Municipios'!A$2:O$1104,12,0)</f>
        <v>6</v>
      </c>
      <c r="BG344" s="73" t="s">
        <v>55</v>
      </c>
      <c r="BH344" s="73" t="str">
        <f>VLOOKUP(B344,[3]Hoja1!A$5:F$1139,3,0)</f>
        <v>DECRETO</v>
      </c>
      <c r="BI344" s="132">
        <f>VLOOKUP(B344,[3]Hoja1!A$5:F$1139,4,0)</f>
        <v>45948</v>
      </c>
      <c r="BJ344" s="73">
        <f>VLOOKUP(B344,[3]Hoja1!A$5:F$1139,5,0)</f>
        <v>74</v>
      </c>
      <c r="BK344" s="73">
        <f>VLOOKUP(B344,[3]Hoja1!A$5:F$1139,6,0)</f>
        <v>6</v>
      </c>
    </row>
    <row r="345" spans="1:63" s="38" customFormat="1" ht="13.5" customHeight="1" thickBot="1" x14ac:dyDescent="0.25">
      <c r="A345" s="43">
        <v>337</v>
      </c>
      <c r="B345" s="44">
        <v>211417614</v>
      </c>
      <c r="C345" s="44">
        <v>17614</v>
      </c>
      <c r="D345" s="45" t="s">
        <v>65</v>
      </c>
      <c r="E345" s="45" t="s">
        <v>437</v>
      </c>
      <c r="F345" s="67">
        <v>4</v>
      </c>
      <c r="G345" s="67" t="s">
        <v>108</v>
      </c>
      <c r="H345" s="67">
        <v>4</v>
      </c>
      <c r="I345" s="67" t="s">
        <v>55</v>
      </c>
      <c r="J345" s="67">
        <v>5</v>
      </c>
      <c r="K345" s="67" t="s">
        <v>55</v>
      </c>
      <c r="L345" s="67" t="s">
        <v>54</v>
      </c>
      <c r="M345" s="67" t="s">
        <v>98</v>
      </c>
      <c r="N345" s="67">
        <v>6</v>
      </c>
      <c r="O345" s="67" t="s">
        <v>55</v>
      </c>
      <c r="P345" s="67">
        <v>6</v>
      </c>
      <c r="Q345" s="67" t="s">
        <v>56</v>
      </c>
      <c r="R345" s="67">
        <v>6</v>
      </c>
      <c r="S345" s="67" t="s">
        <v>55</v>
      </c>
      <c r="T345" s="67">
        <v>6</v>
      </c>
      <c r="U345" s="67" t="s">
        <v>55</v>
      </c>
      <c r="V345" s="67">
        <v>6</v>
      </c>
      <c r="W345" s="67" t="s">
        <v>55</v>
      </c>
      <c r="X345" s="67">
        <v>6</v>
      </c>
      <c r="Y345" s="67" t="s">
        <v>63</v>
      </c>
      <c r="Z345" s="67">
        <v>6</v>
      </c>
      <c r="AA345" s="67" t="s">
        <v>55</v>
      </c>
      <c r="AB345" s="67">
        <v>6</v>
      </c>
      <c r="AC345" s="67" t="s">
        <v>57</v>
      </c>
      <c r="AD345" s="67">
        <v>6</v>
      </c>
      <c r="AE345" s="67" t="s">
        <v>57</v>
      </c>
      <c r="AF345" s="67">
        <v>6</v>
      </c>
      <c r="AG345" s="67" t="s">
        <v>57</v>
      </c>
      <c r="AH345" s="47"/>
      <c r="AI345" s="67" t="s">
        <v>57</v>
      </c>
      <c r="AJ345" s="68">
        <v>0</v>
      </c>
      <c r="AK345" s="69">
        <v>0</v>
      </c>
      <c r="AL345" s="70">
        <v>0</v>
      </c>
      <c r="AM345" s="69">
        <v>0</v>
      </c>
      <c r="AN345" s="67">
        <v>6</v>
      </c>
      <c r="AO345" s="67" t="s">
        <v>1307</v>
      </c>
      <c r="AP345" s="67">
        <v>6</v>
      </c>
      <c r="AQ345" s="67" t="s">
        <v>1307</v>
      </c>
      <c r="AR345" s="67">
        <v>6</v>
      </c>
      <c r="AS345" s="67" t="s">
        <v>1307</v>
      </c>
      <c r="AT345" s="67">
        <v>6</v>
      </c>
      <c r="AU345" s="67" t="s">
        <v>1307</v>
      </c>
      <c r="AV345" s="67">
        <v>6</v>
      </c>
      <c r="AW345" s="67" t="s">
        <v>1307</v>
      </c>
      <c r="AX345" s="67">
        <v>6</v>
      </c>
      <c r="AY345" s="67" t="s">
        <v>1307</v>
      </c>
      <c r="AZ345" s="67">
        <v>6</v>
      </c>
      <c r="BA345" s="67" t="s">
        <v>1307</v>
      </c>
      <c r="BB345" s="67">
        <v>6</v>
      </c>
      <c r="BC345" s="67" t="s">
        <v>1307</v>
      </c>
      <c r="BD345" s="67">
        <v>6</v>
      </c>
      <c r="BE345" s="67" t="str">
        <f>+IF(VLOOKUP(B345,'[1]Base Municipios'!$A$2:$O$1103,15,FALSE)="","INFO CGR","AUTOCAT")</f>
        <v>INFO CGR</v>
      </c>
      <c r="BF345" s="73">
        <f>VLOOKUP(B345,'[2]Base Municipios'!A$2:O$1104,12,0)</f>
        <v>6</v>
      </c>
      <c r="BG345" s="73" t="s">
        <v>55</v>
      </c>
      <c r="BH345" s="73" t="str">
        <f>VLOOKUP(B345,[3]Hoja1!A$5:F$1139,3,0)</f>
        <v>DECRETO</v>
      </c>
      <c r="BI345" s="132">
        <f>VLOOKUP(B345,[3]Hoja1!A$5:F$1139,4,0)</f>
        <v>45890</v>
      </c>
      <c r="BJ345" s="73">
        <f>VLOOKUP(B345,[3]Hoja1!A$5:F$1139,5,0)</f>
        <v>105</v>
      </c>
      <c r="BK345" s="73">
        <f>VLOOKUP(B345,[3]Hoja1!A$5:F$1139,6,0)</f>
        <v>6</v>
      </c>
    </row>
    <row r="346" spans="1:63" s="38" customFormat="1" ht="13.5" customHeight="1" thickBot="1" x14ac:dyDescent="0.25">
      <c r="A346" s="43">
        <v>338</v>
      </c>
      <c r="B346" s="44">
        <v>211617616</v>
      </c>
      <c r="C346" s="44">
        <v>17616</v>
      </c>
      <c r="D346" s="45" t="s">
        <v>65</v>
      </c>
      <c r="E346" s="45" t="s">
        <v>83</v>
      </c>
      <c r="F346" s="67">
        <v>5</v>
      </c>
      <c r="G346" s="67" t="s">
        <v>108</v>
      </c>
      <c r="H346" s="67">
        <v>6</v>
      </c>
      <c r="I346" s="67" t="s">
        <v>56</v>
      </c>
      <c r="J346" s="67">
        <v>6</v>
      </c>
      <c r="K346" s="67" t="s">
        <v>56</v>
      </c>
      <c r="L346" s="67" t="s">
        <v>54</v>
      </c>
      <c r="M346" s="67"/>
      <c r="N346" s="67">
        <v>6</v>
      </c>
      <c r="O346" s="67" t="s">
        <v>56</v>
      </c>
      <c r="P346" s="67">
        <v>6</v>
      </c>
      <c r="Q346" s="67" t="s">
        <v>56</v>
      </c>
      <c r="R346" s="67">
        <v>6</v>
      </c>
      <c r="S346" s="67" t="s">
        <v>56</v>
      </c>
      <c r="T346" s="67">
        <v>6</v>
      </c>
      <c r="U346" s="67" t="s">
        <v>55</v>
      </c>
      <c r="V346" s="67">
        <v>6</v>
      </c>
      <c r="W346" s="67" t="s">
        <v>55</v>
      </c>
      <c r="X346" s="67">
        <v>6</v>
      </c>
      <c r="Y346" s="67" t="s">
        <v>55</v>
      </c>
      <c r="Z346" s="67" t="s">
        <v>103</v>
      </c>
      <c r="AA346" s="67" t="s">
        <v>55</v>
      </c>
      <c r="AB346" s="67">
        <v>6</v>
      </c>
      <c r="AC346" s="67" t="s">
        <v>57</v>
      </c>
      <c r="AD346" s="67">
        <v>6</v>
      </c>
      <c r="AE346" s="67" t="s">
        <v>55</v>
      </c>
      <c r="AF346" s="67">
        <v>6</v>
      </c>
      <c r="AG346" s="67" t="s">
        <v>55</v>
      </c>
      <c r="AH346" s="47"/>
      <c r="AI346" s="67" t="s">
        <v>1143</v>
      </c>
      <c r="AJ346" s="68" t="s">
        <v>1144</v>
      </c>
      <c r="AK346" s="69" t="s">
        <v>1344</v>
      </c>
      <c r="AL346" s="70">
        <v>42300</v>
      </c>
      <c r="AM346" s="69">
        <v>6</v>
      </c>
      <c r="AN346" s="67">
        <v>6</v>
      </c>
      <c r="AO346" s="67" t="s">
        <v>1307</v>
      </c>
      <c r="AP346" s="67">
        <v>6</v>
      </c>
      <c r="AQ346" s="67" t="s">
        <v>55</v>
      </c>
      <c r="AR346" s="67">
        <v>6</v>
      </c>
      <c r="AS346" s="67" t="s">
        <v>1307</v>
      </c>
      <c r="AT346" s="67">
        <v>6</v>
      </c>
      <c r="AU346" s="67" t="s">
        <v>55</v>
      </c>
      <c r="AV346" s="67">
        <v>6</v>
      </c>
      <c r="AW346" s="67" t="s">
        <v>1307</v>
      </c>
      <c r="AX346" s="67">
        <v>6</v>
      </c>
      <c r="AY346" s="67" t="s">
        <v>1307</v>
      </c>
      <c r="AZ346" s="67">
        <v>6</v>
      </c>
      <c r="BA346" s="67" t="s">
        <v>1307</v>
      </c>
      <c r="BB346" s="67">
        <v>6</v>
      </c>
      <c r="BC346" s="67" t="s">
        <v>1307</v>
      </c>
      <c r="BD346" s="67">
        <v>6</v>
      </c>
      <c r="BE346" s="67" t="str">
        <f>+IF(VLOOKUP(B346,'[1]Base Municipios'!$A$2:$O$1103,15,FALSE)="","INFO CGR","AUTOCAT")</f>
        <v>AUTOCAT</v>
      </c>
      <c r="BF346" s="73">
        <f>VLOOKUP(B346,'[2]Base Municipios'!A$2:O$1104,12,0)</f>
        <v>6</v>
      </c>
      <c r="BG346" s="73" t="s">
        <v>55</v>
      </c>
      <c r="BH346" s="73" t="str">
        <f>VLOOKUP(B346,[3]Hoja1!A$5:F$1139,3,0)</f>
        <v>DECRETO</v>
      </c>
      <c r="BI346" s="132">
        <f>VLOOKUP(B346,[3]Hoja1!A$5:F$1139,4,0)</f>
        <v>45924</v>
      </c>
      <c r="BJ346" s="73">
        <f>VLOOKUP(B346,[3]Hoja1!A$5:F$1139,5,0)</f>
        <v>72</v>
      </c>
      <c r="BK346" s="73">
        <f>VLOOKUP(B346,[3]Hoja1!A$5:F$1139,6,0)</f>
        <v>6</v>
      </c>
    </row>
    <row r="347" spans="1:63" s="38" customFormat="1" ht="13.5" customHeight="1" thickBot="1" x14ac:dyDescent="0.25">
      <c r="A347" s="43">
        <v>339</v>
      </c>
      <c r="B347" s="44">
        <v>215317653</v>
      </c>
      <c r="C347" s="44">
        <v>17653</v>
      </c>
      <c r="D347" s="45" t="s">
        <v>65</v>
      </c>
      <c r="E347" s="45" t="s">
        <v>438</v>
      </c>
      <c r="F347" s="67">
        <v>6</v>
      </c>
      <c r="G347" s="67" t="s">
        <v>108</v>
      </c>
      <c r="H347" s="67">
        <v>6</v>
      </c>
      <c r="I347" s="67" t="s">
        <v>55</v>
      </c>
      <c r="J347" s="67">
        <v>6</v>
      </c>
      <c r="K347" s="67" t="s">
        <v>56</v>
      </c>
      <c r="L347" s="67">
        <v>6</v>
      </c>
      <c r="M347" s="67" t="s">
        <v>56</v>
      </c>
      <c r="N347" s="67">
        <v>6</v>
      </c>
      <c r="O347" s="67" t="s">
        <v>56</v>
      </c>
      <c r="P347" s="67">
        <v>6</v>
      </c>
      <c r="Q347" s="67" t="s">
        <v>56</v>
      </c>
      <c r="R347" s="67">
        <v>6</v>
      </c>
      <c r="S347" s="67" t="s">
        <v>63</v>
      </c>
      <c r="T347" s="67">
        <v>6</v>
      </c>
      <c r="U347" s="67" t="s">
        <v>63</v>
      </c>
      <c r="V347" s="67">
        <v>6</v>
      </c>
      <c r="W347" s="67" t="s">
        <v>63</v>
      </c>
      <c r="X347" s="67">
        <v>6</v>
      </c>
      <c r="Y347" s="67" t="s">
        <v>55</v>
      </c>
      <c r="Z347" s="67">
        <v>6</v>
      </c>
      <c r="AA347" s="67" t="s">
        <v>57</v>
      </c>
      <c r="AB347" s="67">
        <v>6</v>
      </c>
      <c r="AC347" s="67" t="s">
        <v>55</v>
      </c>
      <c r="AD347" s="67">
        <v>6</v>
      </c>
      <c r="AE347" s="67" t="s">
        <v>55</v>
      </c>
      <c r="AF347" s="67">
        <v>6</v>
      </c>
      <c r="AG347" s="67" t="s">
        <v>1146</v>
      </c>
      <c r="AH347" s="47"/>
      <c r="AI347" s="67" t="s">
        <v>1146</v>
      </c>
      <c r="AJ347" s="68">
        <v>0</v>
      </c>
      <c r="AK347" s="69">
        <v>0</v>
      </c>
      <c r="AL347" s="70">
        <v>0</v>
      </c>
      <c r="AM347" s="69">
        <v>0</v>
      </c>
      <c r="AN347" s="67">
        <v>6</v>
      </c>
      <c r="AO347" s="67" t="s">
        <v>1307</v>
      </c>
      <c r="AP347" s="67">
        <v>6</v>
      </c>
      <c r="AQ347" s="67" t="s">
        <v>1307</v>
      </c>
      <c r="AR347" s="67">
        <v>6</v>
      </c>
      <c r="AS347" s="67" t="s">
        <v>1307</v>
      </c>
      <c r="AT347" s="67">
        <v>6</v>
      </c>
      <c r="AU347" s="67" t="s">
        <v>55</v>
      </c>
      <c r="AV347" s="67">
        <v>6</v>
      </c>
      <c r="AW347" s="67" t="s">
        <v>1307</v>
      </c>
      <c r="AX347" s="67">
        <v>6</v>
      </c>
      <c r="AY347" s="67" t="s">
        <v>1307</v>
      </c>
      <c r="AZ347" s="67">
        <v>6</v>
      </c>
      <c r="BA347" s="67" t="s">
        <v>1307</v>
      </c>
      <c r="BB347" s="67">
        <v>6</v>
      </c>
      <c r="BC347" s="67" t="s">
        <v>1307</v>
      </c>
      <c r="BD347" s="67">
        <v>6</v>
      </c>
      <c r="BE347" s="67" t="str">
        <f>+IF(VLOOKUP(B347,'[1]Base Municipios'!$A$2:$O$1103,15,FALSE)="","INFO CGR","AUTOCAT")</f>
        <v>INFO CGR</v>
      </c>
      <c r="BF347" s="73">
        <f>VLOOKUP(B347,'[2]Base Municipios'!A$2:O$1104,12,0)</f>
        <v>6</v>
      </c>
      <c r="BG347" s="73" t="s">
        <v>1425</v>
      </c>
      <c r="BH347" s="73"/>
      <c r="BI347" s="73"/>
      <c r="BJ347" s="73"/>
      <c r="BK347" s="73"/>
    </row>
    <row r="348" spans="1:63" s="38" customFormat="1" ht="13.5" customHeight="1" thickBot="1" x14ac:dyDescent="0.25">
      <c r="A348" s="43">
        <v>340</v>
      </c>
      <c r="B348" s="44">
        <v>216217662</v>
      </c>
      <c r="C348" s="44">
        <v>17662</v>
      </c>
      <c r="D348" s="45" t="s">
        <v>65</v>
      </c>
      <c r="E348" s="45" t="s">
        <v>439</v>
      </c>
      <c r="F348" s="67">
        <v>6</v>
      </c>
      <c r="G348" s="67" t="s">
        <v>108</v>
      </c>
      <c r="H348" s="67">
        <v>6</v>
      </c>
      <c r="I348" s="67" t="s">
        <v>56</v>
      </c>
      <c r="J348" s="67">
        <v>6</v>
      </c>
      <c r="K348" s="67" t="s">
        <v>56</v>
      </c>
      <c r="L348" s="67">
        <v>6</v>
      </c>
      <c r="M348" s="67" t="s">
        <v>55</v>
      </c>
      <c r="N348" s="67">
        <v>6</v>
      </c>
      <c r="O348" s="67" t="s">
        <v>56</v>
      </c>
      <c r="P348" s="67">
        <v>6</v>
      </c>
      <c r="Q348" s="67" t="s">
        <v>63</v>
      </c>
      <c r="R348" s="67">
        <v>6</v>
      </c>
      <c r="S348" s="67" t="s">
        <v>55</v>
      </c>
      <c r="T348" s="67">
        <v>6</v>
      </c>
      <c r="U348" s="67" t="s">
        <v>55</v>
      </c>
      <c r="V348" s="67">
        <v>6</v>
      </c>
      <c r="W348" s="67" t="s">
        <v>55</v>
      </c>
      <c r="X348" s="67">
        <v>6</v>
      </c>
      <c r="Y348" s="67" t="s">
        <v>63</v>
      </c>
      <c r="Z348" s="67">
        <v>6</v>
      </c>
      <c r="AA348" s="67" t="s">
        <v>55</v>
      </c>
      <c r="AB348" s="67">
        <v>6</v>
      </c>
      <c r="AC348" s="67" t="s">
        <v>55</v>
      </c>
      <c r="AD348" s="67">
        <v>6</v>
      </c>
      <c r="AE348" s="67" t="s">
        <v>55</v>
      </c>
      <c r="AF348" s="67">
        <v>6</v>
      </c>
      <c r="AG348" s="67" t="s">
        <v>55</v>
      </c>
      <c r="AH348" s="47"/>
      <c r="AI348" s="67" t="s">
        <v>1143</v>
      </c>
      <c r="AJ348" s="68" t="s">
        <v>1144</v>
      </c>
      <c r="AK348" s="69" t="s">
        <v>1181</v>
      </c>
      <c r="AL348" s="70">
        <v>42228</v>
      </c>
      <c r="AM348" s="69">
        <v>6</v>
      </c>
      <c r="AN348" s="67">
        <v>6</v>
      </c>
      <c r="AO348" s="67" t="s">
        <v>1307</v>
      </c>
      <c r="AP348" s="67">
        <v>6</v>
      </c>
      <c r="AQ348" s="67" t="s">
        <v>1307</v>
      </c>
      <c r="AR348" s="67">
        <v>6</v>
      </c>
      <c r="AS348" s="67" t="s">
        <v>1307</v>
      </c>
      <c r="AT348" s="67">
        <v>6</v>
      </c>
      <c r="AU348" s="67" t="s">
        <v>1307</v>
      </c>
      <c r="AV348" s="67">
        <v>6</v>
      </c>
      <c r="AW348" s="67" t="s">
        <v>1307</v>
      </c>
      <c r="AX348" s="67">
        <v>6</v>
      </c>
      <c r="AY348" s="67" t="s">
        <v>1307</v>
      </c>
      <c r="AZ348" s="67">
        <v>6</v>
      </c>
      <c r="BA348" s="67" t="s">
        <v>55</v>
      </c>
      <c r="BB348" s="67">
        <v>6</v>
      </c>
      <c r="BC348" s="67" t="s">
        <v>1307</v>
      </c>
      <c r="BD348" s="67">
        <v>6</v>
      </c>
      <c r="BE348" s="67" t="str">
        <f>+IF(VLOOKUP(B348,'[1]Base Municipios'!$A$2:$O$1103,15,FALSE)="","INFO CGR","AUTOCAT")</f>
        <v>AUTOCAT</v>
      </c>
      <c r="BF348" s="73">
        <f>VLOOKUP(B348,'[2]Base Municipios'!A$2:O$1104,12,0)</f>
        <v>6</v>
      </c>
      <c r="BG348" s="73" t="s">
        <v>55</v>
      </c>
      <c r="BH348" s="73" t="str">
        <f>VLOOKUP(B348,[3]Hoja1!A$5:F$1139,3,0)</f>
        <v>DECRETO</v>
      </c>
      <c r="BI348" s="132">
        <f>VLOOKUP(B348,[3]Hoja1!A$5:F$1139,4,0)</f>
        <v>45954</v>
      </c>
      <c r="BJ348" s="73">
        <f>VLOOKUP(B348,[3]Hoja1!A$5:F$1139,5,0)</f>
        <v>64</v>
      </c>
      <c r="BK348" s="73">
        <f>VLOOKUP(B348,[3]Hoja1!A$5:F$1139,6,0)</f>
        <v>6</v>
      </c>
    </row>
    <row r="349" spans="1:63" s="38" customFormat="1" ht="13.5" customHeight="1" thickBot="1" x14ac:dyDescent="0.25">
      <c r="A349" s="43">
        <v>341</v>
      </c>
      <c r="B349" s="44">
        <v>216517665</v>
      </c>
      <c r="C349" s="44">
        <v>17665</v>
      </c>
      <c r="D349" s="45" t="s">
        <v>65</v>
      </c>
      <c r="E349" s="45" t="s">
        <v>440</v>
      </c>
      <c r="F349" s="67">
        <v>6</v>
      </c>
      <c r="G349" s="67" t="s">
        <v>56</v>
      </c>
      <c r="H349" s="67">
        <v>6</v>
      </c>
      <c r="I349" s="67" t="s">
        <v>56</v>
      </c>
      <c r="J349" s="67">
        <v>6</v>
      </c>
      <c r="K349" s="67" t="s">
        <v>56</v>
      </c>
      <c r="L349" s="67">
        <v>6</v>
      </c>
      <c r="M349" s="67" t="s">
        <v>55</v>
      </c>
      <c r="N349" s="67">
        <v>6</v>
      </c>
      <c r="O349" s="67" t="s">
        <v>56</v>
      </c>
      <c r="P349" s="67">
        <v>6</v>
      </c>
      <c r="Q349" s="67" t="s">
        <v>63</v>
      </c>
      <c r="R349" s="67">
        <v>6</v>
      </c>
      <c r="S349" s="67" t="s">
        <v>63</v>
      </c>
      <c r="T349" s="67">
        <v>6</v>
      </c>
      <c r="U349" s="67" t="s">
        <v>55</v>
      </c>
      <c r="V349" s="67">
        <v>6</v>
      </c>
      <c r="W349" s="67" t="s">
        <v>55</v>
      </c>
      <c r="X349" s="67">
        <v>6</v>
      </c>
      <c r="Y349" s="67" t="s">
        <v>63</v>
      </c>
      <c r="Z349" s="67">
        <v>6</v>
      </c>
      <c r="AA349" s="67" t="s">
        <v>57</v>
      </c>
      <c r="AB349" s="67">
        <v>6</v>
      </c>
      <c r="AC349" s="67" t="s">
        <v>57</v>
      </c>
      <c r="AD349" s="67">
        <v>6</v>
      </c>
      <c r="AE349" s="67" t="s">
        <v>57</v>
      </c>
      <c r="AF349" s="67">
        <v>6</v>
      </c>
      <c r="AG349" s="67" t="s">
        <v>57</v>
      </c>
      <c r="AH349" s="47"/>
      <c r="AI349" s="67" t="s">
        <v>57</v>
      </c>
      <c r="AJ349" s="68">
        <v>0</v>
      </c>
      <c r="AK349" s="69">
        <v>0</v>
      </c>
      <c r="AL349" s="70">
        <v>0</v>
      </c>
      <c r="AM349" s="69">
        <v>0</v>
      </c>
      <c r="AN349" s="67">
        <v>6</v>
      </c>
      <c r="AO349" s="67" t="s">
        <v>1307</v>
      </c>
      <c r="AP349" s="67">
        <v>6</v>
      </c>
      <c r="AQ349" s="67" t="s">
        <v>1307</v>
      </c>
      <c r="AR349" s="67">
        <v>6</v>
      </c>
      <c r="AS349" s="67" t="s">
        <v>1307</v>
      </c>
      <c r="AT349" s="67">
        <v>6</v>
      </c>
      <c r="AU349" s="67" t="s">
        <v>1307</v>
      </c>
      <c r="AV349" s="67">
        <v>6</v>
      </c>
      <c r="AW349" s="67" t="s">
        <v>1307</v>
      </c>
      <c r="AX349" s="67">
        <v>6</v>
      </c>
      <c r="AY349" s="67" t="s">
        <v>1307</v>
      </c>
      <c r="AZ349" s="67">
        <v>6</v>
      </c>
      <c r="BA349" s="67" t="s">
        <v>1307</v>
      </c>
      <c r="BB349" s="67">
        <v>6</v>
      </c>
      <c r="BC349" s="67" t="s">
        <v>1307</v>
      </c>
      <c r="BD349" s="67">
        <v>6</v>
      </c>
      <c r="BE349" s="67" t="str">
        <f>+IF(VLOOKUP(B349,'[1]Base Municipios'!$A$2:$O$1103,15,FALSE)="","INFO CGR","AUTOCAT")</f>
        <v>AUTOCAT</v>
      </c>
      <c r="BF349" s="73">
        <f>VLOOKUP(B349,'[2]Base Municipios'!A$2:O$1104,12,0)</f>
        <v>6</v>
      </c>
      <c r="BG349" s="73" t="s">
        <v>55</v>
      </c>
      <c r="BH349" s="73" t="str">
        <f>VLOOKUP(B349,[3]Hoja1!A$5:F$1139,3,0)</f>
        <v>DECRETO</v>
      </c>
      <c r="BI349" s="132">
        <f>VLOOKUP(B349,[3]Hoja1!A$5:F$1139,4,0)</f>
        <v>45909</v>
      </c>
      <c r="BJ349" s="73">
        <f>VLOOKUP(B349,[3]Hoja1!A$5:F$1139,5,0)</f>
        <v>79</v>
      </c>
      <c r="BK349" s="73">
        <f>VLOOKUP(B349,[3]Hoja1!A$5:F$1139,6,0)</f>
        <v>6</v>
      </c>
    </row>
    <row r="350" spans="1:63" s="38" customFormat="1" ht="13.5" customHeight="1" thickBot="1" x14ac:dyDescent="0.25">
      <c r="A350" s="43">
        <v>342</v>
      </c>
      <c r="B350" s="44">
        <v>217717777</v>
      </c>
      <c r="C350" s="44">
        <v>17777</v>
      </c>
      <c r="D350" s="45" t="s">
        <v>65</v>
      </c>
      <c r="E350" s="45" t="s">
        <v>441</v>
      </c>
      <c r="F350" s="67">
        <v>6</v>
      </c>
      <c r="G350" s="67" t="s">
        <v>56</v>
      </c>
      <c r="H350" s="67">
        <v>6</v>
      </c>
      <c r="I350" s="67" t="s">
        <v>56</v>
      </c>
      <c r="J350" s="67">
        <v>6</v>
      </c>
      <c r="K350" s="67" t="s">
        <v>56</v>
      </c>
      <c r="L350" s="67" t="s">
        <v>103</v>
      </c>
      <c r="M350" s="67" t="s">
        <v>55</v>
      </c>
      <c r="N350" s="67">
        <v>6</v>
      </c>
      <c r="O350" s="67" t="s">
        <v>55</v>
      </c>
      <c r="P350" s="67">
        <v>6</v>
      </c>
      <c r="Q350" s="67" t="s">
        <v>63</v>
      </c>
      <c r="R350" s="67">
        <v>6</v>
      </c>
      <c r="S350" s="67" t="s">
        <v>63</v>
      </c>
      <c r="T350" s="67">
        <v>6</v>
      </c>
      <c r="U350" s="67" t="s">
        <v>55</v>
      </c>
      <c r="V350" s="67">
        <v>6</v>
      </c>
      <c r="W350" s="67" t="s">
        <v>55</v>
      </c>
      <c r="X350" s="67">
        <v>6</v>
      </c>
      <c r="Y350" s="67" t="s">
        <v>63</v>
      </c>
      <c r="Z350" s="67">
        <v>6</v>
      </c>
      <c r="AA350" s="67" t="s">
        <v>55</v>
      </c>
      <c r="AB350" s="67">
        <v>6</v>
      </c>
      <c r="AC350" s="67" t="s">
        <v>55</v>
      </c>
      <c r="AD350" s="67">
        <v>6</v>
      </c>
      <c r="AE350" s="67" t="s">
        <v>55</v>
      </c>
      <c r="AF350" s="67">
        <v>6</v>
      </c>
      <c r="AG350" s="67" t="s">
        <v>55</v>
      </c>
      <c r="AH350" s="47"/>
      <c r="AI350" s="67" t="s">
        <v>1143</v>
      </c>
      <c r="AJ350" s="68" t="s">
        <v>1144</v>
      </c>
      <c r="AK350" s="69" t="s">
        <v>1181</v>
      </c>
      <c r="AL350" s="70">
        <v>42255</v>
      </c>
      <c r="AM350" s="69">
        <v>6</v>
      </c>
      <c r="AN350" s="67">
        <v>6</v>
      </c>
      <c r="AO350" s="67" t="s">
        <v>55</v>
      </c>
      <c r="AP350" s="67">
        <v>6</v>
      </c>
      <c r="AQ350" s="67" t="s">
        <v>55</v>
      </c>
      <c r="AR350" s="67">
        <v>6</v>
      </c>
      <c r="AS350" s="67" t="s">
        <v>55</v>
      </c>
      <c r="AT350" s="67">
        <v>6</v>
      </c>
      <c r="AU350" s="67" t="s">
        <v>55</v>
      </c>
      <c r="AV350" s="67">
        <v>6</v>
      </c>
      <c r="AW350" s="67" t="s">
        <v>55</v>
      </c>
      <c r="AX350" s="67">
        <v>6</v>
      </c>
      <c r="AY350" s="67" t="s">
        <v>55</v>
      </c>
      <c r="AZ350" s="67">
        <v>6</v>
      </c>
      <c r="BA350" s="67" t="s">
        <v>1307</v>
      </c>
      <c r="BB350" s="67">
        <v>6</v>
      </c>
      <c r="BC350" s="67" t="s">
        <v>1307</v>
      </c>
      <c r="BD350" s="67">
        <v>6</v>
      </c>
      <c r="BE350" s="67" t="str">
        <f>+IF(VLOOKUP(B350,'[1]Base Municipios'!$A$2:$O$1103,15,FALSE)="","INFO CGR","AUTOCAT")</f>
        <v>AUTOCAT</v>
      </c>
      <c r="BF350" s="73">
        <f>VLOOKUP(B350,'[2]Base Municipios'!A$2:O$1104,12,0)</f>
        <v>6</v>
      </c>
      <c r="BG350" s="73" t="s">
        <v>55</v>
      </c>
      <c r="BH350" s="73" t="str">
        <f>VLOOKUP(B350,[3]Hoja1!A$5:F$1139,3,0)</f>
        <v>DECRETO</v>
      </c>
      <c r="BI350" s="132">
        <f>VLOOKUP(B350,[3]Hoja1!A$5:F$1139,4,0)</f>
        <v>45883</v>
      </c>
      <c r="BJ350" s="73">
        <f>VLOOKUP(B350,[3]Hoja1!A$5:F$1139,5,0)</f>
        <v>67</v>
      </c>
      <c r="BK350" s="73">
        <f>VLOOKUP(B350,[3]Hoja1!A$5:F$1139,6,0)</f>
        <v>6</v>
      </c>
    </row>
    <row r="351" spans="1:63" s="38" customFormat="1" ht="13.5" customHeight="1" thickBot="1" x14ac:dyDescent="0.25">
      <c r="A351" s="43">
        <v>343</v>
      </c>
      <c r="B351" s="44">
        <v>216717867</v>
      </c>
      <c r="C351" s="44">
        <v>17867</v>
      </c>
      <c r="D351" s="45" t="s">
        <v>65</v>
      </c>
      <c r="E351" s="45" t="s">
        <v>442</v>
      </c>
      <c r="F351" s="67">
        <v>6</v>
      </c>
      <c r="G351" s="67" t="s">
        <v>56</v>
      </c>
      <c r="H351" s="67">
        <v>6</v>
      </c>
      <c r="I351" s="67" t="s">
        <v>55</v>
      </c>
      <c r="J351" s="67">
        <v>6</v>
      </c>
      <c r="K351" s="67" t="s">
        <v>56</v>
      </c>
      <c r="L351" s="67" t="s">
        <v>103</v>
      </c>
      <c r="M351" s="67" t="s">
        <v>55</v>
      </c>
      <c r="N351" s="67">
        <v>6</v>
      </c>
      <c r="O351" s="67" t="s">
        <v>55</v>
      </c>
      <c r="P351" s="67">
        <v>6</v>
      </c>
      <c r="Q351" s="67" t="s">
        <v>55</v>
      </c>
      <c r="R351" s="67">
        <v>6</v>
      </c>
      <c r="S351" s="67" t="s">
        <v>55</v>
      </c>
      <c r="T351" s="67">
        <v>6</v>
      </c>
      <c r="U351" s="67" t="s">
        <v>55</v>
      </c>
      <c r="V351" s="67">
        <v>6</v>
      </c>
      <c r="W351" s="67" t="s">
        <v>55</v>
      </c>
      <c r="X351" s="67">
        <v>6</v>
      </c>
      <c r="Y351" s="67" t="s">
        <v>55</v>
      </c>
      <c r="Z351" s="67">
        <v>6</v>
      </c>
      <c r="AA351" s="67" t="s">
        <v>55</v>
      </c>
      <c r="AB351" s="67">
        <v>6</v>
      </c>
      <c r="AC351" s="67" t="s">
        <v>57</v>
      </c>
      <c r="AD351" s="67">
        <v>6</v>
      </c>
      <c r="AE351" s="67" t="s">
        <v>57</v>
      </c>
      <c r="AF351" s="67">
        <v>6</v>
      </c>
      <c r="AG351" s="67" t="s">
        <v>57</v>
      </c>
      <c r="AH351" s="47"/>
      <c r="AI351" s="67" t="s">
        <v>57</v>
      </c>
      <c r="AJ351" s="68">
        <v>0</v>
      </c>
      <c r="AK351" s="69">
        <v>0</v>
      </c>
      <c r="AL351" s="70">
        <v>0</v>
      </c>
      <c r="AM351" s="69">
        <v>0</v>
      </c>
      <c r="AN351" s="67">
        <v>6</v>
      </c>
      <c r="AO351" s="67" t="s">
        <v>1307</v>
      </c>
      <c r="AP351" s="67">
        <v>6</v>
      </c>
      <c r="AQ351" s="67" t="s">
        <v>1146</v>
      </c>
      <c r="AR351" s="67">
        <v>6</v>
      </c>
      <c r="AS351" s="67" t="s">
        <v>55</v>
      </c>
      <c r="AT351" s="67">
        <v>6</v>
      </c>
      <c r="AU351" s="67" t="s">
        <v>55</v>
      </c>
      <c r="AV351" s="67">
        <v>6</v>
      </c>
      <c r="AW351" s="67" t="s">
        <v>1307</v>
      </c>
      <c r="AX351" s="67">
        <v>6</v>
      </c>
      <c r="AY351" s="67" t="s">
        <v>1307</v>
      </c>
      <c r="AZ351" s="67">
        <v>6</v>
      </c>
      <c r="BA351" s="67" t="s">
        <v>55</v>
      </c>
      <c r="BB351" s="67">
        <v>6</v>
      </c>
      <c r="BC351" s="67" t="s">
        <v>1307</v>
      </c>
      <c r="BD351" s="67">
        <v>6</v>
      </c>
      <c r="BE351" s="67" t="str">
        <f>+IF(VLOOKUP(B351,'[1]Base Municipios'!$A$2:$O$1103,15,FALSE)="","INFO CGR","AUTOCAT")</f>
        <v>AUTOCAT</v>
      </c>
      <c r="BF351" s="73">
        <f>VLOOKUP(B351,'[2]Base Municipios'!A$2:O$1104,12,0)</f>
        <v>6</v>
      </c>
      <c r="BG351" s="73" t="s">
        <v>55</v>
      </c>
      <c r="BH351" s="73" t="str">
        <f>VLOOKUP(B351,[3]Hoja1!A$5:F$1139,3,0)</f>
        <v>DECRETO</v>
      </c>
      <c r="BI351" s="132">
        <f>VLOOKUP(B351,[3]Hoja1!A$5:F$1139,4,0)</f>
        <v>45870</v>
      </c>
      <c r="BJ351" s="73">
        <f>VLOOKUP(B351,[3]Hoja1!A$5:F$1139,5,0)</f>
        <v>77</v>
      </c>
      <c r="BK351" s="73">
        <f>VLOOKUP(B351,[3]Hoja1!A$5:F$1139,6,0)</f>
        <v>6</v>
      </c>
    </row>
    <row r="352" spans="1:63" s="38" customFormat="1" ht="13.5" customHeight="1" thickBot="1" x14ac:dyDescent="0.25">
      <c r="A352" s="43">
        <v>344</v>
      </c>
      <c r="B352" s="44">
        <v>217317873</v>
      </c>
      <c r="C352" s="44">
        <v>17873</v>
      </c>
      <c r="D352" s="45" t="s">
        <v>65</v>
      </c>
      <c r="E352" s="45" t="s">
        <v>443</v>
      </c>
      <c r="F352" s="67">
        <v>6</v>
      </c>
      <c r="G352" s="67" t="s">
        <v>56</v>
      </c>
      <c r="H352" s="67">
        <v>6</v>
      </c>
      <c r="I352" s="67" t="s">
        <v>56</v>
      </c>
      <c r="J352" s="67">
        <v>6</v>
      </c>
      <c r="K352" s="67" t="s">
        <v>56</v>
      </c>
      <c r="L352" s="67" t="s">
        <v>120</v>
      </c>
      <c r="M352" s="67" t="s">
        <v>56</v>
      </c>
      <c r="N352" s="67">
        <v>6</v>
      </c>
      <c r="O352" s="67" t="s">
        <v>55</v>
      </c>
      <c r="P352" s="67">
        <v>6</v>
      </c>
      <c r="Q352" s="67" t="s">
        <v>55</v>
      </c>
      <c r="R352" s="67">
        <v>6</v>
      </c>
      <c r="S352" s="67" t="s">
        <v>55</v>
      </c>
      <c r="T352" s="67">
        <v>6</v>
      </c>
      <c r="U352" s="67" t="s">
        <v>55</v>
      </c>
      <c r="V352" s="67">
        <v>6</v>
      </c>
      <c r="W352" s="67" t="s">
        <v>55</v>
      </c>
      <c r="X352" s="67">
        <v>6</v>
      </c>
      <c r="Y352" s="67" t="s">
        <v>55</v>
      </c>
      <c r="Z352" s="67">
        <v>6</v>
      </c>
      <c r="AA352" s="67" t="s">
        <v>55</v>
      </c>
      <c r="AB352" s="67">
        <v>6</v>
      </c>
      <c r="AC352" s="67" t="s">
        <v>57</v>
      </c>
      <c r="AD352" s="67">
        <v>6</v>
      </c>
      <c r="AE352" s="67" t="s">
        <v>57</v>
      </c>
      <c r="AF352" s="67">
        <v>6</v>
      </c>
      <c r="AG352" s="67" t="s">
        <v>57</v>
      </c>
      <c r="AH352" s="47"/>
      <c r="AI352" s="67" t="s">
        <v>57</v>
      </c>
      <c r="AJ352" s="68">
        <v>0</v>
      </c>
      <c r="AK352" s="69">
        <v>0</v>
      </c>
      <c r="AL352" s="70">
        <v>0</v>
      </c>
      <c r="AM352" s="69">
        <v>0</v>
      </c>
      <c r="AN352" s="67">
        <v>5</v>
      </c>
      <c r="AO352" s="67" t="s">
        <v>55</v>
      </c>
      <c r="AP352" s="67">
        <v>5</v>
      </c>
      <c r="AQ352" s="67" t="s">
        <v>1146</v>
      </c>
      <c r="AR352" s="67">
        <v>5</v>
      </c>
      <c r="AS352" s="67" t="s">
        <v>1307</v>
      </c>
      <c r="AT352" s="67">
        <v>5</v>
      </c>
      <c r="AU352" s="67" t="s">
        <v>1307</v>
      </c>
      <c r="AV352" s="67">
        <v>5</v>
      </c>
      <c r="AW352" s="67" t="s">
        <v>1307</v>
      </c>
      <c r="AX352" s="67">
        <v>5</v>
      </c>
      <c r="AY352" s="67" t="s">
        <v>55</v>
      </c>
      <c r="AZ352" s="67">
        <v>5</v>
      </c>
      <c r="BA352" s="67" t="s">
        <v>1307</v>
      </c>
      <c r="BB352" s="67">
        <v>5</v>
      </c>
      <c r="BC352" s="67" t="s">
        <v>1307</v>
      </c>
      <c r="BD352" s="67">
        <v>5</v>
      </c>
      <c r="BE352" s="67" t="str">
        <f>+IF(VLOOKUP(B352,'[1]Base Municipios'!$A$2:$O$1103,15,FALSE)="","INFO CGR","AUTOCAT")</f>
        <v>AUTOCAT</v>
      </c>
      <c r="BF352" s="73">
        <f>VLOOKUP(B352,'[2]Base Municipios'!A$2:O$1104,12,0)</f>
        <v>5</v>
      </c>
      <c r="BG352" s="73" t="s">
        <v>1425</v>
      </c>
      <c r="BH352" s="73"/>
      <c r="BI352" s="73"/>
      <c r="BJ352" s="73"/>
      <c r="BK352" s="73"/>
    </row>
    <row r="353" spans="1:63" s="38" customFormat="1" ht="13.5" customHeight="1" thickBot="1" x14ac:dyDescent="0.25">
      <c r="A353" s="43">
        <v>345</v>
      </c>
      <c r="B353" s="44">
        <v>217717877</v>
      </c>
      <c r="C353" s="44">
        <v>17877</v>
      </c>
      <c r="D353" s="45" t="s">
        <v>65</v>
      </c>
      <c r="E353" s="45" t="s">
        <v>444</v>
      </c>
      <c r="F353" s="67">
        <v>5</v>
      </c>
      <c r="G353" s="67" t="s">
        <v>108</v>
      </c>
      <c r="H353" s="67">
        <v>6</v>
      </c>
      <c r="I353" s="67" t="s">
        <v>56</v>
      </c>
      <c r="J353" s="67">
        <v>6</v>
      </c>
      <c r="K353" s="67" t="s">
        <v>55</v>
      </c>
      <c r="L353" s="67" t="s">
        <v>103</v>
      </c>
      <c r="M353" s="67" t="s">
        <v>55</v>
      </c>
      <c r="N353" s="67">
        <v>6</v>
      </c>
      <c r="O353" s="67" t="s">
        <v>55</v>
      </c>
      <c r="P353" s="67">
        <v>6</v>
      </c>
      <c r="Q353" s="67" t="s">
        <v>55</v>
      </c>
      <c r="R353" s="67">
        <v>6</v>
      </c>
      <c r="S353" s="67" t="s">
        <v>55</v>
      </c>
      <c r="T353" s="67">
        <v>6</v>
      </c>
      <c r="U353" s="67" t="s">
        <v>55</v>
      </c>
      <c r="V353" s="67">
        <v>6</v>
      </c>
      <c r="W353" s="67" t="s">
        <v>55</v>
      </c>
      <c r="X353" s="67">
        <v>6</v>
      </c>
      <c r="Y353" s="67" t="s">
        <v>55</v>
      </c>
      <c r="Z353" s="67">
        <v>6</v>
      </c>
      <c r="AA353" s="67" t="s">
        <v>55</v>
      </c>
      <c r="AB353" s="67">
        <v>6</v>
      </c>
      <c r="AC353" s="67" t="s">
        <v>55</v>
      </c>
      <c r="AD353" s="67">
        <v>6</v>
      </c>
      <c r="AE353" s="67" t="s">
        <v>55</v>
      </c>
      <c r="AF353" s="67">
        <v>6</v>
      </c>
      <c r="AG353" s="67" t="s">
        <v>1146</v>
      </c>
      <c r="AH353" s="47"/>
      <c r="AI353" s="67" t="s">
        <v>1146</v>
      </c>
      <c r="AJ353" s="68">
        <v>0</v>
      </c>
      <c r="AK353" s="69">
        <v>0</v>
      </c>
      <c r="AL353" s="70">
        <v>0</v>
      </c>
      <c r="AM353" s="69">
        <v>0</v>
      </c>
      <c r="AN353" s="67">
        <v>6</v>
      </c>
      <c r="AO353" s="67" t="s">
        <v>55</v>
      </c>
      <c r="AP353" s="67">
        <v>6</v>
      </c>
      <c r="AQ353" s="67" t="s">
        <v>1307</v>
      </c>
      <c r="AR353" s="67">
        <v>6</v>
      </c>
      <c r="AS353" s="67" t="s">
        <v>1307</v>
      </c>
      <c r="AT353" s="67">
        <v>6</v>
      </c>
      <c r="AU353" s="67" t="s">
        <v>1307</v>
      </c>
      <c r="AV353" s="67">
        <v>6</v>
      </c>
      <c r="AW353" s="67" t="s">
        <v>1307</v>
      </c>
      <c r="AX353" s="67">
        <v>6</v>
      </c>
      <c r="AY353" s="67" t="s">
        <v>1307</v>
      </c>
      <c r="AZ353" s="67">
        <v>6</v>
      </c>
      <c r="BA353" s="67" t="s">
        <v>1307</v>
      </c>
      <c r="BB353" s="67">
        <v>6</v>
      </c>
      <c r="BC353" s="67" t="s">
        <v>1307</v>
      </c>
      <c r="BD353" s="67">
        <v>6</v>
      </c>
      <c r="BE353" s="67" t="str">
        <f>+IF(VLOOKUP(B353,'[1]Base Municipios'!$A$2:$O$1103,15,FALSE)="","INFO CGR","AUTOCAT")</f>
        <v>AUTOCAT</v>
      </c>
      <c r="BF353" s="73">
        <f>VLOOKUP(B353,'[2]Base Municipios'!A$2:O$1104,12,0)</f>
        <v>6</v>
      </c>
      <c r="BG353" s="73" t="s">
        <v>1425</v>
      </c>
      <c r="BH353" s="73"/>
      <c r="BI353" s="73"/>
      <c r="BJ353" s="73"/>
      <c r="BK353" s="73"/>
    </row>
    <row r="354" spans="1:63" s="38" customFormat="1" ht="13.5" customHeight="1" thickBot="1" x14ac:dyDescent="0.25">
      <c r="A354" s="43">
        <v>346</v>
      </c>
      <c r="B354" s="44">
        <v>210118001</v>
      </c>
      <c r="C354" s="44">
        <v>18001</v>
      </c>
      <c r="D354" s="45" t="s">
        <v>66</v>
      </c>
      <c r="E354" s="45" t="s">
        <v>445</v>
      </c>
      <c r="F354" s="67">
        <v>3</v>
      </c>
      <c r="G354" s="67" t="s">
        <v>108</v>
      </c>
      <c r="H354" s="67">
        <v>4</v>
      </c>
      <c r="I354" s="67" t="s">
        <v>56</v>
      </c>
      <c r="J354" s="67">
        <v>3</v>
      </c>
      <c r="K354" s="67" t="s">
        <v>55</v>
      </c>
      <c r="L354" s="67" t="s">
        <v>153</v>
      </c>
      <c r="M354" s="67" t="s">
        <v>55</v>
      </c>
      <c r="N354" s="67">
        <v>3</v>
      </c>
      <c r="O354" s="67" t="s">
        <v>55</v>
      </c>
      <c r="P354" s="67">
        <v>3</v>
      </c>
      <c r="Q354" s="67" t="s">
        <v>55</v>
      </c>
      <c r="R354" s="67">
        <v>4</v>
      </c>
      <c r="S354" s="67" t="s">
        <v>55</v>
      </c>
      <c r="T354" s="67">
        <v>4</v>
      </c>
      <c r="U354" s="67" t="s">
        <v>55</v>
      </c>
      <c r="V354" s="67">
        <v>3</v>
      </c>
      <c r="W354" s="67" t="s">
        <v>63</v>
      </c>
      <c r="X354" s="67">
        <v>3</v>
      </c>
      <c r="Y354" s="67" t="s">
        <v>63</v>
      </c>
      <c r="Z354" s="67">
        <v>3</v>
      </c>
      <c r="AA354" s="67" t="s">
        <v>55</v>
      </c>
      <c r="AB354" s="67">
        <v>3</v>
      </c>
      <c r="AC354" s="67" t="s">
        <v>57</v>
      </c>
      <c r="AD354" s="67">
        <v>3</v>
      </c>
      <c r="AE354" s="67" t="s">
        <v>57</v>
      </c>
      <c r="AF354" s="67">
        <v>3</v>
      </c>
      <c r="AG354" s="67" t="s">
        <v>55</v>
      </c>
      <c r="AH354" s="47"/>
      <c r="AI354" s="67" t="s">
        <v>1143</v>
      </c>
      <c r="AJ354" s="68" t="s">
        <v>1144</v>
      </c>
      <c r="AK354" s="69" t="s">
        <v>1345</v>
      </c>
      <c r="AL354" s="70">
        <v>42307</v>
      </c>
      <c r="AM354" s="69">
        <v>3</v>
      </c>
      <c r="AN354" s="67">
        <v>2</v>
      </c>
      <c r="AO354" s="67" t="s">
        <v>1307</v>
      </c>
      <c r="AP354" s="67">
        <v>2</v>
      </c>
      <c r="AQ354" s="67" t="s">
        <v>1307</v>
      </c>
      <c r="AR354" s="67">
        <v>2</v>
      </c>
      <c r="AS354" s="67" t="s">
        <v>1307</v>
      </c>
      <c r="AT354" s="67">
        <v>2</v>
      </c>
      <c r="AU354" s="67" t="s">
        <v>1307</v>
      </c>
      <c r="AV354" s="67">
        <v>2</v>
      </c>
      <c r="AW354" s="67" t="s">
        <v>1307</v>
      </c>
      <c r="AX354" s="67">
        <v>3</v>
      </c>
      <c r="AY354" s="67" t="s">
        <v>1307</v>
      </c>
      <c r="AZ354" s="67">
        <v>3</v>
      </c>
      <c r="BA354" s="67" t="s">
        <v>1307</v>
      </c>
      <c r="BB354" s="67">
        <v>2</v>
      </c>
      <c r="BC354" s="67" t="s">
        <v>55</v>
      </c>
      <c r="BD354" s="67">
        <v>2</v>
      </c>
      <c r="BE354" s="67" t="str">
        <f>+IF(VLOOKUP(B354,'[1]Base Municipios'!$A$2:$O$1103,15,FALSE)="","INFO CGR","AUTOCAT")</f>
        <v>AUTOCAT</v>
      </c>
      <c r="BF354" s="73">
        <f>VLOOKUP(B354,'[2]Base Municipios'!A$2:O$1104,12,0)</f>
        <v>2</v>
      </c>
      <c r="BG354" s="73" t="s">
        <v>55</v>
      </c>
      <c r="BH354" s="73" t="str">
        <f>VLOOKUP(B354,[3]Hoja1!A$5:F$1139,3,0)</f>
        <v>DECRETO</v>
      </c>
      <c r="BI354" s="132">
        <f>VLOOKUP(B354,[3]Hoja1!A$5:F$1139,4,0)</f>
        <v>45940</v>
      </c>
      <c r="BJ354" s="73">
        <f>VLOOKUP(B354,[3]Hoja1!A$5:F$1139,5,0)</f>
        <v>420</v>
      </c>
      <c r="BK354" s="73">
        <f>VLOOKUP(B354,[3]Hoja1!A$5:F$1139,6,0)</f>
        <v>2</v>
      </c>
    </row>
    <row r="355" spans="1:63" s="38" customFormat="1" ht="13.5" customHeight="1" thickBot="1" x14ac:dyDescent="0.25">
      <c r="A355" s="43">
        <v>347</v>
      </c>
      <c r="B355" s="44">
        <v>212918029</v>
      </c>
      <c r="C355" s="44">
        <v>18029</v>
      </c>
      <c r="D355" s="45" t="s">
        <v>66</v>
      </c>
      <c r="E355" s="45" t="s">
        <v>446</v>
      </c>
      <c r="F355" s="67" t="s">
        <v>54</v>
      </c>
      <c r="G355" s="67" t="s">
        <v>98</v>
      </c>
      <c r="H355" s="67">
        <v>6</v>
      </c>
      <c r="I355" s="67" t="s">
        <v>56</v>
      </c>
      <c r="J355" s="67">
        <v>6</v>
      </c>
      <c r="K355" s="67" t="s">
        <v>56</v>
      </c>
      <c r="L355" s="67">
        <v>6</v>
      </c>
      <c r="M355" s="67" t="s">
        <v>56</v>
      </c>
      <c r="N355" s="67">
        <v>6</v>
      </c>
      <c r="O355" s="67" t="s">
        <v>56</v>
      </c>
      <c r="P355" s="67">
        <v>6</v>
      </c>
      <c r="Q355" s="67" t="s">
        <v>63</v>
      </c>
      <c r="R355" s="67">
        <v>6</v>
      </c>
      <c r="S355" s="67" t="s">
        <v>63</v>
      </c>
      <c r="T355" s="67">
        <v>6</v>
      </c>
      <c r="U355" s="67" t="s">
        <v>55</v>
      </c>
      <c r="V355" s="67">
        <v>6</v>
      </c>
      <c r="W355" s="67" t="s">
        <v>63</v>
      </c>
      <c r="X355" s="67">
        <v>6</v>
      </c>
      <c r="Y355" s="67" t="s">
        <v>63</v>
      </c>
      <c r="Z355" s="67">
        <v>6</v>
      </c>
      <c r="AA355" s="67" t="s">
        <v>55</v>
      </c>
      <c r="AB355" s="67">
        <v>6</v>
      </c>
      <c r="AC355" s="67" t="s">
        <v>57</v>
      </c>
      <c r="AD355" s="67">
        <v>6</v>
      </c>
      <c r="AE355" s="67" t="s">
        <v>57</v>
      </c>
      <c r="AF355" s="67">
        <v>6</v>
      </c>
      <c r="AG355" s="67" t="s">
        <v>57</v>
      </c>
      <c r="AH355" s="47"/>
      <c r="AI355" s="67" t="s">
        <v>57</v>
      </c>
      <c r="AJ355" s="68">
        <v>0</v>
      </c>
      <c r="AK355" s="69">
        <v>0</v>
      </c>
      <c r="AL355" s="70">
        <v>0</v>
      </c>
      <c r="AM355" s="69">
        <v>0</v>
      </c>
      <c r="AN355" s="67">
        <v>6</v>
      </c>
      <c r="AO355" s="67" t="s">
        <v>1307</v>
      </c>
      <c r="AP355" s="67">
        <v>6</v>
      </c>
      <c r="AQ355" s="67" t="s">
        <v>1307</v>
      </c>
      <c r="AR355" s="67">
        <v>6</v>
      </c>
      <c r="AS355" s="67" t="s">
        <v>55</v>
      </c>
      <c r="AT355" s="67">
        <v>6</v>
      </c>
      <c r="AU355" s="67" t="s">
        <v>1307</v>
      </c>
      <c r="AV355" s="67">
        <v>6</v>
      </c>
      <c r="AW355" s="67" t="s">
        <v>1307</v>
      </c>
      <c r="AX355" s="67">
        <v>6</v>
      </c>
      <c r="AY355" s="67" t="s">
        <v>1307</v>
      </c>
      <c r="AZ355" s="67">
        <v>6</v>
      </c>
      <c r="BA355" s="67" t="s">
        <v>1307</v>
      </c>
      <c r="BB355" s="67">
        <v>6</v>
      </c>
      <c r="BC355" s="67" t="s">
        <v>1307</v>
      </c>
      <c r="BD355" s="67">
        <v>6</v>
      </c>
      <c r="BE355" s="67" t="str">
        <f>+IF(VLOOKUP(B355,'[1]Base Municipios'!$A$2:$O$1103,15,FALSE)="","INFO CGR","AUTOCAT")</f>
        <v>INFO CGR</v>
      </c>
      <c r="BF355" s="73">
        <f>VLOOKUP(B355,'[2]Base Municipios'!A$2:O$1104,12,0)</f>
        <v>6</v>
      </c>
      <c r="BG355" s="73" t="s">
        <v>1425</v>
      </c>
      <c r="BH355" s="73"/>
      <c r="BI355" s="73"/>
      <c r="BJ355" s="73"/>
      <c r="BK355" s="73"/>
    </row>
    <row r="356" spans="1:63" s="38" customFormat="1" ht="13.5" customHeight="1" thickBot="1" x14ac:dyDescent="0.25">
      <c r="A356" s="43">
        <v>348</v>
      </c>
      <c r="B356" s="44">
        <v>219418094</v>
      </c>
      <c r="C356" s="44">
        <v>18094</v>
      </c>
      <c r="D356" s="45" t="s">
        <v>66</v>
      </c>
      <c r="E356" s="45" t="s">
        <v>447</v>
      </c>
      <c r="F356" s="67">
        <v>6</v>
      </c>
      <c r="G356" s="67" t="s">
        <v>56</v>
      </c>
      <c r="H356" s="67">
        <v>6</v>
      </c>
      <c r="I356" s="67" t="s">
        <v>55</v>
      </c>
      <c r="J356" s="67">
        <v>6</v>
      </c>
      <c r="K356" s="67" t="s">
        <v>56</v>
      </c>
      <c r="L356" s="67">
        <v>6</v>
      </c>
      <c r="M356" s="67" t="s">
        <v>56</v>
      </c>
      <c r="N356" s="67">
        <v>6</v>
      </c>
      <c r="O356" s="67" t="s">
        <v>56</v>
      </c>
      <c r="P356" s="67">
        <v>6</v>
      </c>
      <c r="Q356" s="67" t="s">
        <v>56</v>
      </c>
      <c r="R356" s="67">
        <v>6</v>
      </c>
      <c r="S356" s="67" t="s">
        <v>63</v>
      </c>
      <c r="T356" s="67">
        <v>6</v>
      </c>
      <c r="U356" s="67" t="s">
        <v>55</v>
      </c>
      <c r="V356" s="67">
        <v>6</v>
      </c>
      <c r="W356" s="67" t="s">
        <v>55</v>
      </c>
      <c r="X356" s="67">
        <v>6</v>
      </c>
      <c r="Y356" s="67" t="s">
        <v>55</v>
      </c>
      <c r="Z356" s="67">
        <v>6</v>
      </c>
      <c r="AA356" s="67" t="s">
        <v>55</v>
      </c>
      <c r="AB356" s="67">
        <v>6</v>
      </c>
      <c r="AC356" s="67" t="s">
        <v>57</v>
      </c>
      <c r="AD356" s="67">
        <v>6</v>
      </c>
      <c r="AE356" s="67" t="s">
        <v>57</v>
      </c>
      <c r="AF356" s="67">
        <v>6</v>
      </c>
      <c r="AG356" s="67" t="s">
        <v>55</v>
      </c>
      <c r="AH356" s="47"/>
      <c r="AI356" s="67" t="s">
        <v>1143</v>
      </c>
      <c r="AJ356" s="68" t="s">
        <v>1144</v>
      </c>
      <c r="AK356" s="69" t="s">
        <v>1346</v>
      </c>
      <c r="AL356" s="70">
        <v>42292</v>
      </c>
      <c r="AM356" s="69">
        <v>6</v>
      </c>
      <c r="AN356" s="67">
        <v>6</v>
      </c>
      <c r="AO356" s="67" t="s">
        <v>1307</v>
      </c>
      <c r="AP356" s="67">
        <v>6</v>
      </c>
      <c r="AQ356" s="67" t="s">
        <v>1307</v>
      </c>
      <c r="AR356" s="67">
        <v>6</v>
      </c>
      <c r="AS356" s="67" t="s">
        <v>1307</v>
      </c>
      <c r="AT356" s="67">
        <v>6</v>
      </c>
      <c r="AU356" s="67" t="s">
        <v>1307</v>
      </c>
      <c r="AV356" s="67">
        <v>6</v>
      </c>
      <c r="AW356" s="67" t="s">
        <v>1307</v>
      </c>
      <c r="AX356" s="67">
        <v>6</v>
      </c>
      <c r="AY356" s="67" t="s">
        <v>55</v>
      </c>
      <c r="AZ356" s="67">
        <v>6</v>
      </c>
      <c r="BA356" s="67" t="s">
        <v>1307</v>
      </c>
      <c r="BB356" s="67">
        <v>6</v>
      </c>
      <c r="BC356" s="67" t="s">
        <v>1307</v>
      </c>
      <c r="BD356" s="67">
        <v>6</v>
      </c>
      <c r="BE356" s="67" t="str">
        <f>+IF(VLOOKUP(B356,'[1]Base Municipios'!$A$2:$O$1103,15,FALSE)="","INFO CGR","AUTOCAT")</f>
        <v>AUTOCAT</v>
      </c>
      <c r="BF356" s="73">
        <f>VLOOKUP(B356,'[2]Base Municipios'!A$2:O$1104,12,0)</f>
        <v>6</v>
      </c>
      <c r="BG356" s="73" t="s">
        <v>1425</v>
      </c>
      <c r="BH356" s="73"/>
      <c r="BI356" s="73"/>
      <c r="BJ356" s="73"/>
      <c r="BK356" s="73"/>
    </row>
    <row r="357" spans="1:63" s="38" customFormat="1" ht="13.5" customHeight="1" thickBot="1" x14ac:dyDescent="0.25">
      <c r="A357" s="43">
        <v>349</v>
      </c>
      <c r="B357" s="44">
        <v>215018150</v>
      </c>
      <c r="C357" s="44">
        <v>18150</v>
      </c>
      <c r="D357" s="45" t="s">
        <v>66</v>
      </c>
      <c r="E357" s="45" t="s">
        <v>448</v>
      </c>
      <c r="F357" s="67">
        <v>6</v>
      </c>
      <c r="G357" s="67" t="s">
        <v>56</v>
      </c>
      <c r="H357" s="67">
        <v>6</v>
      </c>
      <c r="I357" s="67" t="s">
        <v>55</v>
      </c>
      <c r="J357" s="67">
        <v>6</v>
      </c>
      <c r="K357" s="67" t="s">
        <v>55</v>
      </c>
      <c r="L357" s="67">
        <v>6</v>
      </c>
      <c r="M357" s="67" t="s">
        <v>56</v>
      </c>
      <c r="N357" s="67">
        <v>6</v>
      </c>
      <c r="O357" s="67" t="s">
        <v>56</v>
      </c>
      <c r="P357" s="67">
        <v>6</v>
      </c>
      <c r="Q357" s="67" t="s">
        <v>55</v>
      </c>
      <c r="R357" s="67">
        <v>6</v>
      </c>
      <c r="S357" s="67" t="s">
        <v>55</v>
      </c>
      <c r="T357" s="67">
        <v>6</v>
      </c>
      <c r="U357" s="67" t="s">
        <v>63</v>
      </c>
      <c r="V357" s="67">
        <v>6</v>
      </c>
      <c r="W357" s="67" t="s">
        <v>63</v>
      </c>
      <c r="X357" s="67">
        <v>6</v>
      </c>
      <c r="Y357" s="67" t="s">
        <v>55</v>
      </c>
      <c r="Z357" s="67">
        <v>6</v>
      </c>
      <c r="AA357" s="67" t="s">
        <v>55</v>
      </c>
      <c r="AB357" s="67">
        <v>6</v>
      </c>
      <c r="AC357" s="67" t="s">
        <v>57</v>
      </c>
      <c r="AD357" s="67">
        <v>6</v>
      </c>
      <c r="AE357" s="67" t="s">
        <v>57</v>
      </c>
      <c r="AF357" s="67">
        <v>6</v>
      </c>
      <c r="AG357" s="67" t="s">
        <v>57</v>
      </c>
      <c r="AH357" s="47"/>
      <c r="AI357" s="67" t="s">
        <v>57</v>
      </c>
      <c r="AJ357" s="68">
        <v>0</v>
      </c>
      <c r="AK357" s="69">
        <v>0</v>
      </c>
      <c r="AL357" s="70">
        <v>0</v>
      </c>
      <c r="AM357" s="69">
        <v>0</v>
      </c>
      <c r="AN357" s="67">
        <v>6</v>
      </c>
      <c r="AO357" s="67" t="s">
        <v>55</v>
      </c>
      <c r="AP357" s="67">
        <v>6</v>
      </c>
      <c r="AQ357" s="67" t="s">
        <v>55</v>
      </c>
      <c r="AR357" s="67">
        <v>6</v>
      </c>
      <c r="AS357" s="67" t="s">
        <v>1307</v>
      </c>
      <c r="AT357" s="67">
        <v>6</v>
      </c>
      <c r="AU357" s="67" t="s">
        <v>1307</v>
      </c>
      <c r="AV357" s="67">
        <v>6</v>
      </c>
      <c r="AW357" s="67" t="s">
        <v>1307</v>
      </c>
      <c r="AX357" s="67">
        <v>6</v>
      </c>
      <c r="AY357" s="67" t="s">
        <v>1307</v>
      </c>
      <c r="AZ357" s="67">
        <v>6</v>
      </c>
      <c r="BA357" s="67" t="s">
        <v>1307</v>
      </c>
      <c r="BB357" s="67">
        <v>6</v>
      </c>
      <c r="BC357" s="67" t="s">
        <v>1307</v>
      </c>
      <c r="BD357" s="67">
        <v>6</v>
      </c>
      <c r="BE357" s="67" t="str">
        <f>+IF(VLOOKUP(B357,'[1]Base Municipios'!$A$2:$O$1103,15,FALSE)="","INFO CGR","AUTOCAT")</f>
        <v>INFO CGR</v>
      </c>
      <c r="BF357" s="73">
        <f>VLOOKUP(B357,'[2]Base Municipios'!A$2:O$1104,12,0)</f>
        <v>6</v>
      </c>
      <c r="BG357" s="73" t="s">
        <v>1425</v>
      </c>
      <c r="BH357" s="73"/>
      <c r="BI357" s="73"/>
      <c r="BJ357" s="73"/>
      <c r="BK357" s="73"/>
    </row>
    <row r="358" spans="1:63" s="38" customFormat="1" ht="13.5" customHeight="1" thickBot="1" x14ac:dyDescent="0.25">
      <c r="A358" s="43">
        <v>350</v>
      </c>
      <c r="B358" s="44">
        <v>210518205</v>
      </c>
      <c r="C358" s="44">
        <v>18205</v>
      </c>
      <c r="D358" s="45" t="s">
        <v>66</v>
      </c>
      <c r="E358" s="45" t="s">
        <v>449</v>
      </c>
      <c r="F358" s="67">
        <v>6</v>
      </c>
      <c r="G358" s="67" t="s">
        <v>108</v>
      </c>
      <c r="H358" s="67">
        <v>6</v>
      </c>
      <c r="I358" s="67" t="s">
        <v>55</v>
      </c>
      <c r="J358" s="67">
        <v>6</v>
      </c>
      <c r="K358" s="67" t="s">
        <v>55</v>
      </c>
      <c r="L358" s="67">
        <v>6</v>
      </c>
      <c r="M358" s="67" t="s">
        <v>55</v>
      </c>
      <c r="N358" s="67">
        <v>6</v>
      </c>
      <c r="O358" s="67" t="s">
        <v>56</v>
      </c>
      <c r="P358" s="67">
        <v>6</v>
      </c>
      <c r="Q358" s="67" t="s">
        <v>63</v>
      </c>
      <c r="R358" s="67">
        <v>6</v>
      </c>
      <c r="S358" s="67" t="s">
        <v>63</v>
      </c>
      <c r="T358" s="67">
        <v>6</v>
      </c>
      <c r="U358" s="67" t="s">
        <v>63</v>
      </c>
      <c r="V358" s="67">
        <v>6</v>
      </c>
      <c r="W358" s="67" t="s">
        <v>55</v>
      </c>
      <c r="X358" s="67">
        <v>6</v>
      </c>
      <c r="Y358" s="67" t="s">
        <v>63</v>
      </c>
      <c r="Z358" s="67">
        <v>6</v>
      </c>
      <c r="AA358" s="67" t="s">
        <v>57</v>
      </c>
      <c r="AB358" s="67">
        <v>6</v>
      </c>
      <c r="AC358" s="67" t="s">
        <v>57</v>
      </c>
      <c r="AD358" s="67">
        <v>6</v>
      </c>
      <c r="AE358" s="67" t="s">
        <v>57</v>
      </c>
      <c r="AF358" s="67">
        <v>6</v>
      </c>
      <c r="AG358" s="67" t="s">
        <v>57</v>
      </c>
      <c r="AH358" s="47"/>
      <c r="AI358" s="67" t="s">
        <v>57</v>
      </c>
      <c r="AJ358" s="68">
        <v>0</v>
      </c>
      <c r="AK358" s="69">
        <v>0</v>
      </c>
      <c r="AL358" s="70">
        <v>0</v>
      </c>
      <c r="AM358" s="69">
        <v>0</v>
      </c>
      <c r="AN358" s="67">
        <v>6</v>
      </c>
      <c r="AO358" s="67" t="s">
        <v>1307</v>
      </c>
      <c r="AP358" s="67">
        <v>6</v>
      </c>
      <c r="AQ358" s="67" t="s">
        <v>1307</v>
      </c>
      <c r="AR358" s="67">
        <v>6</v>
      </c>
      <c r="AS358" s="67" t="s">
        <v>1307</v>
      </c>
      <c r="AT358" s="67">
        <v>6</v>
      </c>
      <c r="AU358" s="67" t="s">
        <v>1307</v>
      </c>
      <c r="AV358" s="67">
        <v>6</v>
      </c>
      <c r="AW358" s="67" t="s">
        <v>1307</v>
      </c>
      <c r="AX358" s="67">
        <v>6</v>
      </c>
      <c r="AY358" s="67" t="s">
        <v>1307</v>
      </c>
      <c r="AZ358" s="67">
        <v>6</v>
      </c>
      <c r="BA358" s="67" t="s">
        <v>1307</v>
      </c>
      <c r="BB358" s="67">
        <v>6</v>
      </c>
      <c r="BC358" s="67" t="s">
        <v>1307</v>
      </c>
      <c r="BD358" s="67">
        <v>6</v>
      </c>
      <c r="BE358" s="67" t="str">
        <f>+IF(VLOOKUP(B358,'[1]Base Municipios'!$A$2:$O$1103,15,FALSE)="","INFO CGR","AUTOCAT")</f>
        <v>INFO CGR</v>
      </c>
      <c r="BF358" s="73">
        <f>VLOOKUP(B358,'[2]Base Municipios'!A$2:O$1104,12,0)</f>
        <v>6</v>
      </c>
      <c r="BG358" s="73" t="s">
        <v>55</v>
      </c>
      <c r="BH358" s="73" t="str">
        <f>VLOOKUP(B358,[3]Hoja1!A$5:F$1139,3,0)</f>
        <v>DECRETO</v>
      </c>
      <c r="BI358" s="132">
        <f>VLOOKUP(B358,[3]Hoja1!A$5:F$1139,4,0)</f>
        <v>45895</v>
      </c>
      <c r="BJ358" s="73">
        <f>VLOOKUP(B358,[3]Hoja1!A$5:F$1139,5,0)</f>
        <v>77</v>
      </c>
      <c r="BK358" s="73">
        <f>VLOOKUP(B358,[3]Hoja1!A$5:F$1139,6,0)</f>
        <v>6</v>
      </c>
    </row>
    <row r="359" spans="1:63" s="38" customFormat="1" ht="13.5" customHeight="1" thickBot="1" x14ac:dyDescent="0.25">
      <c r="A359" s="43">
        <v>351</v>
      </c>
      <c r="B359" s="44">
        <v>214718247</v>
      </c>
      <c r="C359" s="44">
        <v>18247</v>
      </c>
      <c r="D359" s="45" t="s">
        <v>66</v>
      </c>
      <c r="E359" s="45" t="s">
        <v>450</v>
      </c>
      <c r="F359" s="67">
        <v>6</v>
      </c>
      <c r="G359" s="67" t="s">
        <v>108</v>
      </c>
      <c r="H359" s="67">
        <v>6</v>
      </c>
      <c r="I359" s="67" t="s">
        <v>55</v>
      </c>
      <c r="J359" s="67">
        <v>6</v>
      </c>
      <c r="K359" s="67" t="s">
        <v>55</v>
      </c>
      <c r="L359" s="67" t="s">
        <v>103</v>
      </c>
      <c r="M359" s="67" t="s">
        <v>55</v>
      </c>
      <c r="N359" s="67">
        <v>6</v>
      </c>
      <c r="O359" s="67" t="s">
        <v>55</v>
      </c>
      <c r="P359" s="67">
        <v>6</v>
      </c>
      <c r="Q359" s="67" t="s">
        <v>63</v>
      </c>
      <c r="R359" s="67">
        <v>6</v>
      </c>
      <c r="S359" s="67" t="s">
        <v>63</v>
      </c>
      <c r="T359" s="67">
        <v>6</v>
      </c>
      <c r="U359" s="67" t="s">
        <v>55</v>
      </c>
      <c r="V359" s="67">
        <v>6</v>
      </c>
      <c r="W359" s="67" t="s">
        <v>63</v>
      </c>
      <c r="X359" s="67">
        <v>6</v>
      </c>
      <c r="Y359" s="67" t="s">
        <v>55</v>
      </c>
      <c r="Z359" s="67">
        <v>6</v>
      </c>
      <c r="AA359" s="67" t="s">
        <v>55</v>
      </c>
      <c r="AB359" s="67">
        <v>6</v>
      </c>
      <c r="AC359" s="67" t="s">
        <v>55</v>
      </c>
      <c r="AD359" s="67">
        <v>6</v>
      </c>
      <c r="AE359" s="67" t="s">
        <v>55</v>
      </c>
      <c r="AF359" s="67">
        <v>6</v>
      </c>
      <c r="AG359" s="67" t="s">
        <v>55</v>
      </c>
      <c r="AH359" s="47"/>
      <c r="AI359" s="67" t="s">
        <v>1143</v>
      </c>
      <c r="AJ359" s="68" t="s">
        <v>1144</v>
      </c>
      <c r="AK359" s="69" t="s">
        <v>1253</v>
      </c>
      <c r="AL359" s="70">
        <v>42279</v>
      </c>
      <c r="AM359" s="69">
        <v>6</v>
      </c>
      <c r="AN359" s="67">
        <v>6</v>
      </c>
      <c r="AO359" s="67" t="s">
        <v>1307</v>
      </c>
      <c r="AP359" s="67">
        <v>6</v>
      </c>
      <c r="AQ359" s="67" t="s">
        <v>1307</v>
      </c>
      <c r="AR359" s="67">
        <v>6</v>
      </c>
      <c r="AS359" s="67" t="s">
        <v>1307</v>
      </c>
      <c r="AT359" s="67">
        <v>6</v>
      </c>
      <c r="AU359" s="67" t="s">
        <v>55</v>
      </c>
      <c r="AV359" s="67">
        <v>6</v>
      </c>
      <c r="AW359" s="67" t="s">
        <v>1307</v>
      </c>
      <c r="AX359" s="67">
        <v>6</v>
      </c>
      <c r="AY359" s="67" t="s">
        <v>55</v>
      </c>
      <c r="AZ359" s="67">
        <v>6</v>
      </c>
      <c r="BA359" s="67" t="s">
        <v>55</v>
      </c>
      <c r="BB359" s="67">
        <v>6</v>
      </c>
      <c r="BC359" s="67" t="s">
        <v>55</v>
      </c>
      <c r="BD359" s="67">
        <v>6</v>
      </c>
      <c r="BE359" s="67" t="str">
        <f>+IF(VLOOKUP(B359,'[1]Base Municipios'!$A$2:$O$1103,15,FALSE)="","INFO CGR","AUTOCAT")</f>
        <v>AUTOCAT</v>
      </c>
      <c r="BF359" s="73">
        <f>VLOOKUP(B359,'[2]Base Municipios'!A$2:O$1104,12,0)</f>
        <v>6</v>
      </c>
      <c r="BG359" s="73" t="s">
        <v>55</v>
      </c>
      <c r="BH359" s="73" t="str">
        <f>VLOOKUP(B359,[3]Hoja1!A$5:F$1139,3,0)</f>
        <v>DECRETO</v>
      </c>
      <c r="BI359" s="132">
        <f>VLOOKUP(B359,[3]Hoja1!A$5:F$1139,4,0)</f>
        <v>45947</v>
      </c>
      <c r="BJ359" s="73">
        <f>VLOOKUP(B359,[3]Hoja1!A$5:F$1139,5,0)</f>
        <v>102</v>
      </c>
      <c r="BK359" s="73">
        <f>VLOOKUP(B359,[3]Hoja1!A$5:F$1139,6,0)</f>
        <v>6</v>
      </c>
    </row>
    <row r="360" spans="1:63" s="38" customFormat="1" ht="13.5" customHeight="1" thickBot="1" x14ac:dyDescent="0.25">
      <c r="A360" s="43">
        <v>352</v>
      </c>
      <c r="B360" s="44">
        <v>215618256</v>
      </c>
      <c r="C360" s="44">
        <v>18256</v>
      </c>
      <c r="D360" s="45" t="s">
        <v>66</v>
      </c>
      <c r="E360" s="45" t="s">
        <v>451</v>
      </c>
      <c r="F360" s="67">
        <v>6</v>
      </c>
      <c r="G360" s="67" t="s">
        <v>56</v>
      </c>
      <c r="H360" s="67">
        <v>6</v>
      </c>
      <c r="I360" s="67" t="s">
        <v>56</v>
      </c>
      <c r="J360" s="67">
        <v>6</v>
      </c>
      <c r="K360" s="67" t="s">
        <v>56</v>
      </c>
      <c r="L360" s="67">
        <v>6</v>
      </c>
      <c r="M360" s="67" t="s">
        <v>56</v>
      </c>
      <c r="N360" s="67">
        <v>6</v>
      </c>
      <c r="O360" s="67" t="s">
        <v>56</v>
      </c>
      <c r="P360" s="67">
        <v>6</v>
      </c>
      <c r="Q360" s="67" t="s">
        <v>63</v>
      </c>
      <c r="R360" s="67">
        <v>6</v>
      </c>
      <c r="S360" s="67" t="s">
        <v>55</v>
      </c>
      <c r="T360" s="67">
        <v>6</v>
      </c>
      <c r="U360" s="67" t="s">
        <v>55</v>
      </c>
      <c r="V360" s="67">
        <v>6</v>
      </c>
      <c r="W360" s="67" t="s">
        <v>63</v>
      </c>
      <c r="X360" s="67">
        <v>6</v>
      </c>
      <c r="Y360" s="67" t="s">
        <v>63</v>
      </c>
      <c r="Z360" s="67">
        <v>6</v>
      </c>
      <c r="AA360" s="67" t="s">
        <v>55</v>
      </c>
      <c r="AB360" s="67">
        <v>6</v>
      </c>
      <c r="AC360" s="67" t="s">
        <v>57</v>
      </c>
      <c r="AD360" s="67">
        <v>6</v>
      </c>
      <c r="AE360" s="67" t="s">
        <v>57</v>
      </c>
      <c r="AF360" s="67">
        <v>6</v>
      </c>
      <c r="AG360" s="67" t="s">
        <v>57</v>
      </c>
      <c r="AH360" s="47"/>
      <c r="AI360" s="67" t="s">
        <v>57</v>
      </c>
      <c r="AJ360" s="68">
        <v>0</v>
      </c>
      <c r="AK360" s="69">
        <v>0</v>
      </c>
      <c r="AL360" s="70">
        <v>0</v>
      </c>
      <c r="AM360" s="69">
        <v>0</v>
      </c>
      <c r="AN360" s="67">
        <v>6</v>
      </c>
      <c r="AO360" s="67" t="s">
        <v>1307</v>
      </c>
      <c r="AP360" s="67">
        <v>6</v>
      </c>
      <c r="AQ360" s="67" t="s">
        <v>1307</v>
      </c>
      <c r="AR360" s="67">
        <v>6</v>
      </c>
      <c r="AS360" s="67" t="s">
        <v>1307</v>
      </c>
      <c r="AT360" s="67">
        <v>6</v>
      </c>
      <c r="AU360" s="67" t="s">
        <v>1307</v>
      </c>
      <c r="AV360" s="67">
        <v>6</v>
      </c>
      <c r="AW360" s="67" t="s">
        <v>1307</v>
      </c>
      <c r="AX360" s="67">
        <v>6</v>
      </c>
      <c r="AY360" s="67" t="s">
        <v>1307</v>
      </c>
      <c r="AZ360" s="67">
        <v>6</v>
      </c>
      <c r="BA360" s="67" t="s">
        <v>1307</v>
      </c>
      <c r="BB360" s="67">
        <v>6</v>
      </c>
      <c r="BC360" s="67" t="s">
        <v>1307</v>
      </c>
      <c r="BD360" s="67">
        <v>6</v>
      </c>
      <c r="BE360" s="67" t="str">
        <f>+IF(VLOOKUP(B360,'[1]Base Municipios'!$A$2:$O$1103,15,FALSE)="","INFO CGR","AUTOCAT")</f>
        <v>INFO CGR</v>
      </c>
      <c r="BF360" s="73">
        <f>VLOOKUP(B360,'[2]Base Municipios'!A$2:O$1104,12,0)</f>
        <v>6</v>
      </c>
      <c r="BG360" s="73" t="s">
        <v>55</v>
      </c>
      <c r="BH360" s="73" t="str">
        <f>VLOOKUP(B360,[3]Hoja1!A$5:F$1139,3,0)</f>
        <v>DECRETO</v>
      </c>
      <c r="BI360" s="132">
        <f>VLOOKUP(B360,[3]Hoja1!A$5:F$1139,4,0)</f>
        <v>45946</v>
      </c>
      <c r="BJ360" s="73">
        <f>VLOOKUP(B360,[3]Hoja1!A$5:F$1139,5,0)</f>
        <v>138</v>
      </c>
      <c r="BK360" s="73">
        <f>VLOOKUP(B360,[3]Hoja1!A$5:F$1139,6,0)</f>
        <v>6</v>
      </c>
    </row>
    <row r="361" spans="1:63" s="38" customFormat="1" ht="13.5" customHeight="1" thickBot="1" x14ac:dyDescent="0.25">
      <c r="A361" s="43">
        <v>353</v>
      </c>
      <c r="B361" s="44">
        <v>211018410</v>
      </c>
      <c r="C361" s="44">
        <v>18410</v>
      </c>
      <c r="D361" s="45" t="s">
        <v>66</v>
      </c>
      <c r="E361" s="45" t="s">
        <v>452</v>
      </c>
      <c r="F361" s="67">
        <v>5</v>
      </c>
      <c r="G361" s="67" t="s">
        <v>108</v>
      </c>
      <c r="H361" s="67">
        <v>6</v>
      </c>
      <c r="I361" s="67" t="s">
        <v>56</v>
      </c>
      <c r="J361" s="67">
        <v>6</v>
      </c>
      <c r="K361" s="67" t="s">
        <v>56</v>
      </c>
      <c r="L361" s="67" t="s">
        <v>103</v>
      </c>
      <c r="M361" s="67" t="s">
        <v>56</v>
      </c>
      <c r="N361" s="67">
        <v>6</v>
      </c>
      <c r="O361" s="67" t="s">
        <v>55</v>
      </c>
      <c r="P361" s="67">
        <v>6</v>
      </c>
      <c r="Q361" s="67" t="s">
        <v>63</v>
      </c>
      <c r="R361" s="67">
        <v>6</v>
      </c>
      <c r="S361" s="67" t="s">
        <v>55</v>
      </c>
      <c r="T361" s="67">
        <v>6</v>
      </c>
      <c r="U361" s="67" t="s">
        <v>55</v>
      </c>
      <c r="V361" s="67">
        <v>6</v>
      </c>
      <c r="W361" s="67" t="s">
        <v>55</v>
      </c>
      <c r="X361" s="67">
        <v>6</v>
      </c>
      <c r="Y361" s="67" t="s">
        <v>63</v>
      </c>
      <c r="Z361" s="67">
        <v>6</v>
      </c>
      <c r="AA361" s="67" t="s">
        <v>57</v>
      </c>
      <c r="AB361" s="67">
        <v>6</v>
      </c>
      <c r="AC361" s="67" t="s">
        <v>57</v>
      </c>
      <c r="AD361" s="67">
        <v>6</v>
      </c>
      <c r="AE361" s="67" t="s">
        <v>57</v>
      </c>
      <c r="AF361" s="67">
        <v>6</v>
      </c>
      <c r="AG361" s="67" t="s">
        <v>57</v>
      </c>
      <c r="AH361" s="47"/>
      <c r="AI361" s="67" t="s">
        <v>57</v>
      </c>
      <c r="AJ361" s="68">
        <v>0</v>
      </c>
      <c r="AK361" s="69">
        <v>0</v>
      </c>
      <c r="AL361" s="70">
        <v>0</v>
      </c>
      <c r="AM361" s="69">
        <v>0</v>
      </c>
      <c r="AN361" s="67">
        <v>6</v>
      </c>
      <c r="AO361" s="67" t="s">
        <v>1307</v>
      </c>
      <c r="AP361" s="67">
        <v>6</v>
      </c>
      <c r="AQ361" s="67" t="s">
        <v>55</v>
      </c>
      <c r="AR361" s="67">
        <v>6</v>
      </c>
      <c r="AS361" s="67" t="s">
        <v>1307</v>
      </c>
      <c r="AT361" s="67">
        <v>6</v>
      </c>
      <c r="AU361" s="67" t="s">
        <v>1307</v>
      </c>
      <c r="AV361" s="67">
        <v>6</v>
      </c>
      <c r="AW361" s="67" t="s">
        <v>1307</v>
      </c>
      <c r="AX361" s="67">
        <v>6</v>
      </c>
      <c r="AY361" s="67" t="s">
        <v>55</v>
      </c>
      <c r="AZ361" s="67">
        <v>6</v>
      </c>
      <c r="BA361" s="67" t="s">
        <v>1307</v>
      </c>
      <c r="BB361" s="67">
        <v>6</v>
      </c>
      <c r="BC361" s="67" t="s">
        <v>1307</v>
      </c>
      <c r="BD361" s="67">
        <v>6</v>
      </c>
      <c r="BE361" s="67" t="str">
        <f>+IF(VLOOKUP(B361,'[1]Base Municipios'!$A$2:$O$1103,15,FALSE)="","INFO CGR","AUTOCAT")</f>
        <v>AUTOCAT</v>
      </c>
      <c r="BF361" s="73">
        <f>VLOOKUP(B361,'[2]Base Municipios'!A$2:O$1104,12,0)</f>
        <v>6</v>
      </c>
      <c r="BG361" s="73" t="s">
        <v>55</v>
      </c>
      <c r="BH361" s="73" t="str">
        <f>VLOOKUP(B361,[3]Hoja1!A$5:F$1139,3,0)</f>
        <v>DECRETO</v>
      </c>
      <c r="BI361" s="132">
        <f>VLOOKUP(B361,[3]Hoja1!A$5:F$1139,4,0)</f>
        <v>45911</v>
      </c>
      <c r="BJ361" s="73">
        <f>VLOOKUP(B361,[3]Hoja1!A$5:F$1139,5,0)</f>
        <v>80</v>
      </c>
      <c r="BK361" s="73">
        <f>VLOOKUP(B361,[3]Hoja1!A$5:F$1139,6,0)</f>
        <v>6</v>
      </c>
    </row>
    <row r="362" spans="1:63" s="38" customFormat="1" ht="13.5" customHeight="1" thickBot="1" x14ac:dyDescent="0.25">
      <c r="A362" s="43">
        <v>354</v>
      </c>
      <c r="B362" s="44">
        <v>216018460</v>
      </c>
      <c r="C362" s="44">
        <v>18460</v>
      </c>
      <c r="D362" s="45" t="s">
        <v>66</v>
      </c>
      <c r="E362" s="45" t="s">
        <v>453</v>
      </c>
      <c r="F362" s="67">
        <v>6</v>
      </c>
      <c r="G362" s="67" t="s">
        <v>56</v>
      </c>
      <c r="H362" s="67">
        <v>6</v>
      </c>
      <c r="I362" s="67" t="s">
        <v>56</v>
      </c>
      <c r="J362" s="67">
        <v>6</v>
      </c>
      <c r="K362" s="67" t="s">
        <v>56</v>
      </c>
      <c r="L362" s="67">
        <v>6</v>
      </c>
      <c r="M362" s="67" t="s">
        <v>56</v>
      </c>
      <c r="N362" s="67">
        <v>6</v>
      </c>
      <c r="O362" s="67" t="s">
        <v>56</v>
      </c>
      <c r="P362" s="67">
        <v>6</v>
      </c>
      <c r="Q362" s="67" t="s">
        <v>63</v>
      </c>
      <c r="R362" s="67">
        <v>6</v>
      </c>
      <c r="S362" s="67" t="s">
        <v>63</v>
      </c>
      <c r="T362" s="67">
        <v>6</v>
      </c>
      <c r="U362" s="67" t="s">
        <v>55</v>
      </c>
      <c r="V362" s="67">
        <v>6</v>
      </c>
      <c r="W362" s="67" t="s">
        <v>55</v>
      </c>
      <c r="X362" s="67">
        <v>6</v>
      </c>
      <c r="Y362" s="67" t="s">
        <v>63</v>
      </c>
      <c r="Z362" s="67">
        <v>6</v>
      </c>
      <c r="AA362" s="67" t="s">
        <v>57</v>
      </c>
      <c r="AB362" s="67">
        <v>6</v>
      </c>
      <c r="AC362" s="67" t="s">
        <v>57</v>
      </c>
      <c r="AD362" s="67">
        <v>6</v>
      </c>
      <c r="AE362" s="67" t="s">
        <v>55</v>
      </c>
      <c r="AF362" s="67">
        <v>6</v>
      </c>
      <c r="AG362" s="67" t="s">
        <v>57</v>
      </c>
      <c r="AH362" s="47"/>
      <c r="AI362" s="67" t="s">
        <v>57</v>
      </c>
      <c r="AJ362" s="68">
        <v>0</v>
      </c>
      <c r="AK362" s="69">
        <v>0</v>
      </c>
      <c r="AL362" s="70">
        <v>0</v>
      </c>
      <c r="AM362" s="69">
        <v>0</v>
      </c>
      <c r="AN362" s="67">
        <v>6</v>
      </c>
      <c r="AO362" s="67" t="s">
        <v>1307</v>
      </c>
      <c r="AP362" s="67">
        <v>6</v>
      </c>
      <c r="AQ362" s="67" t="s">
        <v>1307</v>
      </c>
      <c r="AR362" s="67">
        <v>6</v>
      </c>
      <c r="AS362" s="67" t="s">
        <v>1307</v>
      </c>
      <c r="AT362" s="67">
        <v>6</v>
      </c>
      <c r="AU362" s="67" t="s">
        <v>1307</v>
      </c>
      <c r="AV362" s="67">
        <v>6</v>
      </c>
      <c r="AW362" s="67" t="s">
        <v>55</v>
      </c>
      <c r="AX362" s="67">
        <v>6</v>
      </c>
      <c r="AY362" s="67" t="s">
        <v>55</v>
      </c>
      <c r="AZ362" s="67">
        <v>6</v>
      </c>
      <c r="BA362" s="67" t="s">
        <v>55</v>
      </c>
      <c r="BB362" s="67">
        <v>6</v>
      </c>
      <c r="BC362" s="67" t="s">
        <v>55</v>
      </c>
      <c r="BD362" s="67">
        <v>6</v>
      </c>
      <c r="BE362" s="67" t="str">
        <f>+IF(VLOOKUP(B362,'[1]Base Municipios'!$A$2:$O$1103,15,FALSE)="","INFO CGR","AUTOCAT")</f>
        <v>AUTOCAT</v>
      </c>
      <c r="BF362" s="73">
        <f>VLOOKUP(B362,'[2]Base Municipios'!A$2:O$1104,12,0)</f>
        <v>6</v>
      </c>
      <c r="BG362" s="73" t="s">
        <v>55</v>
      </c>
      <c r="BH362" s="73" t="str">
        <f>VLOOKUP(B362,[3]Hoja1!A$5:F$1139,3,0)</f>
        <v>DECRETO</v>
      </c>
      <c r="BI362" s="132">
        <f>VLOOKUP(B362,[3]Hoja1!A$5:F$1139,4,0)</f>
        <v>45896</v>
      </c>
      <c r="BJ362" s="73">
        <f>VLOOKUP(B362,[3]Hoja1!A$5:F$1139,5,0)</f>
        <v>102</v>
      </c>
      <c r="BK362" s="73">
        <f>VLOOKUP(B362,[3]Hoja1!A$5:F$1139,6,0)</f>
        <v>6</v>
      </c>
    </row>
    <row r="363" spans="1:63" s="38" customFormat="1" ht="13.5" customHeight="1" thickBot="1" x14ac:dyDescent="0.25">
      <c r="A363" s="43">
        <v>355</v>
      </c>
      <c r="B363" s="44">
        <v>217918479</v>
      </c>
      <c r="C363" s="44">
        <v>18479</v>
      </c>
      <c r="D363" s="45" t="s">
        <v>66</v>
      </c>
      <c r="E363" s="71" t="s">
        <v>454</v>
      </c>
      <c r="F363" s="67">
        <v>6</v>
      </c>
      <c r="G363" s="67" t="s">
        <v>108</v>
      </c>
      <c r="H363" s="67" t="s">
        <v>54</v>
      </c>
      <c r="I363" s="67" t="s">
        <v>98</v>
      </c>
      <c r="J363" s="67">
        <v>6</v>
      </c>
      <c r="K363" s="67" t="s">
        <v>55</v>
      </c>
      <c r="L363" s="67" t="s">
        <v>103</v>
      </c>
      <c r="M363" s="67" t="s">
        <v>55</v>
      </c>
      <c r="N363" s="67">
        <v>6</v>
      </c>
      <c r="O363" s="67" t="s">
        <v>55</v>
      </c>
      <c r="P363" s="67">
        <v>6</v>
      </c>
      <c r="Q363" s="67" t="s">
        <v>55</v>
      </c>
      <c r="R363" s="67">
        <v>6</v>
      </c>
      <c r="S363" s="67" t="s">
        <v>63</v>
      </c>
      <c r="T363" s="67">
        <v>6</v>
      </c>
      <c r="U363" s="67" t="s">
        <v>55</v>
      </c>
      <c r="V363" s="67">
        <v>6</v>
      </c>
      <c r="W363" s="67" t="s">
        <v>55</v>
      </c>
      <c r="X363" s="67">
        <v>6</v>
      </c>
      <c r="Y363" s="67" t="s">
        <v>63</v>
      </c>
      <c r="Z363" s="67">
        <v>6</v>
      </c>
      <c r="AA363" s="67" t="s">
        <v>57</v>
      </c>
      <c r="AB363" s="67">
        <v>6</v>
      </c>
      <c r="AC363" s="67" t="s">
        <v>55</v>
      </c>
      <c r="AD363" s="67">
        <v>6</v>
      </c>
      <c r="AE363" s="67" t="s">
        <v>57</v>
      </c>
      <c r="AF363" s="67">
        <v>6</v>
      </c>
      <c r="AG363" s="67" t="s">
        <v>57</v>
      </c>
      <c r="AH363" s="47"/>
      <c r="AI363" s="67" t="s">
        <v>57</v>
      </c>
      <c r="AJ363" s="68">
        <v>0</v>
      </c>
      <c r="AK363" s="69">
        <v>0</v>
      </c>
      <c r="AL363" s="70">
        <v>0</v>
      </c>
      <c r="AM363" s="69">
        <v>0</v>
      </c>
      <c r="AN363" s="67">
        <v>6</v>
      </c>
      <c r="AO363" s="67" t="s">
        <v>1307</v>
      </c>
      <c r="AP363" s="67">
        <v>6</v>
      </c>
      <c r="AQ363" s="67" t="s">
        <v>1307</v>
      </c>
      <c r="AR363" s="67">
        <v>6</v>
      </c>
      <c r="AS363" s="67" t="s">
        <v>1307</v>
      </c>
      <c r="AT363" s="67">
        <v>6</v>
      </c>
      <c r="AU363" s="67" t="s">
        <v>1307</v>
      </c>
      <c r="AV363" s="67">
        <v>6</v>
      </c>
      <c r="AW363" s="67" t="s">
        <v>1307</v>
      </c>
      <c r="AX363" s="67">
        <v>6</v>
      </c>
      <c r="AY363" s="67" t="s">
        <v>1307</v>
      </c>
      <c r="AZ363" s="67">
        <v>6</v>
      </c>
      <c r="BA363" s="67" t="s">
        <v>1307</v>
      </c>
      <c r="BB363" s="67">
        <v>6</v>
      </c>
      <c r="BC363" s="67" t="s">
        <v>1307</v>
      </c>
      <c r="BD363" s="67">
        <v>6</v>
      </c>
      <c r="BE363" s="67" t="str">
        <f>+IF(VLOOKUP(B363,'[1]Base Municipios'!$A$2:$O$1103,15,FALSE)="","INFO CGR","AUTOCAT")</f>
        <v>AUTOCAT</v>
      </c>
      <c r="BF363" s="73">
        <f>VLOOKUP(B363,'[2]Base Municipios'!A$2:O$1104,12,0)</f>
        <v>6</v>
      </c>
      <c r="BG363" s="73" t="s">
        <v>55</v>
      </c>
      <c r="BH363" s="73" t="str">
        <f>VLOOKUP(B363,[3]Hoja1!A$5:F$1139,3,0)</f>
        <v>DECRETO</v>
      </c>
      <c r="BI363" s="132">
        <f>VLOOKUP(B363,[3]Hoja1!A$5:F$1139,4,0)</f>
        <v>45888</v>
      </c>
      <c r="BJ363" s="73">
        <f>VLOOKUP(B363,[3]Hoja1!A$5:F$1139,5,0)</f>
        <v>48</v>
      </c>
      <c r="BK363" s="73">
        <f>VLOOKUP(B363,[3]Hoja1!A$5:F$1139,6,0)</f>
        <v>6</v>
      </c>
    </row>
    <row r="364" spans="1:63" s="38" customFormat="1" ht="13.5" customHeight="1" thickBot="1" x14ac:dyDescent="0.25">
      <c r="A364" s="43">
        <v>356</v>
      </c>
      <c r="B364" s="44">
        <v>219218592</v>
      </c>
      <c r="C364" s="44">
        <v>18592</v>
      </c>
      <c r="D364" s="45" t="s">
        <v>66</v>
      </c>
      <c r="E364" s="45" t="s">
        <v>455</v>
      </c>
      <c r="F364" s="67">
        <v>6</v>
      </c>
      <c r="G364" s="67" t="s">
        <v>56</v>
      </c>
      <c r="H364" s="67">
        <v>6</v>
      </c>
      <c r="I364" s="67" t="s">
        <v>56</v>
      </c>
      <c r="J364" s="67">
        <v>6</v>
      </c>
      <c r="K364" s="67" t="s">
        <v>56</v>
      </c>
      <c r="L364" s="67" t="s">
        <v>103</v>
      </c>
      <c r="M364" s="67" t="s">
        <v>55</v>
      </c>
      <c r="N364" s="67">
        <v>6</v>
      </c>
      <c r="O364" s="67" t="s">
        <v>55</v>
      </c>
      <c r="P364" s="67">
        <v>6</v>
      </c>
      <c r="Q364" s="67" t="s">
        <v>63</v>
      </c>
      <c r="R364" s="67">
        <v>6</v>
      </c>
      <c r="S364" s="67" t="s">
        <v>55</v>
      </c>
      <c r="T364" s="67">
        <v>6</v>
      </c>
      <c r="U364" s="67" t="s">
        <v>55</v>
      </c>
      <c r="V364" s="67">
        <v>6</v>
      </c>
      <c r="W364" s="67" t="s">
        <v>63</v>
      </c>
      <c r="X364" s="67">
        <v>6</v>
      </c>
      <c r="Y364" s="67" t="s">
        <v>55</v>
      </c>
      <c r="Z364" s="67">
        <v>6</v>
      </c>
      <c r="AA364" s="67" t="s">
        <v>55</v>
      </c>
      <c r="AB364" s="67">
        <v>6</v>
      </c>
      <c r="AC364" s="67" t="s">
        <v>57</v>
      </c>
      <c r="AD364" s="67">
        <v>6</v>
      </c>
      <c r="AE364" s="67" t="s">
        <v>57</v>
      </c>
      <c r="AF364" s="67">
        <v>6</v>
      </c>
      <c r="AG364" s="67" t="s">
        <v>57</v>
      </c>
      <c r="AH364" s="47"/>
      <c r="AI364" s="67" t="s">
        <v>57</v>
      </c>
      <c r="AJ364" s="68">
        <v>0</v>
      </c>
      <c r="AK364" s="69">
        <v>0</v>
      </c>
      <c r="AL364" s="70">
        <v>0</v>
      </c>
      <c r="AM364" s="69">
        <v>0</v>
      </c>
      <c r="AN364" s="67">
        <v>6</v>
      </c>
      <c r="AO364" s="67" t="s">
        <v>1307</v>
      </c>
      <c r="AP364" s="67">
        <v>6</v>
      </c>
      <c r="AQ364" s="67" t="s">
        <v>1307</v>
      </c>
      <c r="AR364" s="67">
        <v>6</v>
      </c>
      <c r="AS364" s="67" t="s">
        <v>1307</v>
      </c>
      <c r="AT364" s="67">
        <v>6</v>
      </c>
      <c r="AU364" s="67" t="s">
        <v>1307</v>
      </c>
      <c r="AV364" s="67">
        <v>6</v>
      </c>
      <c r="AW364" s="67" t="s">
        <v>1146</v>
      </c>
      <c r="AX364" s="67">
        <v>6</v>
      </c>
      <c r="AY364" s="67" t="s">
        <v>1307</v>
      </c>
      <c r="AZ364" s="67">
        <v>6</v>
      </c>
      <c r="BA364" s="67" t="s">
        <v>1307</v>
      </c>
      <c r="BB364" s="67">
        <v>6</v>
      </c>
      <c r="BC364" s="67" t="s">
        <v>1307</v>
      </c>
      <c r="BD364" s="67">
        <v>6</v>
      </c>
      <c r="BE364" s="67" t="str">
        <f>+IF(VLOOKUP(B364,'[1]Base Municipios'!$A$2:$O$1103,15,FALSE)="","INFO CGR","AUTOCAT")</f>
        <v>INFO CGR</v>
      </c>
      <c r="BF364" s="73">
        <f>VLOOKUP(B364,'[2]Base Municipios'!A$2:O$1104,12,0)</f>
        <v>6</v>
      </c>
      <c r="BG364" s="73" t="s">
        <v>1425</v>
      </c>
      <c r="BH364" s="73"/>
      <c r="BI364" s="73"/>
      <c r="BJ364" s="73"/>
      <c r="BK364" s="73"/>
    </row>
    <row r="365" spans="1:63" s="38" customFormat="1" ht="13.5" customHeight="1" thickBot="1" x14ac:dyDescent="0.25">
      <c r="A365" s="43">
        <v>357</v>
      </c>
      <c r="B365" s="44">
        <v>211018610</v>
      </c>
      <c r="C365" s="44">
        <v>18610</v>
      </c>
      <c r="D365" s="45" t="s">
        <v>66</v>
      </c>
      <c r="E365" s="45" t="s">
        <v>456</v>
      </c>
      <c r="F365" s="67" t="s">
        <v>54</v>
      </c>
      <c r="G365" s="67" t="s">
        <v>98</v>
      </c>
      <c r="H365" s="67">
        <v>6</v>
      </c>
      <c r="I365" s="67" t="s">
        <v>55</v>
      </c>
      <c r="J365" s="67">
        <v>6</v>
      </c>
      <c r="K365" s="67" t="s">
        <v>56</v>
      </c>
      <c r="L365" s="67">
        <v>6</v>
      </c>
      <c r="M365" s="67" t="s">
        <v>56</v>
      </c>
      <c r="N365" s="67">
        <v>6</v>
      </c>
      <c r="O365" s="67" t="s">
        <v>56</v>
      </c>
      <c r="P365" s="67">
        <v>6</v>
      </c>
      <c r="Q365" s="67" t="s">
        <v>55</v>
      </c>
      <c r="R365" s="67">
        <v>6</v>
      </c>
      <c r="S365" s="67" t="s">
        <v>63</v>
      </c>
      <c r="T365" s="67">
        <v>6</v>
      </c>
      <c r="U365" s="67" t="s">
        <v>63</v>
      </c>
      <c r="V365" s="67">
        <v>6</v>
      </c>
      <c r="W365" s="67" t="s">
        <v>55</v>
      </c>
      <c r="X365" s="67">
        <v>6</v>
      </c>
      <c r="Y365" s="67" t="s">
        <v>55</v>
      </c>
      <c r="Z365" s="67">
        <v>6</v>
      </c>
      <c r="AA365" s="67" t="s">
        <v>55</v>
      </c>
      <c r="AB365" s="67">
        <v>6</v>
      </c>
      <c r="AC365" s="67" t="s">
        <v>57</v>
      </c>
      <c r="AD365" s="67">
        <v>6</v>
      </c>
      <c r="AE365" s="67" t="s">
        <v>55</v>
      </c>
      <c r="AF365" s="67">
        <v>6</v>
      </c>
      <c r="AG365" s="67" t="s">
        <v>57</v>
      </c>
      <c r="AH365" s="47"/>
      <c r="AI365" s="67" t="s">
        <v>57</v>
      </c>
      <c r="AJ365" s="68">
        <v>0</v>
      </c>
      <c r="AK365" s="69">
        <v>0</v>
      </c>
      <c r="AL365" s="70">
        <v>0</v>
      </c>
      <c r="AM365" s="69">
        <v>0</v>
      </c>
      <c r="AN365" s="67">
        <v>6</v>
      </c>
      <c r="AO365" s="67" t="s">
        <v>1307</v>
      </c>
      <c r="AP365" s="67">
        <v>6</v>
      </c>
      <c r="AQ365" s="67" t="s">
        <v>1307</v>
      </c>
      <c r="AR365" s="67">
        <v>6</v>
      </c>
      <c r="AS365" s="67" t="s">
        <v>1307</v>
      </c>
      <c r="AT365" s="67">
        <v>6</v>
      </c>
      <c r="AU365" s="67" t="s">
        <v>1307</v>
      </c>
      <c r="AV365" s="67">
        <v>6</v>
      </c>
      <c r="AW365" s="67" t="s">
        <v>1307</v>
      </c>
      <c r="AX365" s="67">
        <v>6</v>
      </c>
      <c r="AY365" s="67" t="s">
        <v>55</v>
      </c>
      <c r="AZ365" s="67">
        <v>6</v>
      </c>
      <c r="BA365" s="67" t="s">
        <v>1307</v>
      </c>
      <c r="BB365" s="67">
        <v>6</v>
      </c>
      <c r="BC365" s="67" t="s">
        <v>1307</v>
      </c>
      <c r="BD365" s="67">
        <v>6</v>
      </c>
      <c r="BE365" s="67" t="str">
        <f>+IF(VLOOKUP(B365,'[1]Base Municipios'!$A$2:$O$1103,15,FALSE)="","INFO CGR","AUTOCAT")</f>
        <v>AUTOCAT</v>
      </c>
      <c r="BF365" s="73">
        <f>VLOOKUP(B365,'[2]Base Municipios'!A$2:O$1104,12,0)</f>
        <v>6</v>
      </c>
      <c r="BG365" s="73" t="s">
        <v>55</v>
      </c>
      <c r="BH365" s="73" t="str">
        <f>VLOOKUP(B365,[3]Hoja1!A$5:F$1139,3,0)</f>
        <v>DECRETO</v>
      </c>
      <c r="BI365" s="132">
        <f>VLOOKUP(B365,[3]Hoja1!A$5:F$1139,4,0)</f>
        <v>45910</v>
      </c>
      <c r="BJ365" s="73">
        <f>VLOOKUP(B365,[3]Hoja1!A$5:F$1139,5,0)</f>
        <v>189</v>
      </c>
      <c r="BK365" s="73">
        <f>VLOOKUP(B365,[3]Hoja1!A$5:F$1139,6,0)</f>
        <v>6</v>
      </c>
    </row>
    <row r="366" spans="1:63" s="38" customFormat="1" ht="13.5" customHeight="1" thickBot="1" x14ac:dyDescent="0.25">
      <c r="A366" s="43">
        <v>358</v>
      </c>
      <c r="B366" s="44">
        <v>215318753</v>
      </c>
      <c r="C366" s="44">
        <v>18753</v>
      </c>
      <c r="D366" s="45" t="s">
        <v>66</v>
      </c>
      <c r="E366" s="45" t="s">
        <v>457</v>
      </c>
      <c r="F366" s="67">
        <v>6</v>
      </c>
      <c r="G366" s="67" t="s">
        <v>56</v>
      </c>
      <c r="H366" s="67">
        <v>6</v>
      </c>
      <c r="I366" s="67" t="s">
        <v>56</v>
      </c>
      <c r="J366" s="67">
        <v>6</v>
      </c>
      <c r="K366" s="67" t="s">
        <v>56</v>
      </c>
      <c r="L366" s="67">
        <v>6</v>
      </c>
      <c r="M366" s="67" t="s">
        <v>56</v>
      </c>
      <c r="N366" s="67">
        <v>6</v>
      </c>
      <c r="O366" s="67" t="s">
        <v>56</v>
      </c>
      <c r="P366" s="67">
        <v>6</v>
      </c>
      <c r="Q366" s="67" t="s">
        <v>63</v>
      </c>
      <c r="R366" s="67">
        <v>6</v>
      </c>
      <c r="S366" s="67" t="s">
        <v>63</v>
      </c>
      <c r="T366" s="67">
        <v>6</v>
      </c>
      <c r="U366" s="67" t="s">
        <v>63</v>
      </c>
      <c r="V366" s="67">
        <v>6</v>
      </c>
      <c r="W366" s="67" t="s">
        <v>63</v>
      </c>
      <c r="X366" s="67">
        <v>6</v>
      </c>
      <c r="Y366" s="67" t="s">
        <v>63</v>
      </c>
      <c r="Z366" s="67">
        <v>6</v>
      </c>
      <c r="AA366" s="67" t="s">
        <v>55</v>
      </c>
      <c r="AB366" s="67">
        <v>6</v>
      </c>
      <c r="AC366" s="67" t="s">
        <v>55</v>
      </c>
      <c r="AD366" s="67">
        <v>6</v>
      </c>
      <c r="AE366" s="67" t="s">
        <v>55</v>
      </c>
      <c r="AF366" s="67">
        <v>6</v>
      </c>
      <c r="AG366" s="67" t="s">
        <v>57</v>
      </c>
      <c r="AH366" s="47"/>
      <c r="AI366" s="67" t="s">
        <v>57</v>
      </c>
      <c r="AJ366" s="68">
        <v>0</v>
      </c>
      <c r="AK366" s="69">
        <v>0</v>
      </c>
      <c r="AL366" s="70">
        <v>0</v>
      </c>
      <c r="AM366" s="69">
        <v>0</v>
      </c>
      <c r="AN366" s="67">
        <v>6</v>
      </c>
      <c r="AO366" s="67" t="s">
        <v>55</v>
      </c>
      <c r="AP366" s="67">
        <v>6</v>
      </c>
      <c r="AQ366" s="67" t="s">
        <v>55</v>
      </c>
      <c r="AR366" s="67">
        <v>6</v>
      </c>
      <c r="AS366" s="67" t="s">
        <v>55</v>
      </c>
      <c r="AT366" s="67">
        <v>6</v>
      </c>
      <c r="AU366" s="67" t="s">
        <v>55</v>
      </c>
      <c r="AV366" s="67">
        <v>6</v>
      </c>
      <c r="AW366" s="67" t="s">
        <v>1307</v>
      </c>
      <c r="AX366" s="67">
        <v>6</v>
      </c>
      <c r="AY366" s="67" t="s">
        <v>55</v>
      </c>
      <c r="AZ366" s="67">
        <v>6</v>
      </c>
      <c r="BA366" s="67" t="s">
        <v>1146</v>
      </c>
      <c r="BB366" s="67">
        <v>6</v>
      </c>
      <c r="BC366" s="67" t="s">
        <v>55</v>
      </c>
      <c r="BD366" s="67">
        <v>6</v>
      </c>
      <c r="BE366" s="67" t="str">
        <f>+IF(VLOOKUP(B366,'[1]Base Municipios'!$A$2:$O$1103,15,FALSE)="","INFO CGR","AUTOCAT")</f>
        <v>INFO CGR</v>
      </c>
      <c r="BF366" s="73">
        <f>VLOOKUP(B366,'[2]Base Municipios'!A$2:O$1104,12,0)</f>
        <v>6</v>
      </c>
      <c r="BG366" s="73" t="s">
        <v>1425</v>
      </c>
      <c r="BH366" s="73"/>
      <c r="BI366" s="73"/>
      <c r="BJ366" s="73"/>
      <c r="BK366" s="73"/>
    </row>
    <row r="367" spans="1:63" s="38" customFormat="1" ht="13.5" customHeight="1" thickBot="1" x14ac:dyDescent="0.25">
      <c r="A367" s="43">
        <v>359</v>
      </c>
      <c r="B367" s="44">
        <v>215618756</v>
      </c>
      <c r="C367" s="44">
        <v>18756</v>
      </c>
      <c r="D367" s="45" t="s">
        <v>66</v>
      </c>
      <c r="E367" s="45" t="s">
        <v>458</v>
      </c>
      <c r="F367" s="67" t="s">
        <v>54</v>
      </c>
      <c r="G367" s="67" t="s">
        <v>98</v>
      </c>
      <c r="H367" s="67">
        <v>6</v>
      </c>
      <c r="I367" s="67" t="s">
        <v>55</v>
      </c>
      <c r="J367" s="67">
        <v>6</v>
      </c>
      <c r="K367" s="67" t="s">
        <v>56</v>
      </c>
      <c r="L367" s="67">
        <v>6</v>
      </c>
      <c r="M367" s="67" t="s">
        <v>56</v>
      </c>
      <c r="N367" s="67">
        <v>6</v>
      </c>
      <c r="O367" s="67" t="s">
        <v>56</v>
      </c>
      <c r="P367" s="67">
        <v>6</v>
      </c>
      <c r="Q367" s="67" t="s">
        <v>56</v>
      </c>
      <c r="R367" s="67">
        <v>6</v>
      </c>
      <c r="S367" s="67" t="s">
        <v>56</v>
      </c>
      <c r="T367" s="67">
        <v>6</v>
      </c>
      <c r="U367" s="67" t="s">
        <v>63</v>
      </c>
      <c r="V367" s="67">
        <v>6</v>
      </c>
      <c r="W367" s="67" t="s">
        <v>55</v>
      </c>
      <c r="X367" s="67">
        <v>6</v>
      </c>
      <c r="Y367" s="67" t="s">
        <v>63</v>
      </c>
      <c r="Z367" s="67">
        <v>6</v>
      </c>
      <c r="AA367" s="67" t="s">
        <v>57</v>
      </c>
      <c r="AB367" s="67">
        <v>6</v>
      </c>
      <c r="AC367" s="67" t="s">
        <v>57</v>
      </c>
      <c r="AD367" s="67">
        <v>6</v>
      </c>
      <c r="AE367" s="67" t="s">
        <v>57</v>
      </c>
      <c r="AF367" s="67">
        <v>6</v>
      </c>
      <c r="AG367" s="67" t="s">
        <v>57</v>
      </c>
      <c r="AH367" s="47"/>
      <c r="AI367" s="67" t="s">
        <v>57</v>
      </c>
      <c r="AJ367" s="68">
        <v>0</v>
      </c>
      <c r="AK367" s="69">
        <v>0</v>
      </c>
      <c r="AL367" s="70">
        <v>0</v>
      </c>
      <c r="AM367" s="69">
        <v>0</v>
      </c>
      <c r="AN367" s="67">
        <v>6</v>
      </c>
      <c r="AO367" s="67" t="s">
        <v>1307</v>
      </c>
      <c r="AP367" s="67">
        <v>6</v>
      </c>
      <c r="AQ367" s="67" t="s">
        <v>1307</v>
      </c>
      <c r="AR367" s="67">
        <v>6</v>
      </c>
      <c r="AS367" s="67" t="s">
        <v>1307</v>
      </c>
      <c r="AT367" s="67">
        <v>6</v>
      </c>
      <c r="AU367" s="67" t="s">
        <v>1307</v>
      </c>
      <c r="AV367" s="67">
        <v>6</v>
      </c>
      <c r="AW367" s="67" t="s">
        <v>1307</v>
      </c>
      <c r="AX367" s="67">
        <v>6</v>
      </c>
      <c r="AY367" s="67" t="s">
        <v>1307</v>
      </c>
      <c r="AZ367" s="67">
        <v>6</v>
      </c>
      <c r="BA367" s="67" t="s">
        <v>1307</v>
      </c>
      <c r="BB367" s="67">
        <v>6</v>
      </c>
      <c r="BC367" s="67" t="s">
        <v>1307</v>
      </c>
      <c r="BD367" s="67">
        <v>6</v>
      </c>
      <c r="BE367" s="67" t="str">
        <f>+IF(VLOOKUP(B367,'[1]Base Municipios'!$A$2:$O$1103,15,FALSE)="","INFO CGR","AUTOCAT")</f>
        <v>AUTOCAT</v>
      </c>
      <c r="BF367" s="73">
        <f>VLOOKUP(B367,'[2]Base Municipios'!A$2:O$1104,12,0)</f>
        <v>6</v>
      </c>
      <c r="BG367" s="73" t="s">
        <v>55</v>
      </c>
      <c r="BH367" s="73" t="str">
        <f>VLOOKUP(B367,[3]Hoja1!A$5:F$1139,3,0)</f>
        <v>DECRETO</v>
      </c>
      <c r="BI367" s="132">
        <f>VLOOKUP(B367,[3]Hoja1!A$5:F$1139,4,0)</f>
        <v>45915</v>
      </c>
      <c r="BJ367" s="73">
        <f>VLOOKUP(B367,[3]Hoja1!A$5:F$1139,5,0)</f>
        <v>134</v>
      </c>
      <c r="BK367" s="73">
        <f>VLOOKUP(B367,[3]Hoja1!A$5:F$1139,6,0)</f>
        <v>6</v>
      </c>
    </row>
    <row r="368" spans="1:63" s="38" customFormat="1" ht="13.5" customHeight="1" thickBot="1" x14ac:dyDescent="0.25">
      <c r="A368" s="43">
        <v>360</v>
      </c>
      <c r="B368" s="44">
        <v>218518785</v>
      </c>
      <c r="C368" s="44">
        <v>18785</v>
      </c>
      <c r="D368" s="45" t="s">
        <v>66</v>
      </c>
      <c r="E368" s="45" t="s">
        <v>459</v>
      </c>
      <c r="F368" s="67">
        <v>6</v>
      </c>
      <c r="G368" s="67" t="s">
        <v>56</v>
      </c>
      <c r="H368" s="67">
        <v>6</v>
      </c>
      <c r="I368" s="67" t="s">
        <v>55</v>
      </c>
      <c r="J368" s="67">
        <v>6</v>
      </c>
      <c r="K368" s="67" t="s">
        <v>56</v>
      </c>
      <c r="L368" s="67">
        <v>6</v>
      </c>
      <c r="M368" s="67" t="s">
        <v>56</v>
      </c>
      <c r="N368" s="67">
        <v>6</v>
      </c>
      <c r="O368" s="67" t="s">
        <v>56</v>
      </c>
      <c r="P368" s="67">
        <v>6</v>
      </c>
      <c r="Q368" s="67" t="s">
        <v>63</v>
      </c>
      <c r="R368" s="67">
        <v>6</v>
      </c>
      <c r="S368" s="67" t="s">
        <v>63</v>
      </c>
      <c r="T368" s="67">
        <v>6</v>
      </c>
      <c r="U368" s="67" t="s">
        <v>55</v>
      </c>
      <c r="V368" s="67">
        <v>6</v>
      </c>
      <c r="W368" s="67" t="s">
        <v>55</v>
      </c>
      <c r="X368" s="67">
        <v>6</v>
      </c>
      <c r="Y368" s="67" t="s">
        <v>55</v>
      </c>
      <c r="Z368" s="67">
        <v>6</v>
      </c>
      <c r="AA368" s="67" t="s">
        <v>57</v>
      </c>
      <c r="AB368" s="67">
        <v>6</v>
      </c>
      <c r="AC368" s="67" t="s">
        <v>57</v>
      </c>
      <c r="AD368" s="67">
        <v>6</v>
      </c>
      <c r="AE368" s="67" t="s">
        <v>57</v>
      </c>
      <c r="AF368" s="67">
        <v>6</v>
      </c>
      <c r="AG368" s="67" t="s">
        <v>57</v>
      </c>
      <c r="AH368" s="47"/>
      <c r="AI368" s="67" t="s">
        <v>57</v>
      </c>
      <c r="AJ368" s="68">
        <v>0</v>
      </c>
      <c r="AK368" s="69">
        <v>0</v>
      </c>
      <c r="AL368" s="70">
        <v>0</v>
      </c>
      <c r="AM368" s="69">
        <v>0</v>
      </c>
      <c r="AN368" s="67">
        <v>6</v>
      </c>
      <c r="AO368" s="67" t="s">
        <v>1307</v>
      </c>
      <c r="AP368" s="67">
        <v>6</v>
      </c>
      <c r="AQ368" s="67" t="s">
        <v>1307</v>
      </c>
      <c r="AR368" s="67">
        <v>6</v>
      </c>
      <c r="AS368" s="67" t="s">
        <v>1307</v>
      </c>
      <c r="AT368" s="67">
        <v>6</v>
      </c>
      <c r="AU368" s="67" t="s">
        <v>1307</v>
      </c>
      <c r="AV368" s="67">
        <v>6</v>
      </c>
      <c r="AW368" s="67" t="s">
        <v>1307</v>
      </c>
      <c r="AX368" s="67">
        <v>6</v>
      </c>
      <c r="AY368" s="67" t="s">
        <v>1307</v>
      </c>
      <c r="AZ368" s="67">
        <v>6</v>
      </c>
      <c r="BA368" s="67" t="s">
        <v>1307</v>
      </c>
      <c r="BB368" s="67">
        <v>6</v>
      </c>
      <c r="BC368" s="67" t="s">
        <v>1307</v>
      </c>
      <c r="BD368" s="67">
        <v>6</v>
      </c>
      <c r="BE368" s="67" t="str">
        <f>+IF(VLOOKUP(B368,'[1]Base Municipios'!$A$2:$O$1103,15,FALSE)="","INFO CGR","AUTOCAT")</f>
        <v>INFO CGR</v>
      </c>
      <c r="BF368" s="73">
        <f>VLOOKUP(B368,'[2]Base Municipios'!A$2:O$1104,12,0)</f>
        <v>6</v>
      </c>
      <c r="BG368" s="73" t="s">
        <v>1425</v>
      </c>
      <c r="BH368" s="73"/>
      <c r="BI368" s="73"/>
      <c r="BJ368" s="73"/>
      <c r="BK368" s="73"/>
    </row>
    <row r="369" spans="1:63" s="38" customFormat="1" ht="13.5" customHeight="1" thickBot="1" x14ac:dyDescent="0.25">
      <c r="A369" s="43">
        <v>361</v>
      </c>
      <c r="B369" s="44">
        <v>216018860</v>
      </c>
      <c r="C369" s="44">
        <v>18860</v>
      </c>
      <c r="D369" s="45" t="s">
        <v>66</v>
      </c>
      <c r="E369" s="45" t="s">
        <v>460</v>
      </c>
      <c r="F369" s="67">
        <v>6</v>
      </c>
      <c r="G369" s="67" t="s">
        <v>56</v>
      </c>
      <c r="H369" s="67">
        <v>6</v>
      </c>
      <c r="I369" s="67" t="s">
        <v>56</v>
      </c>
      <c r="J369" s="67">
        <v>6</v>
      </c>
      <c r="K369" s="67" t="s">
        <v>56</v>
      </c>
      <c r="L369" s="67">
        <v>6</v>
      </c>
      <c r="M369" s="67" t="s">
        <v>56</v>
      </c>
      <c r="N369" s="67">
        <v>6</v>
      </c>
      <c r="O369" s="67" t="s">
        <v>56</v>
      </c>
      <c r="P369" s="67">
        <v>6</v>
      </c>
      <c r="Q369" s="67" t="s">
        <v>63</v>
      </c>
      <c r="R369" s="67">
        <v>6</v>
      </c>
      <c r="S369" s="67" t="s">
        <v>55</v>
      </c>
      <c r="T369" s="67">
        <v>6</v>
      </c>
      <c r="U369" s="67" t="s">
        <v>55</v>
      </c>
      <c r="V369" s="67">
        <v>6</v>
      </c>
      <c r="W369" s="67" t="s">
        <v>55</v>
      </c>
      <c r="X369" s="67">
        <v>6</v>
      </c>
      <c r="Y369" s="67" t="s">
        <v>55</v>
      </c>
      <c r="Z369" s="67">
        <v>6</v>
      </c>
      <c r="AA369" s="67" t="s">
        <v>55</v>
      </c>
      <c r="AB369" s="67">
        <v>6</v>
      </c>
      <c r="AC369" s="67" t="s">
        <v>55</v>
      </c>
      <c r="AD369" s="67">
        <v>6</v>
      </c>
      <c r="AE369" s="67" t="s">
        <v>57</v>
      </c>
      <c r="AF369" s="67">
        <v>6</v>
      </c>
      <c r="AG369" s="67" t="s">
        <v>57</v>
      </c>
      <c r="AH369" s="47"/>
      <c r="AI369" s="67" t="s">
        <v>57</v>
      </c>
      <c r="AJ369" s="68">
        <v>0</v>
      </c>
      <c r="AK369" s="69">
        <v>0</v>
      </c>
      <c r="AL369" s="70">
        <v>0</v>
      </c>
      <c r="AM369" s="69">
        <v>0</v>
      </c>
      <c r="AN369" s="67">
        <v>6</v>
      </c>
      <c r="AO369" s="67" t="s">
        <v>1307</v>
      </c>
      <c r="AP369" s="67">
        <v>6</v>
      </c>
      <c r="AQ369" s="67" t="s">
        <v>1307</v>
      </c>
      <c r="AR369" s="67">
        <v>6</v>
      </c>
      <c r="AS369" s="67" t="s">
        <v>1307</v>
      </c>
      <c r="AT369" s="67">
        <v>6</v>
      </c>
      <c r="AU369" s="67" t="s">
        <v>1307</v>
      </c>
      <c r="AV369" s="67">
        <v>6</v>
      </c>
      <c r="AW369" s="67" t="s">
        <v>1307</v>
      </c>
      <c r="AX369" s="67">
        <v>6</v>
      </c>
      <c r="AY369" s="67" t="s">
        <v>1307</v>
      </c>
      <c r="AZ369" s="67">
        <v>6</v>
      </c>
      <c r="BA369" s="67" t="s">
        <v>1307</v>
      </c>
      <c r="BB369" s="67">
        <v>6</v>
      </c>
      <c r="BC369" s="67" t="s">
        <v>1307</v>
      </c>
      <c r="BD369" s="67">
        <v>6</v>
      </c>
      <c r="BE369" s="67" t="str">
        <f>+IF(VLOOKUP(B369,'[1]Base Municipios'!$A$2:$O$1103,15,FALSE)="","INFO CGR","AUTOCAT")</f>
        <v>INFO CGR</v>
      </c>
      <c r="BF369" s="73">
        <f>VLOOKUP(B369,'[2]Base Municipios'!A$2:O$1104,12,0)</f>
        <v>6</v>
      </c>
      <c r="BG369" s="73" t="s">
        <v>1425</v>
      </c>
      <c r="BH369" s="73"/>
      <c r="BI369" s="73"/>
      <c r="BJ369" s="73"/>
      <c r="BK369" s="73"/>
    </row>
    <row r="370" spans="1:63" s="38" customFormat="1" ht="13.5" customHeight="1" thickBot="1" x14ac:dyDescent="0.25">
      <c r="A370" s="43">
        <v>362</v>
      </c>
      <c r="B370" s="44">
        <v>210119001</v>
      </c>
      <c r="C370" s="44">
        <v>19001</v>
      </c>
      <c r="D370" s="45" t="s">
        <v>68</v>
      </c>
      <c r="E370" s="45" t="s">
        <v>461</v>
      </c>
      <c r="F370" s="67" t="s">
        <v>54</v>
      </c>
      <c r="G370" s="67" t="s">
        <v>98</v>
      </c>
      <c r="H370" s="67">
        <v>2</v>
      </c>
      <c r="I370" s="67" t="s">
        <v>56</v>
      </c>
      <c r="J370" s="67">
        <v>2</v>
      </c>
      <c r="K370" s="67" t="s">
        <v>55</v>
      </c>
      <c r="L370" s="67">
        <v>2</v>
      </c>
      <c r="M370" s="67" t="s">
        <v>56</v>
      </c>
      <c r="N370" s="67">
        <v>2</v>
      </c>
      <c r="O370" s="67" t="s">
        <v>56</v>
      </c>
      <c r="P370" s="67">
        <v>3</v>
      </c>
      <c r="Q370" s="67" t="s">
        <v>55</v>
      </c>
      <c r="R370" s="67">
        <v>2</v>
      </c>
      <c r="S370" s="67" t="s">
        <v>55</v>
      </c>
      <c r="T370" s="67">
        <v>3</v>
      </c>
      <c r="U370" s="67" t="s">
        <v>55</v>
      </c>
      <c r="V370" s="67">
        <v>2</v>
      </c>
      <c r="W370" s="67" t="s">
        <v>55</v>
      </c>
      <c r="X370" s="67">
        <v>2</v>
      </c>
      <c r="Y370" s="67" t="s">
        <v>55</v>
      </c>
      <c r="Z370" s="67">
        <v>2</v>
      </c>
      <c r="AA370" s="67" t="s">
        <v>55</v>
      </c>
      <c r="AB370" s="67">
        <v>2</v>
      </c>
      <c r="AC370" s="67" t="s">
        <v>55</v>
      </c>
      <c r="AD370" s="67">
        <v>2</v>
      </c>
      <c r="AE370" s="67" t="s">
        <v>55</v>
      </c>
      <c r="AF370" s="67">
        <v>2</v>
      </c>
      <c r="AG370" s="67" t="s">
        <v>55</v>
      </c>
      <c r="AH370" s="47"/>
      <c r="AI370" s="67" t="s">
        <v>1143</v>
      </c>
      <c r="AJ370" s="68" t="s">
        <v>1144</v>
      </c>
      <c r="AK370" s="69" t="s">
        <v>1347</v>
      </c>
      <c r="AL370" s="70">
        <v>42268</v>
      </c>
      <c r="AM370" s="69">
        <v>2</v>
      </c>
      <c r="AN370" s="67">
        <v>2</v>
      </c>
      <c r="AO370" s="67" t="s">
        <v>55</v>
      </c>
      <c r="AP370" s="67">
        <v>2</v>
      </c>
      <c r="AQ370" s="67" t="s">
        <v>55</v>
      </c>
      <c r="AR370" s="67">
        <v>1</v>
      </c>
      <c r="AS370" s="67" t="s">
        <v>55</v>
      </c>
      <c r="AT370" s="67">
        <v>2</v>
      </c>
      <c r="AU370" s="67" t="s">
        <v>55</v>
      </c>
      <c r="AV370" s="67">
        <v>2</v>
      </c>
      <c r="AW370" s="67" t="s">
        <v>55</v>
      </c>
      <c r="AX370" s="67">
        <v>2</v>
      </c>
      <c r="AY370" s="67" t="s">
        <v>55</v>
      </c>
      <c r="AZ370" s="67">
        <v>1</v>
      </c>
      <c r="BA370" s="67" t="s">
        <v>1307</v>
      </c>
      <c r="BB370" s="67">
        <v>1</v>
      </c>
      <c r="BC370" s="67" t="s">
        <v>55</v>
      </c>
      <c r="BD370" s="67">
        <v>1</v>
      </c>
      <c r="BE370" s="67" t="str">
        <f>+IF(VLOOKUP(B370,'[1]Base Municipios'!$A$2:$O$1103,15,FALSE)="","INFO CGR","AUTOCAT")</f>
        <v>AUTOCAT</v>
      </c>
      <c r="BF370" s="73">
        <f>VLOOKUP(B370,'[2]Base Municipios'!A$2:O$1104,12,0)</f>
        <v>1</v>
      </c>
      <c r="BG370" s="73" t="s">
        <v>55</v>
      </c>
      <c r="BH370" s="73" t="str">
        <f>VLOOKUP(B370,[3]Hoja1!A$5:F$1139,3,0)</f>
        <v>DECRETO</v>
      </c>
      <c r="BI370" s="132">
        <f>VLOOKUP(B370,[3]Hoja1!A$5:F$1139,4,0)</f>
        <v>45916</v>
      </c>
      <c r="BJ370" s="73">
        <f>VLOOKUP(B370,[3]Hoja1!A$5:F$1139,5,0)</f>
        <v>2725</v>
      </c>
      <c r="BK370" s="73">
        <f>VLOOKUP(B370,[3]Hoja1!A$5:F$1139,6,0)</f>
        <v>1</v>
      </c>
    </row>
    <row r="371" spans="1:63" s="38" customFormat="1" ht="13.5" customHeight="1" thickBot="1" x14ac:dyDescent="0.25">
      <c r="A371" s="43">
        <v>363</v>
      </c>
      <c r="B371" s="44">
        <v>212219022</v>
      </c>
      <c r="C371" s="44">
        <v>19022</v>
      </c>
      <c r="D371" s="45" t="s">
        <v>68</v>
      </c>
      <c r="E371" s="71" t="s">
        <v>462</v>
      </c>
      <c r="F371" s="67" t="s">
        <v>54</v>
      </c>
      <c r="G371" s="67" t="s">
        <v>98</v>
      </c>
      <c r="H371" s="67" t="s">
        <v>54</v>
      </c>
      <c r="I371" s="67" t="s">
        <v>98</v>
      </c>
      <c r="J371" s="67">
        <v>6</v>
      </c>
      <c r="K371" s="67" t="s">
        <v>55</v>
      </c>
      <c r="L371" s="67" t="s">
        <v>103</v>
      </c>
      <c r="M371" s="67" t="s">
        <v>55</v>
      </c>
      <c r="N371" s="67">
        <v>6</v>
      </c>
      <c r="O371" s="67" t="s">
        <v>55</v>
      </c>
      <c r="P371" s="67">
        <v>6</v>
      </c>
      <c r="Q371" s="67" t="s">
        <v>55</v>
      </c>
      <c r="R371" s="67">
        <v>6</v>
      </c>
      <c r="S371" s="67" t="s">
        <v>63</v>
      </c>
      <c r="T371" s="67">
        <v>6</v>
      </c>
      <c r="U371" s="67" t="s">
        <v>63</v>
      </c>
      <c r="V371" s="67">
        <v>6</v>
      </c>
      <c r="W371" s="67" t="s">
        <v>55</v>
      </c>
      <c r="X371" s="67">
        <v>6</v>
      </c>
      <c r="Y371" s="67" t="s">
        <v>63</v>
      </c>
      <c r="Z371" s="67">
        <v>6</v>
      </c>
      <c r="AA371" s="67" t="s">
        <v>55</v>
      </c>
      <c r="AB371" s="67">
        <v>6</v>
      </c>
      <c r="AC371" s="67" t="s">
        <v>57</v>
      </c>
      <c r="AD371" s="67">
        <v>6</v>
      </c>
      <c r="AE371" s="67" t="s">
        <v>57</v>
      </c>
      <c r="AF371" s="67">
        <v>6</v>
      </c>
      <c r="AG371" s="67" t="s">
        <v>57</v>
      </c>
      <c r="AH371" s="47"/>
      <c r="AI371" s="67" t="s">
        <v>57</v>
      </c>
      <c r="AJ371" s="68">
        <v>0</v>
      </c>
      <c r="AK371" s="69">
        <v>0</v>
      </c>
      <c r="AL371" s="70">
        <v>0</v>
      </c>
      <c r="AM371" s="69">
        <v>0</v>
      </c>
      <c r="AN371" s="67">
        <v>6</v>
      </c>
      <c r="AO371" s="67" t="s">
        <v>1307</v>
      </c>
      <c r="AP371" s="67">
        <v>6</v>
      </c>
      <c r="AQ371" s="67" t="s">
        <v>1307</v>
      </c>
      <c r="AR371" s="67">
        <v>6</v>
      </c>
      <c r="AS371" s="67" t="s">
        <v>1307</v>
      </c>
      <c r="AT371" s="67">
        <v>6</v>
      </c>
      <c r="AU371" s="67" t="s">
        <v>1307</v>
      </c>
      <c r="AV371" s="67">
        <v>6</v>
      </c>
      <c r="AW371" s="67" t="s">
        <v>1307</v>
      </c>
      <c r="AX371" s="67">
        <v>6</v>
      </c>
      <c r="AY371" s="67" t="s">
        <v>1307</v>
      </c>
      <c r="AZ371" s="67">
        <v>6</v>
      </c>
      <c r="BA371" s="67" t="s">
        <v>1146</v>
      </c>
      <c r="BB371" s="67">
        <v>6</v>
      </c>
      <c r="BC371" s="67" t="s">
        <v>1307</v>
      </c>
      <c r="BD371" s="67">
        <v>6</v>
      </c>
      <c r="BE371" s="67" t="str">
        <f>+IF(VLOOKUP(B371,'[1]Base Municipios'!$A$2:$O$1103,15,FALSE)="","INFO CGR","AUTOCAT")</f>
        <v>AUTOCAT</v>
      </c>
      <c r="BF371" s="73">
        <f>VLOOKUP(B371,'[2]Base Municipios'!A$2:O$1104,12,0)</f>
        <v>6</v>
      </c>
      <c r="BG371" s="73" t="s">
        <v>1425</v>
      </c>
      <c r="BH371" s="73"/>
      <c r="BI371" s="73"/>
      <c r="BJ371" s="73"/>
      <c r="BK371" s="73"/>
    </row>
    <row r="372" spans="1:63" s="38" customFormat="1" ht="13.5" customHeight="1" thickBot="1" x14ac:dyDescent="0.25">
      <c r="A372" s="43">
        <v>364</v>
      </c>
      <c r="B372" s="44">
        <v>215019050</v>
      </c>
      <c r="C372" s="44">
        <v>19050</v>
      </c>
      <c r="D372" s="45" t="s">
        <v>68</v>
      </c>
      <c r="E372" s="45" t="s">
        <v>117</v>
      </c>
      <c r="F372" s="67">
        <v>6</v>
      </c>
      <c r="G372" s="67" t="s">
        <v>56</v>
      </c>
      <c r="H372" s="67">
        <v>6</v>
      </c>
      <c r="I372" s="67" t="s">
        <v>55</v>
      </c>
      <c r="J372" s="67">
        <v>6</v>
      </c>
      <c r="K372" s="67" t="s">
        <v>55</v>
      </c>
      <c r="L372" s="67">
        <v>6</v>
      </c>
      <c r="M372" s="67" t="s">
        <v>56</v>
      </c>
      <c r="N372" s="67">
        <v>6</v>
      </c>
      <c r="O372" s="67" t="s">
        <v>56</v>
      </c>
      <c r="P372" s="67">
        <v>6</v>
      </c>
      <c r="Q372" s="67" t="s">
        <v>55</v>
      </c>
      <c r="R372" s="67">
        <v>6</v>
      </c>
      <c r="S372" s="67" t="s">
        <v>63</v>
      </c>
      <c r="T372" s="67">
        <v>6</v>
      </c>
      <c r="U372" s="67" t="s">
        <v>55</v>
      </c>
      <c r="V372" s="67">
        <v>6</v>
      </c>
      <c r="W372" s="67" t="s">
        <v>55</v>
      </c>
      <c r="X372" s="67">
        <v>6</v>
      </c>
      <c r="Y372" s="67" t="s">
        <v>55</v>
      </c>
      <c r="Z372" s="67">
        <v>6</v>
      </c>
      <c r="AA372" s="67" t="s">
        <v>57</v>
      </c>
      <c r="AB372" s="67">
        <v>6</v>
      </c>
      <c r="AC372" s="67" t="s">
        <v>57</v>
      </c>
      <c r="AD372" s="67">
        <v>6</v>
      </c>
      <c r="AE372" s="67" t="s">
        <v>55</v>
      </c>
      <c r="AF372" s="67">
        <v>6</v>
      </c>
      <c r="AG372" s="67" t="s">
        <v>55</v>
      </c>
      <c r="AH372" s="47"/>
      <c r="AI372" s="67" t="s">
        <v>1143</v>
      </c>
      <c r="AJ372" s="68" t="s">
        <v>1144</v>
      </c>
      <c r="AK372" s="69" t="s">
        <v>1194</v>
      </c>
      <c r="AL372" s="70">
        <v>42283</v>
      </c>
      <c r="AM372" s="69">
        <v>6</v>
      </c>
      <c r="AN372" s="67">
        <v>6</v>
      </c>
      <c r="AO372" s="67" t="s">
        <v>55</v>
      </c>
      <c r="AP372" s="67">
        <v>6</v>
      </c>
      <c r="AQ372" s="67" t="s">
        <v>55</v>
      </c>
      <c r="AR372" s="67">
        <v>6</v>
      </c>
      <c r="AS372" s="67" t="s">
        <v>55</v>
      </c>
      <c r="AT372" s="67">
        <v>6</v>
      </c>
      <c r="AU372" s="67" t="s">
        <v>55</v>
      </c>
      <c r="AV372" s="67">
        <v>6</v>
      </c>
      <c r="AW372" s="67" t="s">
        <v>1307</v>
      </c>
      <c r="AX372" s="67">
        <v>6</v>
      </c>
      <c r="AY372" s="67" t="s">
        <v>1307</v>
      </c>
      <c r="AZ372" s="67">
        <v>6</v>
      </c>
      <c r="BA372" s="67" t="s">
        <v>1307</v>
      </c>
      <c r="BB372" s="67">
        <v>6</v>
      </c>
      <c r="BC372" s="67" t="s">
        <v>1307</v>
      </c>
      <c r="BD372" s="67">
        <v>6</v>
      </c>
      <c r="BE372" s="67" t="str">
        <f>+IF(VLOOKUP(B372,'[1]Base Municipios'!$A$2:$O$1103,15,FALSE)="","INFO CGR","AUTOCAT")</f>
        <v>INFO CGR</v>
      </c>
      <c r="BF372" s="73">
        <f>VLOOKUP(B372,'[2]Base Municipios'!A$2:O$1104,12,0)</f>
        <v>6</v>
      </c>
      <c r="BG372" s="73" t="s">
        <v>55</v>
      </c>
      <c r="BH372" s="73" t="str">
        <f>VLOOKUP(B372,[3]Hoja1!A$5:F$1139,3,0)</f>
        <v>DECRETO</v>
      </c>
      <c r="BI372" s="132">
        <f>VLOOKUP(B372,[3]Hoja1!A$5:F$1139,4,0)</f>
        <v>45934</v>
      </c>
      <c r="BJ372" s="73">
        <f>VLOOKUP(B372,[3]Hoja1!A$5:F$1139,5,0)</f>
        <v>87</v>
      </c>
      <c r="BK372" s="73">
        <f>VLOOKUP(B372,[3]Hoja1!A$5:F$1139,6,0)</f>
        <v>6</v>
      </c>
    </row>
    <row r="373" spans="1:63" s="38" customFormat="1" ht="13.5" customHeight="1" thickBot="1" x14ac:dyDescent="0.25">
      <c r="A373" s="43">
        <v>365</v>
      </c>
      <c r="B373" s="44">
        <v>217519075</v>
      </c>
      <c r="C373" s="44">
        <v>19075</v>
      </c>
      <c r="D373" s="45" t="s">
        <v>68</v>
      </c>
      <c r="E373" s="45" t="s">
        <v>463</v>
      </c>
      <c r="F373" s="67" t="s">
        <v>54</v>
      </c>
      <c r="G373" s="67" t="s">
        <v>98</v>
      </c>
      <c r="H373" s="67">
        <v>6</v>
      </c>
      <c r="I373" s="67" t="s">
        <v>56</v>
      </c>
      <c r="J373" s="67">
        <v>6</v>
      </c>
      <c r="K373" s="67" t="s">
        <v>56</v>
      </c>
      <c r="L373" s="67">
        <v>6</v>
      </c>
      <c r="M373" s="67" t="s">
        <v>56</v>
      </c>
      <c r="N373" s="67">
        <v>6</v>
      </c>
      <c r="O373" s="67" t="s">
        <v>56</v>
      </c>
      <c r="P373" s="67">
        <v>6</v>
      </c>
      <c r="Q373" s="67" t="s">
        <v>55</v>
      </c>
      <c r="R373" s="67">
        <v>6</v>
      </c>
      <c r="S373" s="67" t="s">
        <v>63</v>
      </c>
      <c r="T373" s="67">
        <v>6</v>
      </c>
      <c r="U373" s="67" t="s">
        <v>55</v>
      </c>
      <c r="V373" s="67">
        <v>6</v>
      </c>
      <c r="W373" s="67" t="s">
        <v>55</v>
      </c>
      <c r="X373" s="67">
        <v>6</v>
      </c>
      <c r="Y373" s="67" t="s">
        <v>63</v>
      </c>
      <c r="Z373" s="67">
        <v>6</v>
      </c>
      <c r="AA373" s="67" t="s">
        <v>57</v>
      </c>
      <c r="AB373" s="67">
        <v>6</v>
      </c>
      <c r="AC373" s="67" t="s">
        <v>57</v>
      </c>
      <c r="AD373" s="67">
        <v>6</v>
      </c>
      <c r="AE373" s="67" t="s">
        <v>57</v>
      </c>
      <c r="AF373" s="67">
        <v>6</v>
      </c>
      <c r="AG373" s="67" t="s">
        <v>57</v>
      </c>
      <c r="AH373" s="47"/>
      <c r="AI373" s="67" t="s">
        <v>57</v>
      </c>
      <c r="AJ373" s="68">
        <v>0</v>
      </c>
      <c r="AK373" s="69">
        <v>0</v>
      </c>
      <c r="AL373" s="70">
        <v>0</v>
      </c>
      <c r="AM373" s="69">
        <v>0</v>
      </c>
      <c r="AN373" s="67">
        <v>6</v>
      </c>
      <c r="AO373" s="67" t="s">
        <v>1146</v>
      </c>
      <c r="AP373" s="67">
        <v>6</v>
      </c>
      <c r="AQ373" s="67" t="s">
        <v>1307</v>
      </c>
      <c r="AR373" s="67">
        <v>6</v>
      </c>
      <c r="AS373" s="67" t="s">
        <v>1307</v>
      </c>
      <c r="AT373" s="67">
        <v>6</v>
      </c>
      <c r="AU373" s="67" t="s">
        <v>1307</v>
      </c>
      <c r="AV373" s="67">
        <v>6</v>
      </c>
      <c r="AW373" s="67" t="s">
        <v>1307</v>
      </c>
      <c r="AX373" s="67">
        <v>6</v>
      </c>
      <c r="AY373" s="67" t="s">
        <v>1307</v>
      </c>
      <c r="AZ373" s="67">
        <v>6</v>
      </c>
      <c r="BA373" s="67" t="s">
        <v>1307</v>
      </c>
      <c r="BB373" s="67">
        <v>6</v>
      </c>
      <c r="BC373" s="67" t="s">
        <v>1307</v>
      </c>
      <c r="BD373" s="67">
        <v>6</v>
      </c>
      <c r="BE373" s="67" t="str">
        <f>+IF(VLOOKUP(B373,'[1]Base Municipios'!$A$2:$O$1103,15,FALSE)="","INFO CGR","AUTOCAT")</f>
        <v>INFO CGR</v>
      </c>
      <c r="BF373" s="73">
        <f>VLOOKUP(B373,'[2]Base Municipios'!A$2:O$1104,12,0)</f>
        <v>6</v>
      </c>
      <c r="BG373" s="73" t="s">
        <v>1425</v>
      </c>
      <c r="BH373" s="73"/>
      <c r="BI373" s="73"/>
      <c r="BJ373" s="73"/>
      <c r="BK373" s="73"/>
    </row>
    <row r="374" spans="1:63" s="38" customFormat="1" ht="13.5" customHeight="1" thickBot="1" x14ac:dyDescent="0.25">
      <c r="A374" s="43">
        <v>366</v>
      </c>
      <c r="B374" s="44">
        <v>210019100</v>
      </c>
      <c r="C374" s="44">
        <v>19100</v>
      </c>
      <c r="D374" s="45" t="s">
        <v>68</v>
      </c>
      <c r="E374" s="45" t="s">
        <v>62</v>
      </c>
      <c r="F374" s="67">
        <v>6</v>
      </c>
      <c r="G374" s="67" t="s">
        <v>108</v>
      </c>
      <c r="H374" s="67">
        <v>6</v>
      </c>
      <c r="I374" s="67" t="s">
        <v>55</v>
      </c>
      <c r="J374" s="67">
        <v>6</v>
      </c>
      <c r="K374" s="67" t="s">
        <v>55</v>
      </c>
      <c r="L374" s="67" t="s">
        <v>103</v>
      </c>
      <c r="M374" s="67" t="s">
        <v>55</v>
      </c>
      <c r="N374" s="67">
        <v>6</v>
      </c>
      <c r="O374" s="67" t="s">
        <v>55</v>
      </c>
      <c r="P374" s="67">
        <v>6</v>
      </c>
      <c r="Q374" s="67" t="s">
        <v>55</v>
      </c>
      <c r="R374" s="67">
        <v>6</v>
      </c>
      <c r="S374" s="67" t="s">
        <v>55</v>
      </c>
      <c r="T374" s="67">
        <v>6</v>
      </c>
      <c r="U374" s="67" t="s">
        <v>55</v>
      </c>
      <c r="V374" s="67">
        <v>6</v>
      </c>
      <c r="W374" s="67" t="s">
        <v>55</v>
      </c>
      <c r="X374" s="67">
        <v>6</v>
      </c>
      <c r="Y374" s="67" t="s">
        <v>55</v>
      </c>
      <c r="Z374" s="67">
        <v>6</v>
      </c>
      <c r="AA374" s="67" t="s">
        <v>55</v>
      </c>
      <c r="AB374" s="67">
        <v>6</v>
      </c>
      <c r="AC374" s="67" t="s">
        <v>55</v>
      </c>
      <c r="AD374" s="67">
        <v>6</v>
      </c>
      <c r="AE374" s="67" t="s">
        <v>57</v>
      </c>
      <c r="AF374" s="67">
        <v>6</v>
      </c>
      <c r="AG374" s="67" t="s">
        <v>55</v>
      </c>
      <c r="AH374" s="47"/>
      <c r="AI374" s="67" t="s">
        <v>1143</v>
      </c>
      <c r="AJ374" s="68" t="s">
        <v>1144</v>
      </c>
      <c r="AK374" s="69" t="s">
        <v>1206</v>
      </c>
      <c r="AL374" s="70">
        <v>42300</v>
      </c>
      <c r="AM374" s="69">
        <v>6</v>
      </c>
      <c r="AN374" s="67">
        <v>6</v>
      </c>
      <c r="AO374" s="67" t="s">
        <v>1307</v>
      </c>
      <c r="AP374" s="67">
        <v>6</v>
      </c>
      <c r="AQ374" s="67" t="s">
        <v>55</v>
      </c>
      <c r="AR374" s="67">
        <v>6</v>
      </c>
      <c r="AS374" s="67" t="s">
        <v>1307</v>
      </c>
      <c r="AT374" s="67">
        <v>6</v>
      </c>
      <c r="AU374" s="67" t="s">
        <v>55</v>
      </c>
      <c r="AV374" s="67">
        <v>6</v>
      </c>
      <c r="AW374" s="67" t="s">
        <v>1307</v>
      </c>
      <c r="AX374" s="67">
        <v>6</v>
      </c>
      <c r="AY374" s="67" t="s">
        <v>1307</v>
      </c>
      <c r="AZ374" s="67">
        <v>6</v>
      </c>
      <c r="BA374" s="67" t="s">
        <v>1307</v>
      </c>
      <c r="BB374" s="67">
        <v>6</v>
      </c>
      <c r="BC374" s="67" t="s">
        <v>1307</v>
      </c>
      <c r="BD374" s="67">
        <v>6</v>
      </c>
      <c r="BE374" s="67" t="str">
        <f>+IF(VLOOKUP(B374,'[1]Base Municipios'!$A$2:$O$1103,15,FALSE)="","INFO CGR","AUTOCAT")</f>
        <v>AUTOCAT</v>
      </c>
      <c r="BF374" s="73">
        <f>VLOOKUP(B374,'[2]Base Municipios'!A$2:O$1104,12,0)</f>
        <v>6</v>
      </c>
      <c r="BG374" s="73" t="s">
        <v>55</v>
      </c>
      <c r="BH374" s="73" t="str">
        <f>VLOOKUP(B374,[3]Hoja1!A$5:F$1139,3,0)</f>
        <v>DECRETO</v>
      </c>
      <c r="BI374" s="132">
        <f>VLOOKUP(B374,[3]Hoja1!A$5:F$1139,4,0)</f>
        <v>45917</v>
      </c>
      <c r="BJ374" s="73">
        <f>VLOOKUP(B374,[3]Hoja1!A$5:F$1139,5,0)</f>
        <v>45</v>
      </c>
      <c r="BK374" s="73">
        <f>VLOOKUP(B374,[3]Hoja1!A$5:F$1139,6,0)</f>
        <v>6</v>
      </c>
    </row>
    <row r="375" spans="1:63" s="38" customFormat="1" ht="13.5" customHeight="1" thickBot="1" x14ac:dyDescent="0.25">
      <c r="A375" s="43">
        <v>367</v>
      </c>
      <c r="B375" s="44">
        <v>211019110</v>
      </c>
      <c r="C375" s="44">
        <v>19110</v>
      </c>
      <c r="D375" s="45" t="s">
        <v>68</v>
      </c>
      <c r="E375" s="71" t="s">
        <v>464</v>
      </c>
      <c r="F375" s="67" t="s">
        <v>54</v>
      </c>
      <c r="G375" s="67" t="s">
        <v>98</v>
      </c>
      <c r="H375" s="67" t="s">
        <v>54</v>
      </c>
      <c r="I375" s="67" t="s">
        <v>98</v>
      </c>
      <c r="J375" s="67">
        <v>6</v>
      </c>
      <c r="K375" s="67" t="s">
        <v>56</v>
      </c>
      <c r="L375" s="67">
        <v>6</v>
      </c>
      <c r="M375" s="67" t="s">
        <v>55</v>
      </c>
      <c r="N375" s="67">
        <v>6</v>
      </c>
      <c r="O375" s="67" t="s">
        <v>56</v>
      </c>
      <c r="P375" s="67">
        <v>6</v>
      </c>
      <c r="Q375" s="67" t="s">
        <v>63</v>
      </c>
      <c r="R375" s="67">
        <v>6</v>
      </c>
      <c r="S375" s="67" t="s">
        <v>63</v>
      </c>
      <c r="T375" s="67">
        <v>6</v>
      </c>
      <c r="U375" s="67" t="s">
        <v>55</v>
      </c>
      <c r="V375" s="67">
        <v>6</v>
      </c>
      <c r="W375" s="67" t="s">
        <v>55</v>
      </c>
      <c r="X375" s="67">
        <v>6</v>
      </c>
      <c r="Y375" s="67" t="s">
        <v>55</v>
      </c>
      <c r="Z375" s="67">
        <v>6</v>
      </c>
      <c r="AA375" s="67" t="s">
        <v>55</v>
      </c>
      <c r="AB375" s="67">
        <v>6</v>
      </c>
      <c r="AC375" s="67" t="s">
        <v>55</v>
      </c>
      <c r="AD375" s="67">
        <v>6</v>
      </c>
      <c r="AE375" s="67" t="s">
        <v>55</v>
      </c>
      <c r="AF375" s="67">
        <v>6</v>
      </c>
      <c r="AG375" s="67" t="s">
        <v>55</v>
      </c>
      <c r="AH375" s="47"/>
      <c r="AI375" s="67" t="s">
        <v>1143</v>
      </c>
      <c r="AJ375" s="68" t="s">
        <v>1144</v>
      </c>
      <c r="AK375" s="69" t="s">
        <v>1348</v>
      </c>
      <c r="AL375" s="70">
        <v>42304</v>
      </c>
      <c r="AM375" s="69">
        <v>6</v>
      </c>
      <c r="AN375" s="67">
        <v>6</v>
      </c>
      <c r="AO375" s="67" t="s">
        <v>1307</v>
      </c>
      <c r="AP375" s="67">
        <v>6</v>
      </c>
      <c r="AQ375" s="67" t="s">
        <v>1307</v>
      </c>
      <c r="AR375" s="67">
        <v>6</v>
      </c>
      <c r="AS375" s="67" t="s">
        <v>1307</v>
      </c>
      <c r="AT375" s="67">
        <v>6</v>
      </c>
      <c r="AU375" s="67" t="s">
        <v>1307</v>
      </c>
      <c r="AV375" s="67">
        <v>6</v>
      </c>
      <c r="AW375" s="67" t="s">
        <v>55</v>
      </c>
      <c r="AX375" s="67">
        <v>6</v>
      </c>
      <c r="AY375" s="67" t="s">
        <v>55</v>
      </c>
      <c r="AZ375" s="67">
        <v>6</v>
      </c>
      <c r="BA375" s="67" t="s">
        <v>1307</v>
      </c>
      <c r="BB375" s="67">
        <v>6</v>
      </c>
      <c r="BC375" s="67" t="s">
        <v>1307</v>
      </c>
      <c r="BD375" s="67">
        <v>6</v>
      </c>
      <c r="BE375" s="67" t="str">
        <f>+IF(VLOOKUP(B375,'[1]Base Municipios'!$A$2:$O$1103,15,FALSE)="","INFO CGR","AUTOCAT")</f>
        <v>INFO CGR</v>
      </c>
      <c r="BF375" s="73">
        <f>VLOOKUP(B375,'[2]Base Municipios'!A$2:O$1104,12,0)</f>
        <v>6</v>
      </c>
      <c r="BG375" s="73" t="s">
        <v>55</v>
      </c>
      <c r="BH375" s="73" t="str">
        <f>VLOOKUP(B375,[3]Hoja1!A$5:F$1139,3,0)</f>
        <v>DECRETO</v>
      </c>
      <c r="BI375" s="132">
        <f>VLOOKUP(B375,[3]Hoja1!A$5:F$1139,4,0)</f>
        <v>45941</v>
      </c>
      <c r="BJ375" s="73">
        <f>VLOOKUP(B375,[3]Hoja1!A$5:F$1139,5,0)</f>
        <v>81</v>
      </c>
      <c r="BK375" s="73">
        <f>VLOOKUP(B375,[3]Hoja1!A$5:F$1139,6,0)</f>
        <v>6</v>
      </c>
    </row>
    <row r="376" spans="1:63" s="38" customFormat="1" ht="13.5" customHeight="1" thickBot="1" x14ac:dyDescent="0.25">
      <c r="A376" s="43">
        <v>368</v>
      </c>
      <c r="B376" s="44">
        <v>213019130</v>
      </c>
      <c r="C376" s="44">
        <v>19130</v>
      </c>
      <c r="D376" s="45" t="s">
        <v>68</v>
      </c>
      <c r="E376" s="45" t="s">
        <v>465</v>
      </c>
      <c r="F376" s="67" t="s">
        <v>54</v>
      </c>
      <c r="G376" s="67" t="s">
        <v>98</v>
      </c>
      <c r="H376" s="67">
        <v>6</v>
      </c>
      <c r="I376" s="67" t="s">
        <v>55</v>
      </c>
      <c r="J376" s="67">
        <v>6</v>
      </c>
      <c r="K376" s="67" t="s">
        <v>56</v>
      </c>
      <c r="L376" s="67">
        <v>6</v>
      </c>
      <c r="M376" s="67" t="s">
        <v>56</v>
      </c>
      <c r="N376" s="67">
        <v>6</v>
      </c>
      <c r="O376" s="67" t="s">
        <v>56</v>
      </c>
      <c r="P376" s="67">
        <v>6</v>
      </c>
      <c r="Q376" s="67" t="s">
        <v>63</v>
      </c>
      <c r="R376" s="67">
        <v>6</v>
      </c>
      <c r="S376" s="67" t="s">
        <v>63</v>
      </c>
      <c r="T376" s="67">
        <v>6</v>
      </c>
      <c r="U376" s="67" t="s">
        <v>55</v>
      </c>
      <c r="V376" s="67">
        <v>6</v>
      </c>
      <c r="W376" s="67" t="s">
        <v>55</v>
      </c>
      <c r="X376" s="67">
        <v>6</v>
      </c>
      <c r="Y376" s="67" t="s">
        <v>55</v>
      </c>
      <c r="Z376" s="67">
        <v>6</v>
      </c>
      <c r="AA376" s="67" t="s">
        <v>55</v>
      </c>
      <c r="AB376" s="67">
        <v>6</v>
      </c>
      <c r="AC376" s="67" t="s">
        <v>57</v>
      </c>
      <c r="AD376" s="67">
        <v>6</v>
      </c>
      <c r="AE376" s="67" t="s">
        <v>55</v>
      </c>
      <c r="AF376" s="67">
        <v>6</v>
      </c>
      <c r="AG376" s="67" t="s">
        <v>55</v>
      </c>
      <c r="AH376" s="47"/>
      <c r="AI376" s="67" t="s">
        <v>1143</v>
      </c>
      <c r="AJ376" s="68" t="s">
        <v>1144</v>
      </c>
      <c r="AK376" s="69" t="s">
        <v>1246</v>
      </c>
      <c r="AL376" s="70">
        <v>42279</v>
      </c>
      <c r="AM376" s="69">
        <v>6</v>
      </c>
      <c r="AN376" s="67">
        <v>6</v>
      </c>
      <c r="AO376" s="67" t="s">
        <v>1307</v>
      </c>
      <c r="AP376" s="67">
        <v>6</v>
      </c>
      <c r="AQ376" s="67" t="s">
        <v>1307</v>
      </c>
      <c r="AR376" s="67">
        <v>6</v>
      </c>
      <c r="AS376" s="67" t="s">
        <v>1307</v>
      </c>
      <c r="AT376" s="67">
        <v>6</v>
      </c>
      <c r="AU376" s="67" t="s">
        <v>1307</v>
      </c>
      <c r="AV376" s="67">
        <v>6</v>
      </c>
      <c r="AW376" s="67" t="s">
        <v>1307</v>
      </c>
      <c r="AX376" s="67">
        <v>6</v>
      </c>
      <c r="AY376" s="67" t="s">
        <v>1307</v>
      </c>
      <c r="AZ376" s="67">
        <v>6</v>
      </c>
      <c r="BA376" s="67" t="s">
        <v>1307</v>
      </c>
      <c r="BB376" s="67">
        <v>6</v>
      </c>
      <c r="BC376" s="67" t="s">
        <v>1307</v>
      </c>
      <c r="BD376" s="67">
        <v>6</v>
      </c>
      <c r="BE376" s="67" t="str">
        <f>+IF(VLOOKUP(B376,'[1]Base Municipios'!$A$2:$O$1103,15,FALSE)="","INFO CGR","AUTOCAT")</f>
        <v>INFO CGR</v>
      </c>
      <c r="BF376" s="73">
        <f>VLOOKUP(B376,'[2]Base Municipios'!A$2:O$1104,12,0)</f>
        <v>6</v>
      </c>
      <c r="BG376" s="73" t="s">
        <v>55</v>
      </c>
      <c r="BH376" s="73" t="str">
        <f>VLOOKUP(B376,[3]Hoja1!A$5:F$1139,3,0)</f>
        <v>DECRETO</v>
      </c>
      <c r="BI376" s="132">
        <f>VLOOKUP(B376,[3]Hoja1!A$5:F$1139,4,0)</f>
        <v>45959</v>
      </c>
      <c r="BJ376" s="73">
        <f>VLOOKUP(B376,[3]Hoja1!A$5:F$1139,5,0)</f>
        <v>90</v>
      </c>
      <c r="BK376" s="73">
        <f>VLOOKUP(B376,[3]Hoja1!A$5:F$1139,6,0)</f>
        <v>6</v>
      </c>
    </row>
    <row r="377" spans="1:63" s="38" customFormat="1" ht="13.5" customHeight="1" thickBot="1" x14ac:dyDescent="0.25">
      <c r="A377" s="43">
        <v>369</v>
      </c>
      <c r="B377" s="44">
        <v>213719137</v>
      </c>
      <c r="C377" s="44">
        <v>19137</v>
      </c>
      <c r="D377" s="45" t="s">
        <v>68</v>
      </c>
      <c r="E377" s="45" t="s">
        <v>466</v>
      </c>
      <c r="F377" s="67">
        <v>6</v>
      </c>
      <c r="G377" s="67" t="s">
        <v>56</v>
      </c>
      <c r="H377" s="67">
        <v>6</v>
      </c>
      <c r="I377" s="67" t="s">
        <v>56</v>
      </c>
      <c r="J377" s="67">
        <v>6</v>
      </c>
      <c r="K377" s="67" t="s">
        <v>56</v>
      </c>
      <c r="L377" s="67">
        <v>6</v>
      </c>
      <c r="M377" s="67" t="s">
        <v>56</v>
      </c>
      <c r="N377" s="67">
        <v>6</v>
      </c>
      <c r="O377" s="67" t="s">
        <v>56</v>
      </c>
      <c r="P377" s="67">
        <v>6</v>
      </c>
      <c r="Q377" s="67" t="s">
        <v>63</v>
      </c>
      <c r="R377" s="67">
        <v>6</v>
      </c>
      <c r="S377" s="67" t="s">
        <v>55</v>
      </c>
      <c r="T377" s="67">
        <v>6</v>
      </c>
      <c r="U377" s="67" t="s">
        <v>55</v>
      </c>
      <c r="V377" s="67">
        <v>6</v>
      </c>
      <c r="W377" s="67" t="s">
        <v>55</v>
      </c>
      <c r="X377" s="67">
        <v>6</v>
      </c>
      <c r="Y377" s="67" t="s">
        <v>55</v>
      </c>
      <c r="Z377" s="67">
        <v>6</v>
      </c>
      <c r="AA377" s="67" t="s">
        <v>55</v>
      </c>
      <c r="AB377" s="67">
        <v>6</v>
      </c>
      <c r="AC377" s="67" t="s">
        <v>57</v>
      </c>
      <c r="AD377" s="67">
        <v>6</v>
      </c>
      <c r="AE377" s="67" t="s">
        <v>57</v>
      </c>
      <c r="AF377" s="67">
        <v>6</v>
      </c>
      <c r="AG377" s="67" t="s">
        <v>1146</v>
      </c>
      <c r="AH377" s="47"/>
      <c r="AI377" s="67" t="s">
        <v>1146</v>
      </c>
      <c r="AJ377" s="68">
        <v>0</v>
      </c>
      <c r="AK377" s="69">
        <v>0</v>
      </c>
      <c r="AL377" s="70">
        <v>0</v>
      </c>
      <c r="AM377" s="69">
        <v>0</v>
      </c>
      <c r="AN377" s="67">
        <v>6</v>
      </c>
      <c r="AO377" s="67" t="s">
        <v>1307</v>
      </c>
      <c r="AP377" s="67">
        <v>6</v>
      </c>
      <c r="AQ377" s="67" t="s">
        <v>1146</v>
      </c>
      <c r="AR377" s="67">
        <v>6</v>
      </c>
      <c r="AS377" s="67" t="s">
        <v>1307</v>
      </c>
      <c r="AT377" s="67">
        <v>6</v>
      </c>
      <c r="AU377" s="67" t="s">
        <v>1307</v>
      </c>
      <c r="AV377" s="67">
        <v>6</v>
      </c>
      <c r="AW377" s="67" t="s">
        <v>1307</v>
      </c>
      <c r="AX377" s="67">
        <v>6</v>
      </c>
      <c r="AY377" s="67" t="s">
        <v>1146</v>
      </c>
      <c r="AZ377" s="67">
        <v>6</v>
      </c>
      <c r="BA377" s="67" t="s">
        <v>1307</v>
      </c>
      <c r="BB377" s="67">
        <v>6</v>
      </c>
      <c r="BC377" s="67" t="s">
        <v>55</v>
      </c>
      <c r="BD377" s="67">
        <v>6</v>
      </c>
      <c r="BE377" s="67" t="str">
        <f>+IF(VLOOKUP(B377,'[1]Base Municipios'!$A$2:$O$1103,15,FALSE)="","INFO CGR","AUTOCAT")</f>
        <v>INFO CGR</v>
      </c>
      <c r="BF377" s="73">
        <f>VLOOKUP(B377,'[2]Base Municipios'!A$2:O$1104,12,0)</f>
        <v>6</v>
      </c>
      <c r="BG377" s="73" t="s">
        <v>55</v>
      </c>
      <c r="BH377" s="73" t="str">
        <f>VLOOKUP(B377,[3]Hoja1!A$5:F$1139,3,0)</f>
        <v>DECRETO</v>
      </c>
      <c r="BI377" s="132">
        <f>VLOOKUP(B377,[3]Hoja1!A$5:F$1139,4,0)</f>
        <v>45959</v>
      </c>
      <c r="BJ377" s="73">
        <f>VLOOKUP(B377,[3]Hoja1!A$5:F$1139,5,0)</f>
        <v>84</v>
      </c>
      <c r="BK377" s="73">
        <f>VLOOKUP(B377,[3]Hoja1!A$5:F$1139,6,0)</f>
        <v>6</v>
      </c>
    </row>
    <row r="378" spans="1:63" s="38" customFormat="1" ht="13.5" customHeight="1" thickBot="1" x14ac:dyDescent="0.25">
      <c r="A378" s="43">
        <v>370</v>
      </c>
      <c r="B378" s="44">
        <v>214219142</v>
      </c>
      <c r="C378" s="44">
        <v>19142</v>
      </c>
      <c r="D378" s="45" t="s">
        <v>68</v>
      </c>
      <c r="E378" s="71" t="s">
        <v>467</v>
      </c>
      <c r="F378" s="67">
        <v>6</v>
      </c>
      <c r="G378" s="67" t="s">
        <v>56</v>
      </c>
      <c r="H378" s="67" t="s">
        <v>54</v>
      </c>
      <c r="I378" s="67" t="s">
        <v>98</v>
      </c>
      <c r="J378" s="67">
        <v>6</v>
      </c>
      <c r="K378" s="67" t="s">
        <v>56</v>
      </c>
      <c r="L378" s="67" t="s">
        <v>112</v>
      </c>
      <c r="M378" s="67" t="s">
        <v>55</v>
      </c>
      <c r="N378" s="67">
        <v>5</v>
      </c>
      <c r="O378" s="67" t="s">
        <v>55</v>
      </c>
      <c r="P378" s="67">
        <v>5</v>
      </c>
      <c r="Q378" s="67" t="s">
        <v>55</v>
      </c>
      <c r="R378" s="67">
        <v>6</v>
      </c>
      <c r="S378" s="67" t="s">
        <v>55</v>
      </c>
      <c r="T378" s="67">
        <v>6</v>
      </c>
      <c r="U378" s="67" t="s">
        <v>55</v>
      </c>
      <c r="V378" s="67">
        <v>6</v>
      </c>
      <c r="W378" s="67" t="s">
        <v>55</v>
      </c>
      <c r="X378" s="67">
        <v>6</v>
      </c>
      <c r="Y378" s="67" t="s">
        <v>63</v>
      </c>
      <c r="Z378" s="67">
        <v>6</v>
      </c>
      <c r="AA378" s="67" t="s">
        <v>57</v>
      </c>
      <c r="AB378" s="67">
        <v>5</v>
      </c>
      <c r="AC378" s="67" t="s">
        <v>57</v>
      </c>
      <c r="AD378" s="67">
        <v>6</v>
      </c>
      <c r="AE378" s="67" t="s">
        <v>55</v>
      </c>
      <c r="AF378" s="67">
        <v>6</v>
      </c>
      <c r="AG378" s="67" t="s">
        <v>57</v>
      </c>
      <c r="AH378" s="47"/>
      <c r="AI378" s="67" t="s">
        <v>57</v>
      </c>
      <c r="AJ378" s="68">
        <v>0</v>
      </c>
      <c r="AK378" s="69">
        <v>0</v>
      </c>
      <c r="AL378" s="70">
        <v>0</v>
      </c>
      <c r="AM378" s="69">
        <v>0</v>
      </c>
      <c r="AN378" s="67">
        <v>6</v>
      </c>
      <c r="AO378" s="67" t="s">
        <v>55</v>
      </c>
      <c r="AP378" s="67">
        <v>5</v>
      </c>
      <c r="AQ378" s="67" t="s">
        <v>55</v>
      </c>
      <c r="AR378" s="67">
        <v>5</v>
      </c>
      <c r="AS378" s="67" t="s">
        <v>55</v>
      </c>
      <c r="AT378" s="67">
        <v>6</v>
      </c>
      <c r="AU378" s="67" t="s">
        <v>1307</v>
      </c>
      <c r="AV378" s="67">
        <v>6</v>
      </c>
      <c r="AW378" s="67" t="s">
        <v>1146</v>
      </c>
      <c r="AX378" s="67">
        <v>6</v>
      </c>
      <c r="AY378" s="67" t="s">
        <v>55</v>
      </c>
      <c r="AZ378" s="67">
        <v>6</v>
      </c>
      <c r="BA378" s="67" t="s">
        <v>55</v>
      </c>
      <c r="BB378" s="67">
        <v>5</v>
      </c>
      <c r="BC378" s="67" t="s">
        <v>55</v>
      </c>
      <c r="BD378" s="67">
        <v>6</v>
      </c>
      <c r="BE378" s="67" t="str">
        <f>+IF(VLOOKUP(B378,'[1]Base Municipios'!$A$2:$O$1103,15,FALSE)="","INFO CGR","AUTOCAT")</f>
        <v>AUTOCAT</v>
      </c>
      <c r="BF378" s="73">
        <f>VLOOKUP(B378,'[2]Base Municipios'!A$2:O$1104,12,0)</f>
        <v>6</v>
      </c>
      <c r="BG378" s="73" t="s">
        <v>1425</v>
      </c>
      <c r="BH378" s="73"/>
      <c r="BI378" s="73"/>
      <c r="BJ378" s="73"/>
      <c r="BK378" s="73"/>
    </row>
    <row r="379" spans="1:63" s="38" customFormat="1" ht="13.5" customHeight="1" thickBot="1" x14ac:dyDescent="0.25">
      <c r="A379" s="43">
        <v>371</v>
      </c>
      <c r="B379" s="44">
        <v>211219212</v>
      </c>
      <c r="C379" s="44">
        <v>19212</v>
      </c>
      <c r="D379" s="45" t="s">
        <v>68</v>
      </c>
      <c r="E379" s="45" t="s">
        <v>468</v>
      </c>
      <c r="F379" s="67" t="s">
        <v>54</v>
      </c>
      <c r="G379" s="67" t="s">
        <v>98</v>
      </c>
      <c r="H379" s="67">
        <v>6</v>
      </c>
      <c r="I379" s="67" t="s">
        <v>56</v>
      </c>
      <c r="J379" s="67">
        <v>6</v>
      </c>
      <c r="K379" s="67" t="s">
        <v>55</v>
      </c>
      <c r="L379" s="67" t="s">
        <v>103</v>
      </c>
      <c r="M379" s="67" t="s">
        <v>55</v>
      </c>
      <c r="N379" s="67">
        <v>6</v>
      </c>
      <c r="O379" s="67" t="s">
        <v>55</v>
      </c>
      <c r="P379" s="67">
        <v>6</v>
      </c>
      <c r="Q379" s="67" t="s">
        <v>63</v>
      </c>
      <c r="R379" s="67">
        <v>6</v>
      </c>
      <c r="S379" s="67" t="s">
        <v>55</v>
      </c>
      <c r="T379" s="67">
        <v>6</v>
      </c>
      <c r="U379" s="67" t="s">
        <v>55</v>
      </c>
      <c r="V379" s="67">
        <v>6</v>
      </c>
      <c r="W379" s="67" t="s">
        <v>55</v>
      </c>
      <c r="X379" s="67">
        <v>6</v>
      </c>
      <c r="Y379" s="67" t="s">
        <v>55</v>
      </c>
      <c r="Z379" s="67">
        <v>6</v>
      </c>
      <c r="AA379" s="67" t="s">
        <v>55</v>
      </c>
      <c r="AB379" s="67">
        <v>6</v>
      </c>
      <c r="AC379" s="67" t="s">
        <v>55</v>
      </c>
      <c r="AD379" s="67">
        <v>6</v>
      </c>
      <c r="AE379" s="67" t="s">
        <v>57</v>
      </c>
      <c r="AF379" s="67">
        <v>6</v>
      </c>
      <c r="AG379" s="67" t="s">
        <v>1146</v>
      </c>
      <c r="AH379" s="47"/>
      <c r="AI379" s="67" t="s">
        <v>1146</v>
      </c>
      <c r="AJ379" s="68">
        <v>0</v>
      </c>
      <c r="AK379" s="69">
        <v>0</v>
      </c>
      <c r="AL379" s="70">
        <v>0</v>
      </c>
      <c r="AM379" s="69">
        <v>0</v>
      </c>
      <c r="AN379" s="67">
        <v>6</v>
      </c>
      <c r="AO379" s="67" t="s">
        <v>55</v>
      </c>
      <c r="AP379" s="67">
        <v>6</v>
      </c>
      <c r="AQ379" s="67" t="s">
        <v>55</v>
      </c>
      <c r="AR379" s="67">
        <v>6</v>
      </c>
      <c r="AS379" s="67" t="s">
        <v>55</v>
      </c>
      <c r="AT379" s="67">
        <v>6</v>
      </c>
      <c r="AU379" s="67" t="s">
        <v>55</v>
      </c>
      <c r="AV379" s="67">
        <v>6</v>
      </c>
      <c r="AW379" s="67" t="s">
        <v>55</v>
      </c>
      <c r="AX379" s="67">
        <v>6</v>
      </c>
      <c r="AY379" s="67" t="s">
        <v>1307</v>
      </c>
      <c r="AZ379" s="67">
        <v>6</v>
      </c>
      <c r="BA379" s="67" t="s">
        <v>55</v>
      </c>
      <c r="BB379" s="67">
        <v>6</v>
      </c>
      <c r="BC379" s="67" t="s">
        <v>1307</v>
      </c>
      <c r="BD379" s="67">
        <v>6</v>
      </c>
      <c r="BE379" s="67" t="str">
        <f>+IF(VLOOKUP(B379,'[1]Base Municipios'!$A$2:$O$1103,15,FALSE)="","INFO CGR","AUTOCAT")</f>
        <v>AUTOCAT</v>
      </c>
      <c r="BF379" s="73">
        <f>VLOOKUP(B379,'[2]Base Municipios'!A$2:O$1104,12,0)</f>
        <v>6</v>
      </c>
      <c r="BG379" s="73" t="s">
        <v>55</v>
      </c>
      <c r="BH379" s="73" t="str">
        <f>VLOOKUP(B379,[3]Hoja1!A$5:F$1139,3,0)</f>
        <v>DECRETO</v>
      </c>
      <c r="BI379" s="132">
        <f>VLOOKUP(B379,[3]Hoja1!A$5:F$1139,4,0)</f>
        <v>45912</v>
      </c>
      <c r="BJ379" s="73">
        <f>VLOOKUP(B379,[3]Hoja1!A$5:F$1139,5,0)</f>
        <v>65</v>
      </c>
      <c r="BK379" s="73">
        <f>VLOOKUP(B379,[3]Hoja1!A$5:F$1139,6,0)</f>
        <v>6</v>
      </c>
    </row>
    <row r="380" spans="1:63" s="38" customFormat="1" ht="13.5" customHeight="1" thickBot="1" x14ac:dyDescent="0.25">
      <c r="A380" s="43">
        <v>372</v>
      </c>
      <c r="B380" s="44">
        <v>215619256</v>
      </c>
      <c r="C380" s="44">
        <v>19256</v>
      </c>
      <c r="D380" s="45" t="s">
        <v>68</v>
      </c>
      <c r="E380" s="71" t="s">
        <v>469</v>
      </c>
      <c r="F380" s="67" t="s">
        <v>54</v>
      </c>
      <c r="G380" s="67" t="s">
        <v>98</v>
      </c>
      <c r="H380" s="67" t="s">
        <v>54</v>
      </c>
      <c r="I380" s="67" t="s">
        <v>98</v>
      </c>
      <c r="J380" s="67">
        <v>6</v>
      </c>
      <c r="K380" s="67" t="s">
        <v>55</v>
      </c>
      <c r="L380" s="67" t="s">
        <v>103</v>
      </c>
      <c r="M380" s="67" t="s">
        <v>56</v>
      </c>
      <c r="N380" s="67">
        <v>6</v>
      </c>
      <c r="O380" s="67" t="s">
        <v>55</v>
      </c>
      <c r="P380" s="67">
        <v>6</v>
      </c>
      <c r="Q380" s="67" t="s">
        <v>55</v>
      </c>
      <c r="R380" s="67">
        <v>6</v>
      </c>
      <c r="S380" s="67" t="s">
        <v>55</v>
      </c>
      <c r="T380" s="67">
        <v>6</v>
      </c>
      <c r="U380" s="67" t="s">
        <v>55</v>
      </c>
      <c r="V380" s="67">
        <v>6</v>
      </c>
      <c r="W380" s="67" t="s">
        <v>63</v>
      </c>
      <c r="X380" s="67">
        <v>6</v>
      </c>
      <c r="Y380" s="67" t="s">
        <v>63</v>
      </c>
      <c r="Z380" s="67">
        <v>6</v>
      </c>
      <c r="AA380" s="67" t="s">
        <v>55</v>
      </c>
      <c r="AB380" s="67">
        <v>6</v>
      </c>
      <c r="AC380" s="67" t="s">
        <v>57</v>
      </c>
      <c r="AD380" s="67">
        <v>6</v>
      </c>
      <c r="AE380" s="67" t="s">
        <v>55</v>
      </c>
      <c r="AF380" s="67">
        <v>6</v>
      </c>
      <c r="AG380" s="67" t="s">
        <v>55</v>
      </c>
      <c r="AH380" s="47"/>
      <c r="AI380" s="67" t="s">
        <v>1143</v>
      </c>
      <c r="AJ380" s="68" t="s">
        <v>1144</v>
      </c>
      <c r="AK380" s="69" t="s">
        <v>1277</v>
      </c>
      <c r="AL380" s="70">
        <v>42276</v>
      </c>
      <c r="AM380" s="69">
        <v>6</v>
      </c>
      <c r="AN380" s="67">
        <v>6</v>
      </c>
      <c r="AO380" s="67" t="s">
        <v>1307</v>
      </c>
      <c r="AP380" s="67">
        <v>6</v>
      </c>
      <c r="AQ380" s="67" t="s">
        <v>55</v>
      </c>
      <c r="AR380" s="67">
        <v>6</v>
      </c>
      <c r="AS380" s="67" t="s">
        <v>55</v>
      </c>
      <c r="AT380" s="67">
        <v>6</v>
      </c>
      <c r="AU380" s="67" t="s">
        <v>55</v>
      </c>
      <c r="AV380" s="67">
        <v>6</v>
      </c>
      <c r="AW380" s="67" t="s">
        <v>1307</v>
      </c>
      <c r="AX380" s="67">
        <v>6</v>
      </c>
      <c r="AY380" s="67" t="s">
        <v>1307</v>
      </c>
      <c r="AZ380" s="67">
        <v>6</v>
      </c>
      <c r="BA380" s="67" t="s">
        <v>1146</v>
      </c>
      <c r="BB380" s="67">
        <v>6</v>
      </c>
      <c r="BC380" s="67" t="s">
        <v>1307</v>
      </c>
      <c r="BD380" s="67">
        <v>6</v>
      </c>
      <c r="BE380" s="67" t="str">
        <f>+IF(VLOOKUP(B380,'[1]Base Municipios'!$A$2:$O$1103,15,FALSE)="","INFO CGR","AUTOCAT")</f>
        <v>INFO CGR</v>
      </c>
      <c r="BF380" s="73">
        <f>VLOOKUP(B380,'[2]Base Municipios'!A$2:O$1104,12,0)</f>
        <v>6</v>
      </c>
      <c r="BG380" s="73" t="s">
        <v>1425</v>
      </c>
      <c r="BH380" s="73"/>
      <c r="BI380" s="73"/>
      <c r="BJ380" s="73"/>
      <c r="BK380" s="73"/>
    </row>
    <row r="381" spans="1:63" s="38" customFormat="1" ht="13.5" customHeight="1" thickBot="1" x14ac:dyDescent="0.25">
      <c r="A381" s="43">
        <v>373</v>
      </c>
      <c r="B381" s="44">
        <v>219019290</v>
      </c>
      <c r="C381" s="44">
        <v>19290</v>
      </c>
      <c r="D381" s="45" t="s">
        <v>68</v>
      </c>
      <c r="E381" s="71" t="s">
        <v>445</v>
      </c>
      <c r="F381" s="67" t="s">
        <v>54</v>
      </c>
      <c r="G381" s="67" t="s">
        <v>98</v>
      </c>
      <c r="H381" s="67" t="s">
        <v>54</v>
      </c>
      <c r="I381" s="67" t="s">
        <v>98</v>
      </c>
      <c r="J381" s="67">
        <v>6</v>
      </c>
      <c r="K381" s="67" t="s">
        <v>56</v>
      </c>
      <c r="L381" s="67" t="s">
        <v>103</v>
      </c>
      <c r="M381" s="67" t="s">
        <v>56</v>
      </c>
      <c r="N381" s="67">
        <v>6</v>
      </c>
      <c r="O381" s="67" t="s">
        <v>55</v>
      </c>
      <c r="P381" s="67">
        <v>6</v>
      </c>
      <c r="Q381" s="67" t="s">
        <v>63</v>
      </c>
      <c r="R381" s="67">
        <v>6</v>
      </c>
      <c r="S381" s="67" t="s">
        <v>55</v>
      </c>
      <c r="T381" s="67">
        <v>6</v>
      </c>
      <c r="U381" s="67" t="s">
        <v>55</v>
      </c>
      <c r="V381" s="67">
        <v>6</v>
      </c>
      <c r="W381" s="67" t="s">
        <v>55</v>
      </c>
      <c r="X381" s="67">
        <v>6</v>
      </c>
      <c r="Y381" s="67" t="s">
        <v>55</v>
      </c>
      <c r="Z381" s="67">
        <v>6</v>
      </c>
      <c r="AA381" s="67" t="s">
        <v>55</v>
      </c>
      <c r="AB381" s="67">
        <v>6</v>
      </c>
      <c r="AC381" s="67" t="s">
        <v>57</v>
      </c>
      <c r="AD381" s="67">
        <v>6</v>
      </c>
      <c r="AE381" s="67" t="s">
        <v>57</v>
      </c>
      <c r="AF381" s="67">
        <v>6</v>
      </c>
      <c r="AG381" s="67" t="s">
        <v>57</v>
      </c>
      <c r="AH381" s="47"/>
      <c r="AI381" s="67" t="s">
        <v>57</v>
      </c>
      <c r="AJ381" s="68">
        <v>0</v>
      </c>
      <c r="AK381" s="69">
        <v>0</v>
      </c>
      <c r="AL381" s="70">
        <v>0</v>
      </c>
      <c r="AM381" s="69">
        <v>0</v>
      </c>
      <c r="AN381" s="67">
        <v>6</v>
      </c>
      <c r="AO381" s="67" t="s">
        <v>1307</v>
      </c>
      <c r="AP381" s="67">
        <v>6</v>
      </c>
      <c r="AQ381" s="67" t="s">
        <v>1307</v>
      </c>
      <c r="AR381" s="67">
        <v>6</v>
      </c>
      <c r="AS381" s="67" t="s">
        <v>1307</v>
      </c>
      <c r="AT381" s="67">
        <v>6</v>
      </c>
      <c r="AU381" s="67" t="s">
        <v>1307</v>
      </c>
      <c r="AV381" s="67">
        <v>6</v>
      </c>
      <c r="AW381" s="67" t="s">
        <v>1307</v>
      </c>
      <c r="AX381" s="67">
        <v>6</v>
      </c>
      <c r="AY381" s="67" t="s">
        <v>1307</v>
      </c>
      <c r="AZ381" s="67">
        <v>6</v>
      </c>
      <c r="BA381" s="67" t="s">
        <v>55</v>
      </c>
      <c r="BB381" s="67">
        <v>6</v>
      </c>
      <c r="BC381" s="67" t="s">
        <v>55</v>
      </c>
      <c r="BD381" s="67">
        <v>6</v>
      </c>
      <c r="BE381" s="67" t="str">
        <f>+IF(VLOOKUP(B381,'[1]Base Municipios'!$A$2:$O$1103,15,FALSE)="","INFO CGR","AUTOCAT")</f>
        <v>INFO CGR</v>
      </c>
      <c r="BF381" s="73">
        <f>VLOOKUP(B381,'[2]Base Municipios'!A$2:O$1104,12,0)</f>
        <v>6</v>
      </c>
      <c r="BG381" s="73" t="s">
        <v>55</v>
      </c>
      <c r="BH381" s="73" t="str">
        <f>VLOOKUP(B381,[3]Hoja1!A$5:F$1139,3,0)</f>
        <v>DECRETO</v>
      </c>
      <c r="BI381" s="132">
        <f>VLOOKUP(B381,[3]Hoja1!A$5:F$1139,4,0)</f>
        <v>45875</v>
      </c>
      <c r="BJ381" s="73">
        <f>VLOOKUP(B381,[3]Hoja1!A$5:F$1139,5,0)</f>
        <v>30</v>
      </c>
      <c r="BK381" s="73">
        <f>VLOOKUP(B381,[3]Hoja1!A$5:F$1139,6,0)</f>
        <v>6</v>
      </c>
    </row>
    <row r="382" spans="1:63" s="38" customFormat="1" ht="13.5" customHeight="1" thickBot="1" x14ac:dyDescent="0.25">
      <c r="A382" s="43">
        <v>374</v>
      </c>
      <c r="B382" s="44">
        <v>923270346</v>
      </c>
      <c r="C382" s="46">
        <v>19300</v>
      </c>
      <c r="D382" s="47" t="s">
        <v>68</v>
      </c>
      <c r="E382" s="72" t="s">
        <v>470</v>
      </c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7">
        <v>6</v>
      </c>
      <c r="Q382" s="67" t="s">
        <v>56</v>
      </c>
      <c r="R382" s="67">
        <v>6</v>
      </c>
      <c r="S382" s="67" t="s">
        <v>55</v>
      </c>
      <c r="T382" s="67">
        <v>6</v>
      </c>
      <c r="U382" s="67" t="s">
        <v>63</v>
      </c>
      <c r="V382" s="67">
        <v>6</v>
      </c>
      <c r="W382" s="67" t="s">
        <v>63</v>
      </c>
      <c r="X382" s="67">
        <v>6</v>
      </c>
      <c r="Y382" s="67" t="s">
        <v>63</v>
      </c>
      <c r="Z382" s="67">
        <v>5</v>
      </c>
      <c r="AA382" s="67" t="s">
        <v>55</v>
      </c>
      <c r="AB382" s="67">
        <v>5</v>
      </c>
      <c r="AC382" s="67" t="s">
        <v>57</v>
      </c>
      <c r="AD382" s="67">
        <v>5</v>
      </c>
      <c r="AE382" s="67" t="s">
        <v>57</v>
      </c>
      <c r="AF382" s="67">
        <v>5</v>
      </c>
      <c r="AG382" s="67" t="s">
        <v>57</v>
      </c>
      <c r="AH382" s="47"/>
      <c r="AI382" s="67" t="s">
        <v>57</v>
      </c>
      <c r="AJ382" s="68">
        <v>0</v>
      </c>
      <c r="AK382" s="69">
        <v>0</v>
      </c>
      <c r="AL382" s="70">
        <v>0</v>
      </c>
      <c r="AM382" s="69">
        <v>0</v>
      </c>
      <c r="AN382" s="67">
        <v>5</v>
      </c>
      <c r="AO382" s="67" t="s">
        <v>1307</v>
      </c>
      <c r="AP382" s="67">
        <v>5</v>
      </c>
      <c r="AQ382" s="67" t="s">
        <v>1307</v>
      </c>
      <c r="AR382" s="67">
        <v>5</v>
      </c>
      <c r="AS382" s="67" t="s">
        <v>1307</v>
      </c>
      <c r="AT382" s="67">
        <v>5</v>
      </c>
      <c r="AU382" s="67" t="s">
        <v>1307</v>
      </c>
      <c r="AV382" s="67">
        <v>5</v>
      </c>
      <c r="AW382" s="67" t="s">
        <v>1307</v>
      </c>
      <c r="AX382" s="67">
        <v>5</v>
      </c>
      <c r="AY382" s="67" t="s">
        <v>1307</v>
      </c>
      <c r="AZ382" s="67">
        <v>5</v>
      </c>
      <c r="BA382" s="67" t="s">
        <v>55</v>
      </c>
      <c r="BB382" s="67">
        <v>4</v>
      </c>
      <c r="BC382" s="67" t="s">
        <v>55</v>
      </c>
      <c r="BD382" s="67">
        <v>5</v>
      </c>
      <c r="BE382" s="67" t="str">
        <f>+IF(VLOOKUP(B382,'[1]Base Municipios'!$A$2:$O$1103,15,FALSE)="","INFO CGR","AUTOCAT")</f>
        <v>INFO CGR</v>
      </c>
      <c r="BF382" s="73">
        <f>VLOOKUP(B382,'[2]Base Municipios'!A$2:O$1104,12,0)</f>
        <v>6</v>
      </c>
      <c r="BG382" s="73" t="s">
        <v>55</v>
      </c>
      <c r="BH382" s="73" t="str">
        <f>VLOOKUP(B382,[3]Hoja1!A$5:F$1139,3,0)</f>
        <v>DECRETO</v>
      </c>
      <c r="BI382" s="132">
        <f>VLOOKUP(B382,[3]Hoja1!A$5:F$1139,4,0)</f>
        <v>45939</v>
      </c>
      <c r="BJ382" s="73">
        <f>VLOOKUP(B382,[3]Hoja1!A$5:F$1139,5,0)</f>
        <v>85</v>
      </c>
      <c r="BK382" s="73">
        <f>VLOOKUP(B382,[3]Hoja1!A$5:F$1139,6,0)</f>
        <v>6</v>
      </c>
    </row>
    <row r="383" spans="1:63" s="38" customFormat="1" ht="13.5" customHeight="1" thickBot="1" x14ac:dyDescent="0.25">
      <c r="A383" s="43">
        <v>375</v>
      </c>
      <c r="B383" s="44">
        <v>211819318</v>
      </c>
      <c r="C383" s="44">
        <v>19318</v>
      </c>
      <c r="D383" s="45" t="s">
        <v>68</v>
      </c>
      <c r="E383" s="71" t="s">
        <v>471</v>
      </c>
      <c r="F383" s="67" t="s">
        <v>54</v>
      </c>
      <c r="G383" s="67" t="s">
        <v>98</v>
      </c>
      <c r="H383" s="67" t="s">
        <v>54</v>
      </c>
      <c r="I383" s="67" t="s">
        <v>98</v>
      </c>
      <c r="J383" s="67">
        <v>6</v>
      </c>
      <c r="K383" s="67" t="s">
        <v>56</v>
      </c>
      <c r="L383" s="67">
        <v>6</v>
      </c>
      <c r="M383" s="67" t="s">
        <v>56</v>
      </c>
      <c r="N383" s="67">
        <v>6</v>
      </c>
      <c r="O383" s="67" t="s">
        <v>56</v>
      </c>
      <c r="P383" s="67">
        <v>6</v>
      </c>
      <c r="Q383" s="67" t="s">
        <v>56</v>
      </c>
      <c r="R383" s="67">
        <v>6</v>
      </c>
      <c r="S383" s="67" t="s">
        <v>55</v>
      </c>
      <c r="T383" s="67">
        <v>6</v>
      </c>
      <c r="U383" s="67" t="s">
        <v>63</v>
      </c>
      <c r="V383" s="67">
        <v>6</v>
      </c>
      <c r="W383" s="67" t="s">
        <v>55</v>
      </c>
      <c r="X383" s="67">
        <v>6</v>
      </c>
      <c r="Y383" s="67" t="s">
        <v>63</v>
      </c>
      <c r="Z383" s="67">
        <v>6</v>
      </c>
      <c r="AA383" s="67" t="s">
        <v>57</v>
      </c>
      <c r="AB383" s="67">
        <v>6</v>
      </c>
      <c r="AC383" s="67" t="s">
        <v>57</v>
      </c>
      <c r="AD383" s="67">
        <v>6</v>
      </c>
      <c r="AE383" s="67" t="s">
        <v>57</v>
      </c>
      <c r="AF383" s="67">
        <v>6</v>
      </c>
      <c r="AG383" s="67" t="s">
        <v>1146</v>
      </c>
      <c r="AH383" s="47"/>
      <c r="AI383" s="67" t="s">
        <v>1146</v>
      </c>
      <c r="AJ383" s="68">
        <v>0</v>
      </c>
      <c r="AK383" s="69">
        <v>0</v>
      </c>
      <c r="AL383" s="70">
        <v>0</v>
      </c>
      <c r="AM383" s="69">
        <v>0</v>
      </c>
      <c r="AN383" s="67">
        <v>6</v>
      </c>
      <c r="AO383" s="67" t="s">
        <v>1307</v>
      </c>
      <c r="AP383" s="67">
        <v>6</v>
      </c>
      <c r="AQ383" s="67" t="s">
        <v>1307</v>
      </c>
      <c r="AR383" s="67">
        <v>6</v>
      </c>
      <c r="AS383" s="67" t="s">
        <v>55</v>
      </c>
      <c r="AT383" s="67">
        <v>6</v>
      </c>
      <c r="AU383" s="67" t="s">
        <v>1307</v>
      </c>
      <c r="AV383" s="67">
        <v>6</v>
      </c>
      <c r="AW383" s="67" t="s">
        <v>55</v>
      </c>
      <c r="AX383" s="67">
        <v>6</v>
      </c>
      <c r="AY383" s="67" t="s">
        <v>1307</v>
      </c>
      <c r="AZ383" s="67">
        <v>6</v>
      </c>
      <c r="BA383" s="67" t="s">
        <v>1146</v>
      </c>
      <c r="BB383" s="67">
        <v>6</v>
      </c>
      <c r="BC383" s="67" t="s">
        <v>1307</v>
      </c>
      <c r="BD383" s="67">
        <v>6</v>
      </c>
      <c r="BE383" s="67" t="str">
        <f>+IF(VLOOKUP(B383,'[1]Base Municipios'!$A$2:$O$1103,15,FALSE)="","INFO CGR","AUTOCAT")</f>
        <v>AUTOCAT</v>
      </c>
      <c r="BF383" s="73">
        <f>VLOOKUP(B383,'[2]Base Municipios'!A$2:O$1104,12,0)</f>
        <v>6</v>
      </c>
      <c r="BG383" s="73" t="s">
        <v>55</v>
      </c>
      <c r="BH383" s="73" t="str">
        <f>VLOOKUP(B383,[3]Hoja1!A$5:F$1139,3,0)</f>
        <v>DECRETO</v>
      </c>
      <c r="BI383" s="132">
        <f>VLOOKUP(B383,[3]Hoja1!A$5:F$1139,4,0)</f>
        <v>45950</v>
      </c>
      <c r="BJ383" s="73">
        <f>VLOOKUP(B383,[3]Hoja1!A$5:F$1139,5,0)</f>
        <v>96</v>
      </c>
      <c r="BK383" s="73">
        <f>VLOOKUP(B383,[3]Hoja1!A$5:F$1139,6,0)</f>
        <v>6</v>
      </c>
    </row>
    <row r="384" spans="1:63" s="38" customFormat="1" ht="13.5" customHeight="1" thickBot="1" x14ac:dyDescent="0.25">
      <c r="A384" s="43">
        <v>376</v>
      </c>
      <c r="B384" s="44">
        <v>215519355</v>
      </c>
      <c r="C384" s="44">
        <v>19355</v>
      </c>
      <c r="D384" s="45" t="s">
        <v>68</v>
      </c>
      <c r="E384" s="71" t="s">
        <v>472</v>
      </c>
      <c r="F384" s="67">
        <v>6</v>
      </c>
      <c r="G384" s="67" t="s">
        <v>56</v>
      </c>
      <c r="H384" s="67" t="s">
        <v>54</v>
      </c>
      <c r="I384" s="67" t="s">
        <v>98</v>
      </c>
      <c r="J384" s="67">
        <v>6</v>
      </c>
      <c r="K384" s="67" t="s">
        <v>56</v>
      </c>
      <c r="L384" s="67">
        <v>6</v>
      </c>
      <c r="M384" s="67" t="s">
        <v>56</v>
      </c>
      <c r="N384" s="67">
        <v>6</v>
      </c>
      <c r="O384" s="67" t="s">
        <v>56</v>
      </c>
      <c r="P384" s="67">
        <v>6</v>
      </c>
      <c r="Q384" s="67" t="s">
        <v>55</v>
      </c>
      <c r="R384" s="67">
        <v>6</v>
      </c>
      <c r="S384" s="67" t="s">
        <v>63</v>
      </c>
      <c r="T384" s="67">
        <v>6</v>
      </c>
      <c r="U384" s="67" t="s">
        <v>55</v>
      </c>
      <c r="V384" s="67">
        <v>6</v>
      </c>
      <c r="W384" s="67" t="s">
        <v>63</v>
      </c>
      <c r="X384" s="67">
        <v>6</v>
      </c>
      <c r="Y384" s="67" t="s">
        <v>63</v>
      </c>
      <c r="Z384" s="67">
        <v>6</v>
      </c>
      <c r="AA384" s="67" t="s">
        <v>55</v>
      </c>
      <c r="AB384" s="67">
        <v>6</v>
      </c>
      <c r="AC384" s="67" t="s">
        <v>57</v>
      </c>
      <c r="AD384" s="67">
        <v>6</v>
      </c>
      <c r="AE384" s="67" t="s">
        <v>57</v>
      </c>
      <c r="AF384" s="67">
        <v>6</v>
      </c>
      <c r="AG384" s="67" t="s">
        <v>57</v>
      </c>
      <c r="AH384" s="47"/>
      <c r="AI384" s="67" t="s">
        <v>57</v>
      </c>
      <c r="AJ384" s="68">
        <v>0</v>
      </c>
      <c r="AK384" s="69">
        <v>0</v>
      </c>
      <c r="AL384" s="70">
        <v>0</v>
      </c>
      <c r="AM384" s="69">
        <v>0</v>
      </c>
      <c r="AN384" s="67">
        <v>6</v>
      </c>
      <c r="AO384" s="67" t="s">
        <v>1307</v>
      </c>
      <c r="AP384" s="67">
        <v>6</v>
      </c>
      <c r="AQ384" s="67" t="s">
        <v>1307</v>
      </c>
      <c r="AR384" s="67">
        <v>6</v>
      </c>
      <c r="AS384" s="67" t="s">
        <v>1307</v>
      </c>
      <c r="AT384" s="67">
        <v>6</v>
      </c>
      <c r="AU384" s="67" t="s">
        <v>55</v>
      </c>
      <c r="AV384" s="67">
        <v>6</v>
      </c>
      <c r="AW384" s="67" t="s">
        <v>1307</v>
      </c>
      <c r="AX384" s="67">
        <v>6</v>
      </c>
      <c r="AY384" s="67" t="s">
        <v>1307</v>
      </c>
      <c r="AZ384" s="67">
        <v>6</v>
      </c>
      <c r="BA384" s="67" t="s">
        <v>1307</v>
      </c>
      <c r="BB384" s="67">
        <v>6</v>
      </c>
      <c r="BC384" s="67" t="s">
        <v>1307</v>
      </c>
      <c r="BD384" s="67">
        <v>6</v>
      </c>
      <c r="BE384" s="67" t="str">
        <f>+IF(VLOOKUP(B384,'[1]Base Municipios'!$A$2:$O$1103,15,FALSE)="","INFO CGR","AUTOCAT")</f>
        <v>INFO CGR</v>
      </c>
      <c r="BF384" s="73">
        <f>VLOOKUP(B384,'[2]Base Municipios'!A$2:O$1104,12,0)</f>
        <v>6</v>
      </c>
      <c r="BG384" s="73" t="s">
        <v>55</v>
      </c>
      <c r="BH384" s="73" t="str">
        <f>VLOOKUP(B384,[3]Hoja1!A$5:F$1139,3,0)</f>
        <v>DECRETO</v>
      </c>
      <c r="BI384" s="132">
        <f>VLOOKUP(B384,[3]Hoja1!A$5:F$1139,4,0)</f>
        <v>45898</v>
      </c>
      <c r="BJ384" s="73">
        <f>VLOOKUP(B384,[3]Hoja1!A$5:F$1139,5,0)</f>
        <v>80</v>
      </c>
      <c r="BK384" s="73">
        <f>VLOOKUP(B384,[3]Hoja1!A$5:F$1139,6,0)</f>
        <v>6</v>
      </c>
    </row>
    <row r="385" spans="1:63" s="38" customFormat="1" ht="13.5" customHeight="1" thickBot="1" x14ac:dyDescent="0.25">
      <c r="A385" s="43">
        <v>377</v>
      </c>
      <c r="B385" s="44">
        <v>216419364</v>
      </c>
      <c r="C385" s="44">
        <v>19364</v>
      </c>
      <c r="D385" s="45" t="s">
        <v>68</v>
      </c>
      <c r="E385" s="71" t="s">
        <v>473</v>
      </c>
      <c r="F385" s="67">
        <v>6</v>
      </c>
      <c r="G385" s="67" t="s">
        <v>56</v>
      </c>
      <c r="H385" s="67" t="s">
        <v>54</v>
      </c>
      <c r="I385" s="67" t="s">
        <v>98</v>
      </c>
      <c r="J385" s="67">
        <v>6</v>
      </c>
      <c r="K385" s="67" t="s">
        <v>56</v>
      </c>
      <c r="L385" s="67">
        <v>6</v>
      </c>
      <c r="M385" s="67" t="s">
        <v>56</v>
      </c>
      <c r="N385" s="67">
        <v>6</v>
      </c>
      <c r="O385" s="67" t="s">
        <v>56</v>
      </c>
      <c r="P385" s="67">
        <v>6</v>
      </c>
      <c r="Q385" s="67" t="s">
        <v>63</v>
      </c>
      <c r="R385" s="67">
        <v>6</v>
      </c>
      <c r="S385" s="67" t="s">
        <v>55</v>
      </c>
      <c r="T385" s="67">
        <v>6</v>
      </c>
      <c r="U385" s="67" t="s">
        <v>63</v>
      </c>
      <c r="V385" s="67">
        <v>6</v>
      </c>
      <c r="W385" s="67" t="s">
        <v>55</v>
      </c>
      <c r="X385" s="67">
        <v>6</v>
      </c>
      <c r="Y385" s="67" t="s">
        <v>55</v>
      </c>
      <c r="Z385" s="67">
        <v>6</v>
      </c>
      <c r="AA385" s="67" t="s">
        <v>57</v>
      </c>
      <c r="AB385" s="67">
        <v>6</v>
      </c>
      <c r="AC385" s="67" t="s">
        <v>57</v>
      </c>
      <c r="AD385" s="67">
        <v>6</v>
      </c>
      <c r="AE385" s="67" t="s">
        <v>57</v>
      </c>
      <c r="AF385" s="67">
        <v>6</v>
      </c>
      <c r="AG385" s="67" t="s">
        <v>57</v>
      </c>
      <c r="AH385" s="47"/>
      <c r="AI385" s="67" t="s">
        <v>57</v>
      </c>
      <c r="AJ385" s="68">
        <v>0</v>
      </c>
      <c r="AK385" s="69">
        <v>0</v>
      </c>
      <c r="AL385" s="70">
        <v>0</v>
      </c>
      <c r="AM385" s="69">
        <v>0</v>
      </c>
      <c r="AN385" s="67">
        <v>6</v>
      </c>
      <c r="AO385" s="67" t="s">
        <v>1307</v>
      </c>
      <c r="AP385" s="67">
        <v>6</v>
      </c>
      <c r="AQ385" s="67" t="s">
        <v>1307</v>
      </c>
      <c r="AR385" s="67">
        <v>6</v>
      </c>
      <c r="AS385" s="67" t="s">
        <v>1307</v>
      </c>
      <c r="AT385" s="67">
        <v>6</v>
      </c>
      <c r="AU385" s="67" t="s">
        <v>1307</v>
      </c>
      <c r="AV385" s="67">
        <v>6</v>
      </c>
      <c r="AW385" s="67" t="s">
        <v>55</v>
      </c>
      <c r="AX385" s="67">
        <v>6</v>
      </c>
      <c r="AY385" s="67" t="s">
        <v>55</v>
      </c>
      <c r="AZ385" s="67">
        <v>6</v>
      </c>
      <c r="BA385" s="67" t="s">
        <v>55</v>
      </c>
      <c r="BB385" s="67">
        <v>6</v>
      </c>
      <c r="BC385" s="67" t="s">
        <v>1307</v>
      </c>
      <c r="BD385" s="67">
        <v>6</v>
      </c>
      <c r="BE385" s="67" t="str">
        <f>+IF(VLOOKUP(B385,'[1]Base Municipios'!$A$2:$O$1103,15,FALSE)="","INFO CGR","AUTOCAT")</f>
        <v>INFO CGR</v>
      </c>
      <c r="BF385" s="73">
        <f>VLOOKUP(B385,'[2]Base Municipios'!A$2:O$1104,12,0)</f>
        <v>6</v>
      </c>
      <c r="BG385" s="73" t="s">
        <v>1425</v>
      </c>
      <c r="BH385" s="73"/>
      <c r="BI385" s="73"/>
      <c r="BJ385" s="73"/>
      <c r="BK385" s="73"/>
    </row>
    <row r="386" spans="1:63" s="38" customFormat="1" ht="13.5" customHeight="1" thickBot="1" x14ac:dyDescent="0.25">
      <c r="A386" s="43">
        <v>378</v>
      </c>
      <c r="B386" s="44">
        <v>219219392</v>
      </c>
      <c r="C386" s="44">
        <v>19392</v>
      </c>
      <c r="D386" s="45" t="s">
        <v>68</v>
      </c>
      <c r="E386" s="45" t="s">
        <v>474</v>
      </c>
      <c r="F386" s="67" t="s">
        <v>54</v>
      </c>
      <c r="G386" s="67" t="s">
        <v>98</v>
      </c>
      <c r="H386" s="67">
        <v>6</v>
      </c>
      <c r="I386" s="67" t="s">
        <v>56</v>
      </c>
      <c r="J386" s="67">
        <v>6</v>
      </c>
      <c r="K386" s="67" t="s">
        <v>56</v>
      </c>
      <c r="L386" s="67" t="s">
        <v>103</v>
      </c>
      <c r="M386" s="67" t="s">
        <v>56</v>
      </c>
      <c r="N386" s="67">
        <v>6</v>
      </c>
      <c r="O386" s="67" t="s">
        <v>55</v>
      </c>
      <c r="P386" s="67">
        <v>6</v>
      </c>
      <c r="Q386" s="67" t="s">
        <v>63</v>
      </c>
      <c r="R386" s="67">
        <v>6</v>
      </c>
      <c r="S386" s="67" t="s">
        <v>63</v>
      </c>
      <c r="T386" s="67">
        <v>6</v>
      </c>
      <c r="U386" s="67" t="s">
        <v>55</v>
      </c>
      <c r="V386" s="67">
        <v>6</v>
      </c>
      <c r="W386" s="67" t="s">
        <v>55</v>
      </c>
      <c r="X386" s="67">
        <v>6</v>
      </c>
      <c r="Y386" s="67" t="s">
        <v>55</v>
      </c>
      <c r="Z386" s="67">
        <v>6</v>
      </c>
      <c r="AA386" s="67" t="s">
        <v>55</v>
      </c>
      <c r="AB386" s="67">
        <v>6</v>
      </c>
      <c r="AC386" s="67" t="s">
        <v>57</v>
      </c>
      <c r="AD386" s="67">
        <v>6</v>
      </c>
      <c r="AE386" s="67" t="s">
        <v>57</v>
      </c>
      <c r="AF386" s="67">
        <v>6</v>
      </c>
      <c r="AG386" s="67" t="s">
        <v>57</v>
      </c>
      <c r="AH386" s="47"/>
      <c r="AI386" s="67" t="s">
        <v>57</v>
      </c>
      <c r="AJ386" s="68">
        <v>0</v>
      </c>
      <c r="AK386" s="69">
        <v>0</v>
      </c>
      <c r="AL386" s="70">
        <v>0</v>
      </c>
      <c r="AM386" s="69">
        <v>0</v>
      </c>
      <c r="AN386" s="67">
        <v>6</v>
      </c>
      <c r="AO386" s="67" t="s">
        <v>1146</v>
      </c>
      <c r="AP386" s="67">
        <v>6</v>
      </c>
      <c r="AQ386" s="67" t="s">
        <v>1307</v>
      </c>
      <c r="AR386" s="67">
        <v>6</v>
      </c>
      <c r="AS386" s="67" t="s">
        <v>1307</v>
      </c>
      <c r="AT386" s="67">
        <v>6</v>
      </c>
      <c r="AU386" s="67" t="s">
        <v>1307</v>
      </c>
      <c r="AV386" s="67">
        <v>6</v>
      </c>
      <c r="AW386" s="67" t="s">
        <v>1307</v>
      </c>
      <c r="AX386" s="67">
        <v>6</v>
      </c>
      <c r="AY386" s="67" t="s">
        <v>55</v>
      </c>
      <c r="AZ386" s="67">
        <v>6</v>
      </c>
      <c r="BA386" s="67" t="s">
        <v>55</v>
      </c>
      <c r="BB386" s="67">
        <v>6</v>
      </c>
      <c r="BC386" s="67" t="s">
        <v>55</v>
      </c>
      <c r="BD386" s="67">
        <v>6</v>
      </c>
      <c r="BE386" s="67" t="str">
        <f>+IF(VLOOKUP(B386,'[1]Base Municipios'!$A$2:$O$1103,15,FALSE)="","INFO CGR","AUTOCAT")</f>
        <v>AUTOCAT</v>
      </c>
      <c r="BF386" s="73">
        <f>VLOOKUP(B386,'[2]Base Municipios'!A$2:O$1104,12,0)</f>
        <v>6</v>
      </c>
      <c r="BG386" s="73" t="s">
        <v>1425</v>
      </c>
      <c r="BH386" s="73"/>
      <c r="BI386" s="73"/>
      <c r="BJ386" s="73"/>
      <c r="BK386" s="73"/>
    </row>
    <row r="387" spans="1:63" s="38" customFormat="1" ht="13.5" customHeight="1" thickBot="1" x14ac:dyDescent="0.25">
      <c r="A387" s="43">
        <v>379</v>
      </c>
      <c r="B387" s="44">
        <v>219719397</v>
      </c>
      <c r="C387" s="44">
        <v>19397</v>
      </c>
      <c r="D387" s="45" t="s">
        <v>68</v>
      </c>
      <c r="E387" s="71" t="s">
        <v>475</v>
      </c>
      <c r="F387" s="67">
        <v>6</v>
      </c>
      <c r="G387" s="67" t="s">
        <v>56</v>
      </c>
      <c r="H387" s="67" t="s">
        <v>54</v>
      </c>
      <c r="I387" s="67" t="s">
        <v>98</v>
      </c>
      <c r="J387" s="67">
        <v>6</v>
      </c>
      <c r="K387" s="67" t="s">
        <v>56</v>
      </c>
      <c r="L387" s="67">
        <v>6</v>
      </c>
      <c r="M387" s="67" t="s">
        <v>56</v>
      </c>
      <c r="N387" s="67">
        <v>6</v>
      </c>
      <c r="O387" s="67" t="s">
        <v>56</v>
      </c>
      <c r="P387" s="67">
        <v>6</v>
      </c>
      <c r="Q387" s="67" t="s">
        <v>55</v>
      </c>
      <c r="R387" s="67">
        <v>6</v>
      </c>
      <c r="S387" s="67" t="s">
        <v>63</v>
      </c>
      <c r="T387" s="67">
        <v>6</v>
      </c>
      <c r="U387" s="67" t="s">
        <v>55</v>
      </c>
      <c r="V387" s="67">
        <v>6</v>
      </c>
      <c r="W387" s="67" t="s">
        <v>55</v>
      </c>
      <c r="X387" s="67">
        <v>6</v>
      </c>
      <c r="Y387" s="67" t="s">
        <v>63</v>
      </c>
      <c r="Z387" s="67">
        <v>6</v>
      </c>
      <c r="AA387" s="67" t="s">
        <v>55</v>
      </c>
      <c r="AB387" s="67">
        <v>6</v>
      </c>
      <c r="AC387" s="67" t="s">
        <v>55</v>
      </c>
      <c r="AD387" s="67">
        <v>6</v>
      </c>
      <c r="AE387" s="67" t="s">
        <v>57</v>
      </c>
      <c r="AF387" s="67">
        <v>6</v>
      </c>
      <c r="AG387" s="67" t="s">
        <v>57</v>
      </c>
      <c r="AH387" s="47"/>
      <c r="AI387" s="67" t="s">
        <v>57</v>
      </c>
      <c r="AJ387" s="68">
        <v>0</v>
      </c>
      <c r="AK387" s="69">
        <v>0</v>
      </c>
      <c r="AL387" s="70">
        <v>0</v>
      </c>
      <c r="AM387" s="69">
        <v>0</v>
      </c>
      <c r="AN387" s="67">
        <v>6</v>
      </c>
      <c r="AO387" s="67" t="s">
        <v>1307</v>
      </c>
      <c r="AP387" s="67">
        <v>6</v>
      </c>
      <c r="AQ387" s="67" t="s">
        <v>1307</v>
      </c>
      <c r="AR387" s="67">
        <v>6</v>
      </c>
      <c r="AS387" s="67" t="s">
        <v>1307</v>
      </c>
      <c r="AT387" s="67">
        <v>6</v>
      </c>
      <c r="AU387" s="67" t="s">
        <v>1307</v>
      </c>
      <c r="AV387" s="67">
        <v>6</v>
      </c>
      <c r="AW387" s="67" t="s">
        <v>55</v>
      </c>
      <c r="AX387" s="67">
        <v>6</v>
      </c>
      <c r="AY387" s="67" t="s">
        <v>1307</v>
      </c>
      <c r="AZ387" s="67">
        <v>6</v>
      </c>
      <c r="BA387" s="67" t="s">
        <v>1307</v>
      </c>
      <c r="BB387" s="67">
        <v>6</v>
      </c>
      <c r="BC387" s="67" t="s">
        <v>1307</v>
      </c>
      <c r="BD387" s="67">
        <v>6</v>
      </c>
      <c r="BE387" s="67" t="str">
        <f>+IF(VLOOKUP(B387,'[1]Base Municipios'!$A$2:$O$1103,15,FALSE)="","INFO CGR","AUTOCAT")</f>
        <v>INFO CGR</v>
      </c>
      <c r="BF387" s="73">
        <f>VLOOKUP(B387,'[2]Base Municipios'!A$2:O$1104,12,0)</f>
        <v>6</v>
      </c>
      <c r="BG387" s="73" t="s">
        <v>55</v>
      </c>
      <c r="BH387" s="73" t="str">
        <f>VLOOKUP(B387,[3]Hoja1!A$5:F$1139,3,0)</f>
        <v>DECRETO</v>
      </c>
      <c r="BI387" s="132">
        <f>VLOOKUP(B387,[3]Hoja1!A$5:F$1139,4,0)</f>
        <v>45955</v>
      </c>
      <c r="BJ387" s="73">
        <f>VLOOKUP(B387,[3]Hoja1!A$5:F$1139,5,0)</f>
        <v>63</v>
      </c>
      <c r="BK387" s="73">
        <f>VLOOKUP(B387,[3]Hoja1!A$5:F$1139,6,0)</f>
        <v>6</v>
      </c>
    </row>
    <row r="388" spans="1:63" s="38" customFormat="1" ht="13.5" customHeight="1" thickBot="1" x14ac:dyDescent="0.25">
      <c r="A388" s="43">
        <v>380</v>
      </c>
      <c r="B388" s="44">
        <v>211819418</v>
      </c>
      <c r="C388" s="44">
        <v>19418</v>
      </c>
      <c r="D388" s="45" t="s">
        <v>68</v>
      </c>
      <c r="E388" s="71" t="s">
        <v>476</v>
      </c>
      <c r="F388" s="67" t="s">
        <v>54</v>
      </c>
      <c r="G388" s="67" t="s">
        <v>98</v>
      </c>
      <c r="H388" s="67" t="s">
        <v>54</v>
      </c>
      <c r="I388" s="67" t="s">
        <v>98</v>
      </c>
      <c r="J388" s="67">
        <v>6</v>
      </c>
      <c r="K388" s="67" t="s">
        <v>56</v>
      </c>
      <c r="L388" s="67">
        <v>6</v>
      </c>
      <c r="M388" s="67" t="s">
        <v>56</v>
      </c>
      <c r="N388" s="67">
        <v>6</v>
      </c>
      <c r="O388" s="67" t="s">
        <v>56</v>
      </c>
      <c r="P388" s="67">
        <v>6</v>
      </c>
      <c r="Q388" s="67" t="s">
        <v>63</v>
      </c>
      <c r="R388" s="67">
        <v>6</v>
      </c>
      <c r="S388" s="67" t="s">
        <v>63</v>
      </c>
      <c r="T388" s="67">
        <v>6</v>
      </c>
      <c r="U388" s="67" t="s">
        <v>63</v>
      </c>
      <c r="V388" s="67">
        <v>6</v>
      </c>
      <c r="W388" s="67" t="s">
        <v>63</v>
      </c>
      <c r="X388" s="67">
        <v>6</v>
      </c>
      <c r="Y388" s="67" t="s">
        <v>63</v>
      </c>
      <c r="Z388" s="67">
        <v>6</v>
      </c>
      <c r="AA388" s="67" t="s">
        <v>57</v>
      </c>
      <c r="AB388" s="67">
        <v>6</v>
      </c>
      <c r="AC388" s="67" t="s">
        <v>57</v>
      </c>
      <c r="AD388" s="67">
        <v>6</v>
      </c>
      <c r="AE388" s="67" t="s">
        <v>57</v>
      </c>
      <c r="AF388" s="67">
        <v>6</v>
      </c>
      <c r="AG388" s="67" t="s">
        <v>57</v>
      </c>
      <c r="AH388" s="47"/>
      <c r="AI388" s="67" t="s">
        <v>57</v>
      </c>
      <c r="AJ388" s="68">
        <v>0</v>
      </c>
      <c r="AK388" s="69">
        <v>0</v>
      </c>
      <c r="AL388" s="70">
        <v>0</v>
      </c>
      <c r="AM388" s="69">
        <v>0</v>
      </c>
      <c r="AN388" s="67">
        <v>6</v>
      </c>
      <c r="AO388" s="67" t="s">
        <v>1307</v>
      </c>
      <c r="AP388" s="67">
        <v>6</v>
      </c>
      <c r="AQ388" s="67" t="s">
        <v>1307</v>
      </c>
      <c r="AR388" s="67">
        <v>6</v>
      </c>
      <c r="AS388" s="67" t="s">
        <v>55</v>
      </c>
      <c r="AT388" s="67">
        <v>6</v>
      </c>
      <c r="AU388" s="67" t="s">
        <v>1307</v>
      </c>
      <c r="AV388" s="67">
        <v>6</v>
      </c>
      <c r="AW388" s="67" t="s">
        <v>1307</v>
      </c>
      <c r="AX388" s="67">
        <v>6</v>
      </c>
      <c r="AY388" s="67" t="s">
        <v>1307</v>
      </c>
      <c r="AZ388" s="67">
        <v>6</v>
      </c>
      <c r="BA388" s="67" t="s">
        <v>1307</v>
      </c>
      <c r="BB388" s="67">
        <v>6</v>
      </c>
      <c r="BC388" s="67" t="s">
        <v>1307</v>
      </c>
      <c r="BD388" s="67">
        <v>6</v>
      </c>
      <c r="BE388" s="67" t="str">
        <f>+IF(VLOOKUP(B388,'[1]Base Municipios'!$A$2:$O$1103,15,FALSE)="","INFO CGR","AUTOCAT")</f>
        <v>INFO CGR</v>
      </c>
      <c r="BF388" s="73">
        <f>VLOOKUP(B388,'[2]Base Municipios'!A$2:O$1104,12,0)</f>
        <v>6</v>
      </c>
      <c r="BG388" s="73" t="s">
        <v>1425</v>
      </c>
      <c r="BH388" s="73"/>
      <c r="BI388" s="73"/>
      <c r="BJ388" s="73"/>
      <c r="BK388" s="73"/>
    </row>
    <row r="389" spans="1:63" s="38" customFormat="1" ht="13.5" customHeight="1" thickBot="1" x14ac:dyDescent="0.25">
      <c r="A389" s="43">
        <v>381</v>
      </c>
      <c r="B389" s="44">
        <v>215019450</v>
      </c>
      <c r="C389" s="44">
        <v>19450</v>
      </c>
      <c r="D389" s="45" t="s">
        <v>68</v>
      </c>
      <c r="E389" s="45" t="s">
        <v>477</v>
      </c>
      <c r="F389" s="67">
        <v>6</v>
      </c>
      <c r="G389" s="67" t="s">
        <v>56</v>
      </c>
      <c r="H389" s="67">
        <v>6</v>
      </c>
      <c r="I389" s="67" t="s">
        <v>56</v>
      </c>
      <c r="J389" s="67" t="s">
        <v>54</v>
      </c>
      <c r="K389" s="67"/>
      <c r="L389" s="67">
        <v>6</v>
      </c>
      <c r="M389" s="67" t="s">
        <v>56</v>
      </c>
      <c r="N389" s="67">
        <v>6</v>
      </c>
      <c r="O389" s="67" t="s">
        <v>56</v>
      </c>
      <c r="P389" s="67">
        <v>6</v>
      </c>
      <c r="Q389" s="67" t="s">
        <v>56</v>
      </c>
      <c r="R389" s="67">
        <v>6</v>
      </c>
      <c r="S389" s="67" t="s">
        <v>63</v>
      </c>
      <c r="T389" s="67">
        <v>6</v>
      </c>
      <c r="U389" s="67" t="s">
        <v>63</v>
      </c>
      <c r="V389" s="67">
        <v>6</v>
      </c>
      <c r="W389" s="67" t="s">
        <v>63</v>
      </c>
      <c r="X389" s="67">
        <v>6</v>
      </c>
      <c r="Y389" s="67" t="s">
        <v>63</v>
      </c>
      <c r="Z389" s="67">
        <v>6</v>
      </c>
      <c r="AA389" s="67" t="s">
        <v>57</v>
      </c>
      <c r="AB389" s="67">
        <v>6</v>
      </c>
      <c r="AC389" s="67" t="s">
        <v>57</v>
      </c>
      <c r="AD389" s="67">
        <v>6</v>
      </c>
      <c r="AE389" s="67" t="s">
        <v>57</v>
      </c>
      <c r="AF389" s="67">
        <v>6</v>
      </c>
      <c r="AG389" s="67" t="s">
        <v>57</v>
      </c>
      <c r="AH389" s="47"/>
      <c r="AI389" s="67" t="s">
        <v>57</v>
      </c>
      <c r="AJ389" s="68">
        <v>0</v>
      </c>
      <c r="AK389" s="69">
        <v>0</v>
      </c>
      <c r="AL389" s="70">
        <v>0</v>
      </c>
      <c r="AM389" s="69">
        <v>0</v>
      </c>
      <c r="AN389" s="67">
        <v>6</v>
      </c>
      <c r="AO389" s="67" t="s">
        <v>1146</v>
      </c>
      <c r="AP389" s="67">
        <v>6</v>
      </c>
      <c r="AQ389" s="67" t="s">
        <v>1146</v>
      </c>
      <c r="AR389" s="67">
        <v>6</v>
      </c>
      <c r="AS389" s="67" t="s">
        <v>1307</v>
      </c>
      <c r="AT389" s="67">
        <v>6</v>
      </c>
      <c r="AU389" s="67" t="s">
        <v>1307</v>
      </c>
      <c r="AV389" s="67">
        <v>6</v>
      </c>
      <c r="AW389" s="67" t="s">
        <v>1307</v>
      </c>
      <c r="AX389" s="67">
        <v>6</v>
      </c>
      <c r="AY389" s="67" t="s">
        <v>1307</v>
      </c>
      <c r="AZ389" s="67">
        <v>6</v>
      </c>
      <c r="BA389" s="67" t="s">
        <v>1307</v>
      </c>
      <c r="BB389" s="67">
        <v>6</v>
      </c>
      <c r="BC389" s="67" t="s">
        <v>1307</v>
      </c>
      <c r="BD389" s="67">
        <v>6</v>
      </c>
      <c r="BE389" s="67" t="str">
        <f>+IF(VLOOKUP(B389,'[1]Base Municipios'!$A$2:$O$1103,15,FALSE)="","INFO CGR","AUTOCAT")</f>
        <v>INFO CGR</v>
      </c>
      <c r="BF389" s="73">
        <f>VLOOKUP(B389,'[2]Base Municipios'!A$2:O$1104,12,0)</f>
        <v>6</v>
      </c>
      <c r="BG389" s="73" t="s">
        <v>55</v>
      </c>
      <c r="BH389" s="73" t="str">
        <f>VLOOKUP(B389,[3]Hoja1!A$5:F$1139,3,0)</f>
        <v>DECRETO</v>
      </c>
      <c r="BI389" s="132">
        <f>VLOOKUP(B389,[3]Hoja1!A$5:F$1139,4,0)</f>
        <v>45951</v>
      </c>
      <c r="BJ389" s="73">
        <f>VLOOKUP(B389,[3]Hoja1!A$5:F$1139,5,0)</f>
        <v>76</v>
      </c>
      <c r="BK389" s="73">
        <f>VLOOKUP(B389,[3]Hoja1!A$5:F$1139,6,0)</f>
        <v>6</v>
      </c>
    </row>
    <row r="390" spans="1:63" s="38" customFormat="1" ht="13.5" customHeight="1" thickBot="1" x14ac:dyDescent="0.25">
      <c r="A390" s="43">
        <v>382</v>
      </c>
      <c r="B390" s="44">
        <v>215519455</v>
      </c>
      <c r="C390" s="44">
        <v>19455</v>
      </c>
      <c r="D390" s="45" t="s">
        <v>68</v>
      </c>
      <c r="E390" s="45" t="s">
        <v>478</v>
      </c>
      <c r="F390" s="67">
        <v>6</v>
      </c>
      <c r="G390" s="67" t="s">
        <v>108</v>
      </c>
      <c r="H390" s="67">
        <v>6</v>
      </c>
      <c r="I390" s="67" t="s">
        <v>55</v>
      </c>
      <c r="J390" s="67">
        <v>6</v>
      </c>
      <c r="K390" s="67" t="s">
        <v>56</v>
      </c>
      <c r="L390" s="67">
        <v>6</v>
      </c>
      <c r="M390" s="67" t="s">
        <v>55</v>
      </c>
      <c r="N390" s="67">
        <v>6</v>
      </c>
      <c r="O390" s="67" t="s">
        <v>56</v>
      </c>
      <c r="P390" s="67">
        <v>6</v>
      </c>
      <c r="Q390" s="67" t="s">
        <v>55</v>
      </c>
      <c r="R390" s="67">
        <v>6</v>
      </c>
      <c r="S390" s="67" t="s">
        <v>55</v>
      </c>
      <c r="T390" s="67">
        <v>6</v>
      </c>
      <c r="U390" s="67" t="s">
        <v>55</v>
      </c>
      <c r="V390" s="67">
        <v>6</v>
      </c>
      <c r="W390" s="67" t="s">
        <v>55</v>
      </c>
      <c r="X390" s="67">
        <v>6</v>
      </c>
      <c r="Y390" s="67" t="s">
        <v>55</v>
      </c>
      <c r="Z390" s="67">
        <v>6</v>
      </c>
      <c r="AA390" s="67" t="s">
        <v>55</v>
      </c>
      <c r="AB390" s="67">
        <v>5</v>
      </c>
      <c r="AC390" s="67" t="s">
        <v>55</v>
      </c>
      <c r="AD390" s="67">
        <v>5</v>
      </c>
      <c r="AE390" s="67" t="s">
        <v>55</v>
      </c>
      <c r="AF390" s="67">
        <v>5</v>
      </c>
      <c r="AG390" s="67" t="s">
        <v>55</v>
      </c>
      <c r="AH390" s="47"/>
      <c r="AI390" s="67" t="s">
        <v>1143</v>
      </c>
      <c r="AJ390" s="68" t="s">
        <v>1144</v>
      </c>
      <c r="AK390" s="69" t="s">
        <v>1349</v>
      </c>
      <c r="AL390" s="70">
        <v>42214</v>
      </c>
      <c r="AM390" s="69">
        <v>5</v>
      </c>
      <c r="AN390" s="67">
        <v>5</v>
      </c>
      <c r="AO390" s="67" t="s">
        <v>1307</v>
      </c>
      <c r="AP390" s="67">
        <v>5</v>
      </c>
      <c r="AQ390" s="67" t="s">
        <v>55</v>
      </c>
      <c r="AR390" s="67">
        <v>5</v>
      </c>
      <c r="AS390" s="67" t="s">
        <v>1307</v>
      </c>
      <c r="AT390" s="67">
        <v>5</v>
      </c>
      <c r="AU390" s="67" t="s">
        <v>55</v>
      </c>
      <c r="AV390" s="67">
        <v>5</v>
      </c>
      <c r="AW390" s="67" t="s">
        <v>55</v>
      </c>
      <c r="AX390" s="67">
        <v>5</v>
      </c>
      <c r="AY390" s="67" t="s">
        <v>55</v>
      </c>
      <c r="AZ390" s="67">
        <v>5</v>
      </c>
      <c r="BA390" s="67" t="s">
        <v>55</v>
      </c>
      <c r="BB390" s="67">
        <v>5</v>
      </c>
      <c r="BC390" s="67" t="s">
        <v>55</v>
      </c>
      <c r="BD390" s="67">
        <v>5</v>
      </c>
      <c r="BE390" s="67" t="str">
        <f>+IF(VLOOKUP(B390,'[1]Base Municipios'!$A$2:$O$1103,15,FALSE)="","INFO CGR","AUTOCAT")</f>
        <v>AUTOCAT</v>
      </c>
      <c r="BF390" s="73">
        <f>VLOOKUP(B390,'[2]Base Municipios'!A$2:O$1104,12,0)</f>
        <v>6</v>
      </c>
      <c r="BG390" s="73" t="s">
        <v>55</v>
      </c>
      <c r="BH390" s="73" t="str">
        <f>VLOOKUP(B390,[3]Hoja1!A$5:F$1139,3,0)</f>
        <v>DECRETO</v>
      </c>
      <c r="BI390" s="132">
        <f>VLOOKUP(B390,[3]Hoja1!A$5:F$1139,4,0)</f>
        <v>45902</v>
      </c>
      <c r="BJ390" s="73">
        <f>VLOOKUP(B390,[3]Hoja1!A$5:F$1139,5,0)</f>
        <v>116</v>
      </c>
      <c r="BK390" s="73">
        <f>VLOOKUP(B390,[3]Hoja1!A$5:F$1139,6,0)</f>
        <v>6</v>
      </c>
    </row>
    <row r="391" spans="1:63" s="38" customFormat="1" ht="13.5" customHeight="1" thickBot="1" x14ac:dyDescent="0.25">
      <c r="A391" s="43">
        <v>383</v>
      </c>
      <c r="B391" s="44">
        <v>217319473</v>
      </c>
      <c r="C391" s="44">
        <v>19473</v>
      </c>
      <c r="D391" s="45" t="s">
        <v>68</v>
      </c>
      <c r="E391" s="45" t="s">
        <v>274</v>
      </c>
      <c r="F391" s="67">
        <v>6</v>
      </c>
      <c r="G391" s="67" t="s">
        <v>56</v>
      </c>
      <c r="H391" s="67">
        <v>6</v>
      </c>
      <c r="I391" s="67" t="s">
        <v>56</v>
      </c>
      <c r="J391" s="67">
        <v>6</v>
      </c>
      <c r="K391" s="67" t="s">
        <v>55</v>
      </c>
      <c r="L391" s="67">
        <v>6</v>
      </c>
      <c r="M391" s="67" t="s">
        <v>56</v>
      </c>
      <c r="N391" s="67">
        <v>6</v>
      </c>
      <c r="O391" s="67" t="s">
        <v>56</v>
      </c>
      <c r="P391" s="67">
        <v>6</v>
      </c>
      <c r="Q391" s="67" t="s">
        <v>56</v>
      </c>
      <c r="R391" s="67">
        <v>6</v>
      </c>
      <c r="S391" s="67" t="s">
        <v>55</v>
      </c>
      <c r="T391" s="67">
        <v>6</v>
      </c>
      <c r="U391" s="67" t="s">
        <v>55</v>
      </c>
      <c r="V391" s="67">
        <v>6</v>
      </c>
      <c r="W391" s="67" t="s">
        <v>63</v>
      </c>
      <c r="X391" s="67">
        <v>6</v>
      </c>
      <c r="Y391" s="67" t="s">
        <v>55</v>
      </c>
      <c r="Z391" s="67">
        <v>6</v>
      </c>
      <c r="AA391" s="67" t="s">
        <v>55</v>
      </c>
      <c r="AB391" s="67">
        <v>6</v>
      </c>
      <c r="AC391" s="67" t="s">
        <v>55</v>
      </c>
      <c r="AD391" s="67">
        <v>6</v>
      </c>
      <c r="AE391" s="67" t="s">
        <v>55</v>
      </c>
      <c r="AF391" s="67">
        <v>6</v>
      </c>
      <c r="AG391" s="67" t="s">
        <v>55</v>
      </c>
      <c r="AH391" s="47"/>
      <c r="AI391" s="67" t="s">
        <v>1143</v>
      </c>
      <c r="AJ391" s="68" t="s">
        <v>1144</v>
      </c>
      <c r="AK391" s="69" t="s">
        <v>1192</v>
      </c>
      <c r="AL391" s="70">
        <v>42273</v>
      </c>
      <c r="AM391" s="69">
        <v>6</v>
      </c>
      <c r="AN391" s="67">
        <v>6</v>
      </c>
      <c r="AO391" s="67" t="s">
        <v>1307</v>
      </c>
      <c r="AP391" s="67">
        <v>6</v>
      </c>
      <c r="AQ391" s="67" t="s">
        <v>55</v>
      </c>
      <c r="AR391" s="67">
        <v>6</v>
      </c>
      <c r="AS391" s="67" t="s">
        <v>1307</v>
      </c>
      <c r="AT391" s="67">
        <v>6</v>
      </c>
      <c r="AU391" s="67" t="s">
        <v>55</v>
      </c>
      <c r="AV391" s="67">
        <v>6</v>
      </c>
      <c r="AW391" s="67" t="s">
        <v>1307</v>
      </c>
      <c r="AX391" s="67">
        <v>6</v>
      </c>
      <c r="AY391" s="67" t="s">
        <v>1307</v>
      </c>
      <c r="AZ391" s="67">
        <v>6</v>
      </c>
      <c r="BA391" s="67" t="s">
        <v>1307</v>
      </c>
      <c r="BB391" s="67">
        <v>6</v>
      </c>
      <c r="BC391" s="67" t="s">
        <v>1307</v>
      </c>
      <c r="BD391" s="67">
        <v>6</v>
      </c>
      <c r="BE391" s="67" t="str">
        <f>+IF(VLOOKUP(B391,'[1]Base Municipios'!$A$2:$O$1103,15,FALSE)="","INFO CGR","AUTOCAT")</f>
        <v>INFO CGR</v>
      </c>
      <c r="BF391" s="73">
        <f>VLOOKUP(B391,'[2]Base Municipios'!A$2:O$1104,12,0)</f>
        <v>6</v>
      </c>
      <c r="BG391" s="73" t="s">
        <v>1425</v>
      </c>
      <c r="BH391" s="73"/>
      <c r="BI391" s="73"/>
      <c r="BJ391" s="73"/>
      <c r="BK391" s="73"/>
    </row>
    <row r="392" spans="1:63" s="38" customFormat="1" ht="13.5" customHeight="1" thickBot="1" x14ac:dyDescent="0.25">
      <c r="A392" s="43">
        <v>384</v>
      </c>
      <c r="B392" s="44">
        <v>211319513</v>
      </c>
      <c r="C392" s="44">
        <v>19513</v>
      </c>
      <c r="D392" s="45" t="s">
        <v>68</v>
      </c>
      <c r="E392" s="71" t="s">
        <v>479</v>
      </c>
      <c r="F392" s="67" t="s">
        <v>54</v>
      </c>
      <c r="G392" s="67" t="s">
        <v>98</v>
      </c>
      <c r="H392" s="67" t="s">
        <v>54</v>
      </c>
      <c r="I392" s="67" t="s">
        <v>98</v>
      </c>
      <c r="J392" s="67">
        <v>6</v>
      </c>
      <c r="K392" s="67" t="s">
        <v>56</v>
      </c>
      <c r="L392" s="67">
        <v>6</v>
      </c>
      <c r="M392" s="67" t="s">
        <v>56</v>
      </c>
      <c r="N392" s="67">
        <v>6</v>
      </c>
      <c r="O392" s="67" t="s">
        <v>56</v>
      </c>
      <c r="P392" s="67">
        <v>6</v>
      </c>
      <c r="Q392" s="67" t="s">
        <v>56</v>
      </c>
      <c r="R392" s="67">
        <v>6</v>
      </c>
      <c r="S392" s="67" t="s">
        <v>55</v>
      </c>
      <c r="T392" s="67">
        <v>6</v>
      </c>
      <c r="U392" s="67" t="s">
        <v>55</v>
      </c>
      <c r="V392" s="67">
        <v>6</v>
      </c>
      <c r="W392" s="67" t="s">
        <v>55</v>
      </c>
      <c r="X392" s="67">
        <v>6</v>
      </c>
      <c r="Y392" s="67" t="s">
        <v>63</v>
      </c>
      <c r="Z392" s="67">
        <v>6</v>
      </c>
      <c r="AA392" s="67" t="s">
        <v>55</v>
      </c>
      <c r="AB392" s="67">
        <v>6</v>
      </c>
      <c r="AC392" s="67" t="s">
        <v>57</v>
      </c>
      <c r="AD392" s="67">
        <v>6</v>
      </c>
      <c r="AE392" s="67" t="s">
        <v>57</v>
      </c>
      <c r="AF392" s="67">
        <v>6</v>
      </c>
      <c r="AG392" s="67" t="s">
        <v>57</v>
      </c>
      <c r="AH392" s="47"/>
      <c r="AI392" s="67" t="s">
        <v>57</v>
      </c>
      <c r="AJ392" s="68">
        <v>0</v>
      </c>
      <c r="AK392" s="69">
        <v>0</v>
      </c>
      <c r="AL392" s="70">
        <v>0</v>
      </c>
      <c r="AM392" s="69">
        <v>0</v>
      </c>
      <c r="AN392" s="67">
        <v>6</v>
      </c>
      <c r="AO392" s="67" t="s">
        <v>1307</v>
      </c>
      <c r="AP392" s="67">
        <v>6</v>
      </c>
      <c r="AQ392" s="67" t="s">
        <v>1307</v>
      </c>
      <c r="AR392" s="67">
        <v>6</v>
      </c>
      <c r="AS392" s="67" t="s">
        <v>1307</v>
      </c>
      <c r="AT392" s="67">
        <v>6</v>
      </c>
      <c r="AU392" s="67" t="s">
        <v>1307</v>
      </c>
      <c r="AV392" s="67">
        <v>6</v>
      </c>
      <c r="AW392" s="67" t="s">
        <v>1307</v>
      </c>
      <c r="AX392" s="67">
        <v>6</v>
      </c>
      <c r="AY392" s="67" t="s">
        <v>1307</v>
      </c>
      <c r="AZ392" s="67">
        <v>6</v>
      </c>
      <c r="BA392" s="67" t="s">
        <v>1307</v>
      </c>
      <c r="BB392" s="67">
        <v>6</v>
      </c>
      <c r="BC392" s="67" t="s">
        <v>1307</v>
      </c>
      <c r="BD392" s="67">
        <v>6</v>
      </c>
      <c r="BE392" s="67" t="str">
        <f>+IF(VLOOKUP(B392,'[1]Base Municipios'!$A$2:$O$1103,15,FALSE)="","INFO CGR","AUTOCAT")</f>
        <v>INFO CGR</v>
      </c>
      <c r="BF392" s="73">
        <f>VLOOKUP(B392,'[2]Base Municipios'!A$2:O$1104,12,0)</f>
        <v>6</v>
      </c>
      <c r="BG392" s="73" t="s">
        <v>55</v>
      </c>
      <c r="BH392" s="73" t="str">
        <f>VLOOKUP(B392,[3]Hoja1!A$5:F$1139,3,0)</f>
        <v>DECRETO</v>
      </c>
      <c r="BI392" s="132">
        <f>VLOOKUP(B392,[3]Hoja1!A$5:F$1139,4,0)</f>
        <v>45931</v>
      </c>
      <c r="BJ392" s="73">
        <f>VLOOKUP(B392,[3]Hoja1!A$5:F$1139,5,0)</f>
        <v>56</v>
      </c>
      <c r="BK392" s="73">
        <f>VLOOKUP(B392,[3]Hoja1!A$5:F$1139,6,0)</f>
        <v>6</v>
      </c>
    </row>
    <row r="393" spans="1:63" s="38" customFormat="1" ht="13.5" customHeight="1" thickBot="1" x14ac:dyDescent="0.25">
      <c r="A393" s="43">
        <v>385</v>
      </c>
      <c r="B393" s="44">
        <v>211719517</v>
      </c>
      <c r="C393" s="44">
        <v>19517</v>
      </c>
      <c r="D393" s="45" t="s">
        <v>68</v>
      </c>
      <c r="E393" s="45" t="s">
        <v>360</v>
      </c>
      <c r="F393" s="67">
        <v>4</v>
      </c>
      <c r="G393" s="67" t="s">
        <v>108</v>
      </c>
      <c r="H393" s="67">
        <v>6</v>
      </c>
      <c r="I393" s="67" t="s">
        <v>55</v>
      </c>
      <c r="J393" s="67">
        <v>6</v>
      </c>
      <c r="K393" s="67" t="s">
        <v>55</v>
      </c>
      <c r="L393" s="67">
        <v>6</v>
      </c>
      <c r="M393" s="67" t="s">
        <v>55</v>
      </c>
      <c r="N393" s="67">
        <v>6</v>
      </c>
      <c r="O393" s="67" t="s">
        <v>56</v>
      </c>
      <c r="P393" s="67">
        <v>6</v>
      </c>
      <c r="Q393" s="67" t="s">
        <v>63</v>
      </c>
      <c r="R393" s="67">
        <v>6</v>
      </c>
      <c r="S393" s="67" t="s">
        <v>63</v>
      </c>
      <c r="T393" s="67">
        <v>6</v>
      </c>
      <c r="U393" s="67" t="s">
        <v>63</v>
      </c>
      <c r="V393" s="67">
        <v>6</v>
      </c>
      <c r="W393" s="67" t="s">
        <v>63</v>
      </c>
      <c r="X393" s="67">
        <v>6</v>
      </c>
      <c r="Y393" s="67" t="s">
        <v>63</v>
      </c>
      <c r="Z393" s="67">
        <v>6</v>
      </c>
      <c r="AA393" s="67" t="s">
        <v>55</v>
      </c>
      <c r="AB393" s="67">
        <v>6</v>
      </c>
      <c r="AC393" s="67" t="s">
        <v>57</v>
      </c>
      <c r="AD393" s="67">
        <v>6</v>
      </c>
      <c r="AE393" s="67" t="s">
        <v>57</v>
      </c>
      <c r="AF393" s="67">
        <v>6</v>
      </c>
      <c r="AG393" s="67" t="s">
        <v>57</v>
      </c>
      <c r="AH393" s="47"/>
      <c r="AI393" s="67" t="s">
        <v>57</v>
      </c>
      <c r="AJ393" s="68">
        <v>0</v>
      </c>
      <c r="AK393" s="69">
        <v>0</v>
      </c>
      <c r="AL393" s="70">
        <v>0</v>
      </c>
      <c r="AM393" s="69">
        <v>0</v>
      </c>
      <c r="AN393" s="67">
        <v>6</v>
      </c>
      <c r="AO393" s="67" t="s">
        <v>1307</v>
      </c>
      <c r="AP393" s="67">
        <v>6</v>
      </c>
      <c r="AQ393" s="67" t="s">
        <v>1307</v>
      </c>
      <c r="AR393" s="67">
        <v>6</v>
      </c>
      <c r="AS393" s="67" t="s">
        <v>1307</v>
      </c>
      <c r="AT393" s="67">
        <v>6</v>
      </c>
      <c r="AU393" s="67" t="s">
        <v>1307</v>
      </c>
      <c r="AV393" s="67">
        <v>6</v>
      </c>
      <c r="AW393" s="67" t="s">
        <v>1307</v>
      </c>
      <c r="AX393" s="67">
        <v>6</v>
      </c>
      <c r="AY393" s="67" t="s">
        <v>1307</v>
      </c>
      <c r="AZ393" s="67">
        <v>6</v>
      </c>
      <c r="BA393" s="67" t="s">
        <v>1307</v>
      </c>
      <c r="BB393" s="67">
        <v>6</v>
      </c>
      <c r="BC393" s="67" t="s">
        <v>1307</v>
      </c>
      <c r="BD393" s="67">
        <v>6</v>
      </c>
      <c r="BE393" s="67" t="str">
        <f>+IF(VLOOKUP(B393,'[1]Base Municipios'!$A$2:$O$1103,15,FALSE)="","INFO CGR","AUTOCAT")</f>
        <v>INFO CGR</v>
      </c>
      <c r="BF393" s="73">
        <f>VLOOKUP(B393,'[2]Base Municipios'!A$2:O$1104,12,0)</f>
        <v>6</v>
      </c>
      <c r="BG393" s="73" t="s">
        <v>1425</v>
      </c>
      <c r="BH393" s="73"/>
      <c r="BI393" s="73"/>
      <c r="BJ393" s="73"/>
      <c r="BK393" s="73"/>
    </row>
    <row r="394" spans="1:63" s="38" customFormat="1" ht="13.5" customHeight="1" thickBot="1" x14ac:dyDescent="0.25">
      <c r="A394" s="43">
        <v>386</v>
      </c>
      <c r="B394" s="44">
        <v>213219532</v>
      </c>
      <c r="C394" s="44">
        <v>19532</v>
      </c>
      <c r="D394" s="45" t="s">
        <v>68</v>
      </c>
      <c r="E394" s="45" t="s">
        <v>480</v>
      </c>
      <c r="F394" s="67">
        <v>6</v>
      </c>
      <c r="G394" s="67" t="s">
        <v>108</v>
      </c>
      <c r="H394" s="67">
        <v>6</v>
      </c>
      <c r="I394" s="67" t="s">
        <v>55</v>
      </c>
      <c r="J394" s="67">
        <v>6</v>
      </c>
      <c r="K394" s="67" t="s">
        <v>56</v>
      </c>
      <c r="L394" s="67">
        <v>6</v>
      </c>
      <c r="M394" s="67" t="s">
        <v>56</v>
      </c>
      <c r="N394" s="67">
        <v>5</v>
      </c>
      <c r="O394" s="67" t="s">
        <v>56</v>
      </c>
      <c r="P394" s="67">
        <v>6</v>
      </c>
      <c r="Q394" s="67" t="s">
        <v>55</v>
      </c>
      <c r="R394" s="67">
        <v>6</v>
      </c>
      <c r="S394" s="67" t="s">
        <v>63</v>
      </c>
      <c r="T394" s="67">
        <v>6</v>
      </c>
      <c r="U394" s="67" t="s">
        <v>55</v>
      </c>
      <c r="V394" s="67">
        <v>6</v>
      </c>
      <c r="W394" s="67" t="s">
        <v>63</v>
      </c>
      <c r="X394" s="67">
        <v>6</v>
      </c>
      <c r="Y394" s="67" t="s">
        <v>63</v>
      </c>
      <c r="Z394" s="67">
        <v>6</v>
      </c>
      <c r="AA394" s="67" t="s">
        <v>55</v>
      </c>
      <c r="AB394" s="67">
        <v>6</v>
      </c>
      <c r="AC394" s="67" t="s">
        <v>55</v>
      </c>
      <c r="AD394" s="67">
        <v>6</v>
      </c>
      <c r="AE394" s="67" t="s">
        <v>55</v>
      </c>
      <c r="AF394" s="67">
        <v>6</v>
      </c>
      <c r="AG394" s="67" t="s">
        <v>55</v>
      </c>
      <c r="AH394" s="47"/>
      <c r="AI394" s="67" t="s">
        <v>1143</v>
      </c>
      <c r="AJ394" s="68" t="s">
        <v>1144</v>
      </c>
      <c r="AK394" s="69" t="s">
        <v>1195</v>
      </c>
      <c r="AL394" s="70">
        <v>42291</v>
      </c>
      <c r="AM394" s="69">
        <v>6</v>
      </c>
      <c r="AN394" s="67">
        <v>6</v>
      </c>
      <c r="AO394" s="67" t="s">
        <v>1307</v>
      </c>
      <c r="AP394" s="67">
        <v>6</v>
      </c>
      <c r="AQ394" s="67" t="s">
        <v>1307</v>
      </c>
      <c r="AR394" s="67">
        <v>6</v>
      </c>
      <c r="AS394" s="67" t="s">
        <v>1307</v>
      </c>
      <c r="AT394" s="67">
        <v>6</v>
      </c>
      <c r="AU394" s="67" t="s">
        <v>1307</v>
      </c>
      <c r="AV394" s="67">
        <v>6</v>
      </c>
      <c r="AW394" s="67" t="s">
        <v>55</v>
      </c>
      <c r="AX394" s="67">
        <v>6</v>
      </c>
      <c r="AY394" s="67" t="s">
        <v>55</v>
      </c>
      <c r="AZ394" s="67">
        <v>6</v>
      </c>
      <c r="BA394" s="67" t="s">
        <v>1146</v>
      </c>
      <c r="BB394" s="67">
        <v>6</v>
      </c>
      <c r="BC394" s="67" t="s">
        <v>55</v>
      </c>
      <c r="BD394" s="67">
        <v>6</v>
      </c>
      <c r="BE394" s="67" t="str">
        <f>+IF(VLOOKUP(B394,'[1]Base Municipios'!$A$2:$O$1103,15,FALSE)="","INFO CGR","AUTOCAT")</f>
        <v>AUTOCAT</v>
      </c>
      <c r="BF394" s="73">
        <f>VLOOKUP(B394,'[2]Base Municipios'!A$2:O$1104,12,0)</f>
        <v>6</v>
      </c>
      <c r="BG394" s="73" t="s">
        <v>55</v>
      </c>
      <c r="BH394" s="73" t="str">
        <f>VLOOKUP(B394,[3]Hoja1!A$5:F$1139,3,0)</f>
        <v>DECRETO</v>
      </c>
      <c r="BI394" s="132">
        <f>VLOOKUP(B394,[3]Hoja1!A$5:F$1139,4,0)</f>
        <v>45958</v>
      </c>
      <c r="BJ394" s="73">
        <f>VLOOKUP(B394,[3]Hoja1!A$5:F$1139,5,0)</f>
        <v>98</v>
      </c>
      <c r="BK394" s="73">
        <f>VLOOKUP(B394,[3]Hoja1!A$5:F$1139,6,0)</f>
        <v>6</v>
      </c>
    </row>
    <row r="395" spans="1:63" s="38" customFormat="1" ht="13.5" customHeight="1" thickBot="1" x14ac:dyDescent="0.25">
      <c r="A395" s="43">
        <v>387</v>
      </c>
      <c r="B395" s="44">
        <v>213319533</v>
      </c>
      <c r="C395" s="44">
        <v>19533</v>
      </c>
      <c r="D395" s="45" t="s">
        <v>68</v>
      </c>
      <c r="E395" s="71" t="s">
        <v>481</v>
      </c>
      <c r="F395" s="67" t="s">
        <v>54</v>
      </c>
      <c r="G395" s="67" t="s">
        <v>98</v>
      </c>
      <c r="H395" s="67" t="s">
        <v>54</v>
      </c>
      <c r="I395" s="67" t="s">
        <v>98</v>
      </c>
      <c r="J395" s="67" t="s">
        <v>54</v>
      </c>
      <c r="K395" s="67"/>
      <c r="L395" s="67">
        <v>6</v>
      </c>
      <c r="M395" s="67" t="s">
        <v>56</v>
      </c>
      <c r="N395" s="67">
        <v>6</v>
      </c>
      <c r="O395" s="67" t="s">
        <v>56</v>
      </c>
      <c r="P395" s="67">
        <v>6</v>
      </c>
      <c r="Q395" s="67" t="s">
        <v>56</v>
      </c>
      <c r="R395" s="67">
        <v>6</v>
      </c>
      <c r="S395" s="67" t="s">
        <v>55</v>
      </c>
      <c r="T395" s="67">
        <v>6</v>
      </c>
      <c r="U395" s="67" t="s">
        <v>63</v>
      </c>
      <c r="V395" s="67">
        <v>6</v>
      </c>
      <c r="W395" s="67" t="s">
        <v>55</v>
      </c>
      <c r="X395" s="67">
        <v>6</v>
      </c>
      <c r="Y395" s="67" t="s">
        <v>63</v>
      </c>
      <c r="Z395" s="67">
        <v>6</v>
      </c>
      <c r="AA395" s="67" t="s">
        <v>57</v>
      </c>
      <c r="AB395" s="67">
        <v>6</v>
      </c>
      <c r="AC395" s="67" t="s">
        <v>57</v>
      </c>
      <c r="AD395" s="67">
        <v>6</v>
      </c>
      <c r="AE395" s="67" t="s">
        <v>57</v>
      </c>
      <c r="AF395" s="67">
        <v>6</v>
      </c>
      <c r="AG395" s="67" t="s">
        <v>57</v>
      </c>
      <c r="AH395" s="47"/>
      <c r="AI395" s="67" t="s">
        <v>57</v>
      </c>
      <c r="AJ395" s="68">
        <v>0</v>
      </c>
      <c r="AK395" s="69">
        <v>0</v>
      </c>
      <c r="AL395" s="70">
        <v>0</v>
      </c>
      <c r="AM395" s="69">
        <v>0</v>
      </c>
      <c r="AN395" s="67">
        <v>6</v>
      </c>
      <c r="AO395" s="67" t="s">
        <v>1307</v>
      </c>
      <c r="AP395" s="67">
        <v>6</v>
      </c>
      <c r="AQ395" s="67" t="s">
        <v>1307</v>
      </c>
      <c r="AR395" s="67">
        <v>6</v>
      </c>
      <c r="AS395" s="67" t="s">
        <v>55</v>
      </c>
      <c r="AT395" s="67">
        <v>6</v>
      </c>
      <c r="AU395" s="67" t="s">
        <v>1307</v>
      </c>
      <c r="AV395" s="67">
        <v>6</v>
      </c>
      <c r="AW395" s="67" t="s">
        <v>55</v>
      </c>
      <c r="AX395" s="67">
        <v>6</v>
      </c>
      <c r="AY395" s="67" t="s">
        <v>1307</v>
      </c>
      <c r="AZ395" s="67">
        <v>6</v>
      </c>
      <c r="BA395" s="67" t="s">
        <v>1307</v>
      </c>
      <c r="BB395" s="67">
        <v>6</v>
      </c>
      <c r="BC395" s="67" t="s">
        <v>55</v>
      </c>
      <c r="BD395" s="67">
        <v>6</v>
      </c>
      <c r="BE395" s="67" t="str">
        <f>+IF(VLOOKUP(B395,'[1]Base Municipios'!$A$2:$O$1103,15,FALSE)="","INFO CGR","AUTOCAT")</f>
        <v>INFO CGR</v>
      </c>
      <c r="BF395" s="73">
        <f>VLOOKUP(B395,'[2]Base Municipios'!A$2:O$1104,12,0)</f>
        <v>6</v>
      </c>
      <c r="BG395" s="73" t="s">
        <v>55</v>
      </c>
      <c r="BH395" s="73" t="str">
        <f>VLOOKUP(B395,[3]Hoja1!A$5:F$1139,3,0)</f>
        <v>DECRETO</v>
      </c>
      <c r="BI395" s="132">
        <f>VLOOKUP(B395,[3]Hoja1!A$5:F$1139,4,0)</f>
        <v>45917</v>
      </c>
      <c r="BJ395" s="73">
        <f>VLOOKUP(B395,[3]Hoja1!A$5:F$1139,5,0)</f>
        <v>87</v>
      </c>
      <c r="BK395" s="73">
        <f>VLOOKUP(B395,[3]Hoja1!A$5:F$1139,6,0)</f>
        <v>6</v>
      </c>
    </row>
    <row r="396" spans="1:63" s="38" customFormat="1" ht="13.5" customHeight="1" thickBot="1" x14ac:dyDescent="0.25">
      <c r="A396" s="43">
        <v>388</v>
      </c>
      <c r="B396" s="44">
        <v>214819548</v>
      </c>
      <c r="C396" s="44">
        <v>19548</v>
      </c>
      <c r="D396" s="45" t="s">
        <v>68</v>
      </c>
      <c r="E396" s="45" t="s">
        <v>482</v>
      </c>
      <c r="F396" s="67">
        <v>6</v>
      </c>
      <c r="G396" s="67" t="s">
        <v>56</v>
      </c>
      <c r="H396" s="67">
        <v>6</v>
      </c>
      <c r="I396" s="67" t="s">
        <v>56</v>
      </c>
      <c r="J396" s="67">
        <v>6</v>
      </c>
      <c r="K396" s="67" t="s">
        <v>56</v>
      </c>
      <c r="L396" s="67" t="s">
        <v>103</v>
      </c>
      <c r="M396" s="67" t="s">
        <v>55</v>
      </c>
      <c r="N396" s="67">
        <v>6</v>
      </c>
      <c r="O396" s="67" t="s">
        <v>55</v>
      </c>
      <c r="P396" s="67">
        <v>6</v>
      </c>
      <c r="Q396" s="67" t="s">
        <v>63</v>
      </c>
      <c r="R396" s="67">
        <v>6</v>
      </c>
      <c r="S396" s="67" t="s">
        <v>63</v>
      </c>
      <c r="T396" s="67">
        <v>6</v>
      </c>
      <c r="U396" s="67" t="s">
        <v>63</v>
      </c>
      <c r="V396" s="67">
        <v>6</v>
      </c>
      <c r="W396" s="67" t="s">
        <v>55</v>
      </c>
      <c r="X396" s="67">
        <v>6</v>
      </c>
      <c r="Y396" s="67" t="s">
        <v>55</v>
      </c>
      <c r="Z396" s="67">
        <v>6</v>
      </c>
      <c r="AA396" s="67" t="s">
        <v>57</v>
      </c>
      <c r="AB396" s="67">
        <v>6</v>
      </c>
      <c r="AC396" s="67" t="s">
        <v>55</v>
      </c>
      <c r="AD396" s="67">
        <v>6</v>
      </c>
      <c r="AE396" s="67" t="s">
        <v>57</v>
      </c>
      <c r="AF396" s="67">
        <v>6</v>
      </c>
      <c r="AG396" s="67" t="s">
        <v>57</v>
      </c>
      <c r="AH396" s="47"/>
      <c r="AI396" s="67" t="s">
        <v>57</v>
      </c>
      <c r="AJ396" s="68">
        <v>0</v>
      </c>
      <c r="AK396" s="69">
        <v>0</v>
      </c>
      <c r="AL396" s="70">
        <v>0</v>
      </c>
      <c r="AM396" s="69">
        <v>0</v>
      </c>
      <c r="AN396" s="67">
        <v>6</v>
      </c>
      <c r="AO396" s="67" t="s">
        <v>1307</v>
      </c>
      <c r="AP396" s="67">
        <v>6</v>
      </c>
      <c r="AQ396" s="67" t="s">
        <v>1307</v>
      </c>
      <c r="AR396" s="67">
        <v>6</v>
      </c>
      <c r="AS396" s="67" t="s">
        <v>1307</v>
      </c>
      <c r="AT396" s="67">
        <v>6</v>
      </c>
      <c r="AU396" s="67" t="s">
        <v>1307</v>
      </c>
      <c r="AV396" s="67">
        <v>6</v>
      </c>
      <c r="AW396" s="67" t="s">
        <v>1307</v>
      </c>
      <c r="AX396" s="67">
        <v>6</v>
      </c>
      <c r="AY396" s="67" t="s">
        <v>1307</v>
      </c>
      <c r="AZ396" s="67">
        <v>6</v>
      </c>
      <c r="BA396" s="67" t="s">
        <v>1307</v>
      </c>
      <c r="BB396" s="67">
        <v>6</v>
      </c>
      <c r="BC396" s="67" t="s">
        <v>55</v>
      </c>
      <c r="BD396" s="67">
        <v>6</v>
      </c>
      <c r="BE396" s="67" t="str">
        <f>+IF(VLOOKUP(B396,'[1]Base Municipios'!$A$2:$O$1103,15,FALSE)="","INFO CGR","AUTOCAT")</f>
        <v>INFO CGR</v>
      </c>
      <c r="BF396" s="73">
        <f>VLOOKUP(B396,'[2]Base Municipios'!A$2:O$1104,12,0)</f>
        <v>6</v>
      </c>
      <c r="BG396" s="73" t="s">
        <v>55</v>
      </c>
      <c r="BH396" s="73" t="str">
        <f>VLOOKUP(B396,[3]Hoja1!A$5:F$1139,3,0)</f>
        <v>DECRETO</v>
      </c>
      <c r="BI396" s="132">
        <f>VLOOKUP(B396,[3]Hoja1!A$5:F$1139,4,0)</f>
        <v>45958</v>
      </c>
      <c r="BJ396" s="73">
        <f>VLOOKUP(B396,[3]Hoja1!A$5:F$1139,5,0)</f>
        <v>103</v>
      </c>
      <c r="BK396" s="73">
        <f>VLOOKUP(B396,[3]Hoja1!A$5:F$1139,6,0)</f>
        <v>6</v>
      </c>
    </row>
    <row r="397" spans="1:63" s="38" customFormat="1" ht="13.5" customHeight="1" thickBot="1" x14ac:dyDescent="0.25">
      <c r="A397" s="43">
        <v>389</v>
      </c>
      <c r="B397" s="44">
        <v>217319573</v>
      </c>
      <c r="C397" s="44">
        <v>19573</v>
      </c>
      <c r="D397" s="45" t="s">
        <v>68</v>
      </c>
      <c r="E397" s="71" t="s">
        <v>483</v>
      </c>
      <c r="F397" s="67">
        <v>6</v>
      </c>
      <c r="G397" s="67" t="s">
        <v>108</v>
      </c>
      <c r="H397" s="67" t="s">
        <v>54</v>
      </c>
      <c r="I397" s="67" t="s">
        <v>98</v>
      </c>
      <c r="J397" s="67">
        <v>6</v>
      </c>
      <c r="K397" s="67" t="s">
        <v>55</v>
      </c>
      <c r="L397" s="67">
        <v>6</v>
      </c>
      <c r="M397" s="67" t="s">
        <v>56</v>
      </c>
      <c r="N397" s="67">
        <v>6</v>
      </c>
      <c r="O397" s="67" t="s">
        <v>56</v>
      </c>
      <c r="P397" s="67">
        <v>6</v>
      </c>
      <c r="Q397" s="67" t="s">
        <v>55</v>
      </c>
      <c r="R397" s="67">
        <v>6</v>
      </c>
      <c r="S397" s="67" t="s">
        <v>55</v>
      </c>
      <c r="T397" s="67">
        <v>6</v>
      </c>
      <c r="U397" s="67" t="s">
        <v>55</v>
      </c>
      <c r="V397" s="67">
        <v>5</v>
      </c>
      <c r="W397" s="67" t="s">
        <v>55</v>
      </c>
      <c r="X397" s="67">
        <v>6</v>
      </c>
      <c r="Y397" s="67" t="s">
        <v>63</v>
      </c>
      <c r="Z397" s="67">
        <v>6</v>
      </c>
      <c r="AA397" s="67" t="s">
        <v>55</v>
      </c>
      <c r="AB397" s="67">
        <v>6</v>
      </c>
      <c r="AC397" s="67" t="s">
        <v>55</v>
      </c>
      <c r="AD397" s="67">
        <v>6</v>
      </c>
      <c r="AE397" s="67" t="s">
        <v>57</v>
      </c>
      <c r="AF397" s="67">
        <v>6</v>
      </c>
      <c r="AG397" s="67" t="s">
        <v>55</v>
      </c>
      <c r="AH397" s="47"/>
      <c r="AI397" s="67" t="s">
        <v>1143</v>
      </c>
      <c r="AJ397" s="68" t="s">
        <v>1144</v>
      </c>
      <c r="AK397" s="69" t="s">
        <v>1256</v>
      </c>
      <c r="AL397" s="70">
        <v>42293</v>
      </c>
      <c r="AM397" s="69">
        <v>6</v>
      </c>
      <c r="AN397" s="67">
        <v>6</v>
      </c>
      <c r="AO397" s="67" t="s">
        <v>1307</v>
      </c>
      <c r="AP397" s="67">
        <v>5</v>
      </c>
      <c r="AQ397" s="67" t="s">
        <v>1307</v>
      </c>
      <c r="AR397" s="67">
        <v>6</v>
      </c>
      <c r="AS397" s="67" t="s">
        <v>1307</v>
      </c>
      <c r="AT397" s="67">
        <v>5</v>
      </c>
      <c r="AU397" s="67" t="s">
        <v>1307</v>
      </c>
      <c r="AV397" s="67">
        <v>5</v>
      </c>
      <c r="AW397" s="67" t="s">
        <v>55</v>
      </c>
      <c r="AX397" s="67">
        <v>6</v>
      </c>
      <c r="AY397" s="67" t="s">
        <v>1307</v>
      </c>
      <c r="AZ397" s="67">
        <v>5</v>
      </c>
      <c r="BA397" s="67" t="s">
        <v>1307</v>
      </c>
      <c r="BB397" s="67">
        <v>5</v>
      </c>
      <c r="BC397" s="67" t="s">
        <v>55</v>
      </c>
      <c r="BD397" s="67">
        <v>6</v>
      </c>
      <c r="BE397" s="67" t="str">
        <f>+IF(VLOOKUP(B397,'[1]Base Municipios'!$A$2:$O$1103,15,FALSE)="","INFO CGR","AUTOCAT")</f>
        <v>INFO CGR</v>
      </c>
      <c r="BF397" s="73">
        <f>VLOOKUP(B397,'[2]Base Municipios'!A$2:O$1104,12,0)</f>
        <v>6</v>
      </c>
      <c r="BG397" s="73" t="s">
        <v>55</v>
      </c>
      <c r="BH397" s="73" t="str">
        <f>VLOOKUP(B397,[3]Hoja1!A$5:F$1139,3,0)</f>
        <v>DECRETO</v>
      </c>
      <c r="BI397" s="132">
        <f>VLOOKUP(B397,[3]Hoja1!A$5:F$1139,4,0)</f>
        <v>45931</v>
      </c>
      <c r="BJ397" s="73">
        <f>VLOOKUP(B397,[3]Hoja1!A$5:F$1139,5,0)</f>
        <v>109</v>
      </c>
      <c r="BK397" s="73">
        <f>VLOOKUP(B397,[3]Hoja1!A$5:F$1139,6,0)</f>
        <v>6</v>
      </c>
    </row>
    <row r="398" spans="1:63" s="38" customFormat="1" ht="13.5" customHeight="1" thickBot="1" x14ac:dyDescent="0.25">
      <c r="A398" s="43">
        <v>390</v>
      </c>
      <c r="B398" s="44">
        <v>218519585</v>
      </c>
      <c r="C398" s="44">
        <v>19585</v>
      </c>
      <c r="D398" s="45" t="s">
        <v>68</v>
      </c>
      <c r="E398" s="45" t="s">
        <v>484</v>
      </c>
      <c r="F398" s="67" t="s">
        <v>54</v>
      </c>
      <c r="G398" s="67" t="s">
        <v>98</v>
      </c>
      <c r="H398" s="67" t="s">
        <v>54</v>
      </c>
      <c r="I398" s="67" t="s">
        <v>98</v>
      </c>
      <c r="J398" s="67">
        <v>6</v>
      </c>
      <c r="K398" s="67" t="s">
        <v>56</v>
      </c>
      <c r="L398" s="67">
        <v>6</v>
      </c>
      <c r="M398" s="67" t="s">
        <v>55</v>
      </c>
      <c r="N398" s="67">
        <v>6</v>
      </c>
      <c r="O398" s="67" t="s">
        <v>56</v>
      </c>
      <c r="P398" s="67">
        <v>6</v>
      </c>
      <c r="Q398" s="67" t="s">
        <v>63</v>
      </c>
      <c r="R398" s="67">
        <v>6</v>
      </c>
      <c r="S398" s="67" t="s">
        <v>63</v>
      </c>
      <c r="T398" s="67">
        <v>6</v>
      </c>
      <c r="U398" s="67" t="s">
        <v>63</v>
      </c>
      <c r="V398" s="67">
        <v>6</v>
      </c>
      <c r="W398" s="67" t="s">
        <v>63</v>
      </c>
      <c r="X398" s="67">
        <v>6</v>
      </c>
      <c r="Y398" s="67" t="s">
        <v>63</v>
      </c>
      <c r="Z398" s="67">
        <v>6</v>
      </c>
      <c r="AA398" s="67" t="s">
        <v>55</v>
      </c>
      <c r="AB398" s="67">
        <v>6</v>
      </c>
      <c r="AC398" s="67" t="s">
        <v>57</v>
      </c>
      <c r="AD398" s="67">
        <v>6</v>
      </c>
      <c r="AE398" s="67" t="s">
        <v>57</v>
      </c>
      <c r="AF398" s="67">
        <v>6</v>
      </c>
      <c r="AG398" s="67" t="s">
        <v>57</v>
      </c>
      <c r="AH398" s="47"/>
      <c r="AI398" s="67" t="s">
        <v>57</v>
      </c>
      <c r="AJ398" s="68">
        <v>0</v>
      </c>
      <c r="AK398" s="69">
        <v>0</v>
      </c>
      <c r="AL398" s="70">
        <v>0</v>
      </c>
      <c r="AM398" s="69">
        <v>0</v>
      </c>
      <c r="AN398" s="67">
        <v>6</v>
      </c>
      <c r="AO398" s="67" t="s">
        <v>1307</v>
      </c>
      <c r="AP398" s="67">
        <v>6</v>
      </c>
      <c r="AQ398" s="67" t="s">
        <v>1307</v>
      </c>
      <c r="AR398" s="67">
        <v>6</v>
      </c>
      <c r="AS398" s="67" t="s">
        <v>1307</v>
      </c>
      <c r="AT398" s="67">
        <v>6</v>
      </c>
      <c r="AU398" s="67" t="s">
        <v>1307</v>
      </c>
      <c r="AV398" s="67">
        <v>6</v>
      </c>
      <c r="AW398" s="67" t="s">
        <v>1307</v>
      </c>
      <c r="AX398" s="67">
        <v>6</v>
      </c>
      <c r="AY398" s="67" t="s">
        <v>1307</v>
      </c>
      <c r="AZ398" s="67">
        <v>6</v>
      </c>
      <c r="BA398" s="67" t="s">
        <v>1307</v>
      </c>
      <c r="BB398" s="67">
        <v>6</v>
      </c>
      <c r="BC398" s="67" t="s">
        <v>1307</v>
      </c>
      <c r="BD398" s="67">
        <v>6</v>
      </c>
      <c r="BE398" s="67" t="str">
        <f>+IF(VLOOKUP(B398,'[1]Base Municipios'!$A$2:$O$1103,15,FALSE)="","INFO CGR","AUTOCAT")</f>
        <v>AUTOCAT</v>
      </c>
      <c r="BF398" s="73">
        <f>VLOOKUP(B398,'[2]Base Municipios'!A$2:O$1104,12,0)</f>
        <v>6</v>
      </c>
      <c r="BG398" s="73" t="s">
        <v>1425</v>
      </c>
      <c r="BH398" s="73"/>
      <c r="BI398" s="73"/>
      <c r="BJ398" s="73"/>
      <c r="BK398" s="73"/>
    </row>
    <row r="399" spans="1:63" s="38" customFormat="1" ht="13.5" customHeight="1" thickBot="1" x14ac:dyDescent="0.25">
      <c r="A399" s="43">
        <v>391</v>
      </c>
      <c r="B399" s="44">
        <v>212219622</v>
      </c>
      <c r="C399" s="44">
        <v>19622</v>
      </c>
      <c r="D399" s="45" t="s">
        <v>68</v>
      </c>
      <c r="E399" s="71" t="s">
        <v>485</v>
      </c>
      <c r="F399" s="67">
        <v>6</v>
      </c>
      <c r="G399" s="67" t="s">
        <v>108</v>
      </c>
      <c r="H399" s="67" t="s">
        <v>54</v>
      </c>
      <c r="I399" s="67" t="s">
        <v>98</v>
      </c>
      <c r="J399" s="67">
        <v>6</v>
      </c>
      <c r="K399" s="67" t="s">
        <v>55</v>
      </c>
      <c r="L399" s="67">
        <v>6</v>
      </c>
      <c r="M399" s="67" t="s">
        <v>56</v>
      </c>
      <c r="N399" s="67">
        <v>6</v>
      </c>
      <c r="O399" s="67" t="s">
        <v>56</v>
      </c>
      <c r="P399" s="67">
        <v>6</v>
      </c>
      <c r="Q399" s="67" t="s">
        <v>56</v>
      </c>
      <c r="R399" s="67">
        <v>6</v>
      </c>
      <c r="S399" s="67" t="s">
        <v>63</v>
      </c>
      <c r="T399" s="67">
        <v>6</v>
      </c>
      <c r="U399" s="67" t="s">
        <v>63</v>
      </c>
      <c r="V399" s="67">
        <v>6</v>
      </c>
      <c r="W399" s="67" t="s">
        <v>55</v>
      </c>
      <c r="X399" s="67">
        <v>6</v>
      </c>
      <c r="Y399" s="67" t="s">
        <v>55</v>
      </c>
      <c r="Z399" s="67">
        <v>6</v>
      </c>
      <c r="AA399" s="67" t="s">
        <v>55</v>
      </c>
      <c r="AB399" s="67">
        <v>6</v>
      </c>
      <c r="AC399" s="67" t="s">
        <v>57</v>
      </c>
      <c r="AD399" s="67">
        <v>6</v>
      </c>
      <c r="AE399" s="67" t="s">
        <v>57</v>
      </c>
      <c r="AF399" s="67">
        <v>6</v>
      </c>
      <c r="AG399" s="67" t="s">
        <v>55</v>
      </c>
      <c r="AH399" s="47"/>
      <c r="AI399" s="67" t="s">
        <v>1143</v>
      </c>
      <c r="AJ399" s="68" t="s">
        <v>1144</v>
      </c>
      <c r="AK399" s="69" t="s">
        <v>1174</v>
      </c>
      <c r="AL399" s="70">
        <v>42214</v>
      </c>
      <c r="AM399" s="69">
        <v>6</v>
      </c>
      <c r="AN399" s="67">
        <v>6</v>
      </c>
      <c r="AO399" s="67" t="s">
        <v>1146</v>
      </c>
      <c r="AP399" s="67">
        <v>6</v>
      </c>
      <c r="AQ399" s="67" t="s">
        <v>55</v>
      </c>
      <c r="AR399" s="67">
        <v>6</v>
      </c>
      <c r="AS399" s="67" t="s">
        <v>55</v>
      </c>
      <c r="AT399" s="67">
        <v>6</v>
      </c>
      <c r="AU399" s="67" t="s">
        <v>1307</v>
      </c>
      <c r="AV399" s="67">
        <v>6</v>
      </c>
      <c r="AW399" s="67" t="s">
        <v>1307</v>
      </c>
      <c r="AX399" s="67">
        <v>6</v>
      </c>
      <c r="AY399" s="67" t="s">
        <v>1307</v>
      </c>
      <c r="AZ399" s="67">
        <v>6</v>
      </c>
      <c r="BA399" s="67" t="s">
        <v>1307</v>
      </c>
      <c r="BB399" s="67">
        <v>6</v>
      </c>
      <c r="BC399" s="67" t="s">
        <v>1307</v>
      </c>
      <c r="BD399" s="67">
        <v>6</v>
      </c>
      <c r="BE399" s="67" t="str">
        <f>+IF(VLOOKUP(B399,'[1]Base Municipios'!$A$2:$O$1103,15,FALSE)="","INFO CGR","AUTOCAT")</f>
        <v>INFO CGR</v>
      </c>
      <c r="BF399" s="73">
        <f>VLOOKUP(B399,'[2]Base Municipios'!A$2:O$1104,12,0)</f>
        <v>6</v>
      </c>
      <c r="BG399" s="73" t="s">
        <v>1425</v>
      </c>
      <c r="BH399" s="73"/>
      <c r="BI399" s="73"/>
      <c r="BJ399" s="73"/>
      <c r="BK399" s="73"/>
    </row>
    <row r="400" spans="1:63" s="38" customFormat="1" ht="13.5" customHeight="1" thickBot="1" x14ac:dyDescent="0.25">
      <c r="A400" s="43">
        <v>392</v>
      </c>
      <c r="B400" s="44">
        <v>219319693</v>
      </c>
      <c r="C400" s="44">
        <v>19693</v>
      </c>
      <c r="D400" s="45" t="s">
        <v>68</v>
      </c>
      <c r="E400" s="71" t="s">
        <v>486</v>
      </c>
      <c r="F400" s="67" t="s">
        <v>54</v>
      </c>
      <c r="G400" s="67" t="s">
        <v>98</v>
      </c>
      <c r="H400" s="67" t="s">
        <v>54</v>
      </c>
      <c r="I400" s="67" t="s">
        <v>98</v>
      </c>
      <c r="J400" s="67">
        <v>6</v>
      </c>
      <c r="K400" s="67" t="s">
        <v>56</v>
      </c>
      <c r="L400" s="67">
        <v>6</v>
      </c>
      <c r="M400" s="67" t="s">
        <v>56</v>
      </c>
      <c r="N400" s="67">
        <v>6</v>
      </c>
      <c r="O400" s="67" t="s">
        <v>56</v>
      </c>
      <c r="P400" s="67">
        <v>6</v>
      </c>
      <c r="Q400" s="67" t="s">
        <v>55</v>
      </c>
      <c r="R400" s="67">
        <v>6</v>
      </c>
      <c r="S400" s="67" t="s">
        <v>55</v>
      </c>
      <c r="T400" s="67">
        <v>6</v>
      </c>
      <c r="U400" s="67" t="s">
        <v>63</v>
      </c>
      <c r="V400" s="67">
        <v>6</v>
      </c>
      <c r="W400" s="67" t="s">
        <v>63</v>
      </c>
      <c r="X400" s="67">
        <v>6</v>
      </c>
      <c r="Y400" s="67" t="s">
        <v>63</v>
      </c>
      <c r="Z400" s="67">
        <v>6</v>
      </c>
      <c r="AA400" s="67" t="s">
        <v>57</v>
      </c>
      <c r="AB400" s="67">
        <v>6</v>
      </c>
      <c r="AC400" s="67" t="s">
        <v>57</v>
      </c>
      <c r="AD400" s="67">
        <v>6</v>
      </c>
      <c r="AE400" s="67" t="s">
        <v>57</v>
      </c>
      <c r="AF400" s="67">
        <v>6</v>
      </c>
      <c r="AG400" s="67" t="s">
        <v>57</v>
      </c>
      <c r="AH400" s="47"/>
      <c r="AI400" s="67" t="s">
        <v>57</v>
      </c>
      <c r="AJ400" s="68">
        <v>0</v>
      </c>
      <c r="AK400" s="69">
        <v>0</v>
      </c>
      <c r="AL400" s="70">
        <v>0</v>
      </c>
      <c r="AM400" s="69">
        <v>0</v>
      </c>
      <c r="AN400" s="67">
        <v>6</v>
      </c>
      <c r="AO400" s="67" t="s">
        <v>55</v>
      </c>
      <c r="AP400" s="67">
        <v>6</v>
      </c>
      <c r="AQ400" s="67" t="s">
        <v>1307</v>
      </c>
      <c r="AR400" s="67">
        <v>6</v>
      </c>
      <c r="AS400" s="67" t="s">
        <v>1307</v>
      </c>
      <c r="AT400" s="67">
        <v>6</v>
      </c>
      <c r="AU400" s="67" t="s">
        <v>1307</v>
      </c>
      <c r="AV400" s="67">
        <v>6</v>
      </c>
      <c r="AW400" s="67" t="s">
        <v>55</v>
      </c>
      <c r="AX400" s="67">
        <v>6</v>
      </c>
      <c r="AY400" s="67" t="s">
        <v>1307</v>
      </c>
      <c r="AZ400" s="67">
        <v>6</v>
      </c>
      <c r="BA400" s="67" t="s">
        <v>1307</v>
      </c>
      <c r="BB400" s="67">
        <v>6</v>
      </c>
      <c r="BC400" s="67" t="s">
        <v>1307</v>
      </c>
      <c r="BD400" s="67">
        <v>6</v>
      </c>
      <c r="BE400" s="67" t="str">
        <f>+IF(VLOOKUP(B400,'[1]Base Municipios'!$A$2:$O$1103,15,FALSE)="","INFO CGR","AUTOCAT")</f>
        <v>AUTOCAT</v>
      </c>
      <c r="BF400" s="73">
        <f>VLOOKUP(B400,'[2]Base Municipios'!A$2:O$1104,12,0)</f>
        <v>6</v>
      </c>
      <c r="BG400" s="73" t="s">
        <v>55</v>
      </c>
      <c r="BH400" s="73" t="str">
        <f>VLOOKUP(B400,[3]Hoja1!A$5:F$1139,3,0)</f>
        <v>DECRETO</v>
      </c>
      <c r="BI400" s="132">
        <f>VLOOKUP(B400,[3]Hoja1!A$5:F$1139,4,0)</f>
        <v>45947</v>
      </c>
      <c r="BJ400" s="73">
        <f>VLOOKUP(B400,[3]Hoja1!A$5:F$1139,5,0)</f>
        <v>66</v>
      </c>
      <c r="BK400" s="73">
        <f>VLOOKUP(B400,[3]Hoja1!A$5:F$1139,6,0)</f>
        <v>6</v>
      </c>
    </row>
    <row r="401" spans="1:63" s="38" customFormat="1" ht="13.5" customHeight="1" thickBot="1" x14ac:dyDescent="0.25">
      <c r="A401" s="43">
        <v>393</v>
      </c>
      <c r="B401" s="44">
        <v>219819698</v>
      </c>
      <c r="C401" s="44">
        <v>19698</v>
      </c>
      <c r="D401" s="45" t="s">
        <v>68</v>
      </c>
      <c r="E401" s="45" t="s">
        <v>487</v>
      </c>
      <c r="F401" s="67">
        <v>5</v>
      </c>
      <c r="G401" s="67" t="s">
        <v>108</v>
      </c>
      <c r="H401" s="67">
        <v>5</v>
      </c>
      <c r="I401" s="67" t="s">
        <v>55</v>
      </c>
      <c r="J401" s="67">
        <v>5</v>
      </c>
      <c r="K401" s="67" t="s">
        <v>55</v>
      </c>
      <c r="L401" s="67" t="s">
        <v>112</v>
      </c>
      <c r="M401" s="67" t="s">
        <v>55</v>
      </c>
      <c r="N401" s="67">
        <v>5</v>
      </c>
      <c r="O401" s="67" t="s">
        <v>55</v>
      </c>
      <c r="P401" s="67">
        <v>5</v>
      </c>
      <c r="Q401" s="67" t="s">
        <v>55</v>
      </c>
      <c r="R401" s="67">
        <v>5</v>
      </c>
      <c r="S401" s="67" t="s">
        <v>55</v>
      </c>
      <c r="T401" s="67">
        <v>5</v>
      </c>
      <c r="U401" s="67" t="s">
        <v>55</v>
      </c>
      <c r="V401" s="67">
        <v>5</v>
      </c>
      <c r="W401" s="67" t="s">
        <v>55</v>
      </c>
      <c r="X401" s="67">
        <v>5</v>
      </c>
      <c r="Y401" s="67" t="s">
        <v>55</v>
      </c>
      <c r="Z401" s="67">
        <v>5</v>
      </c>
      <c r="AA401" s="67" t="s">
        <v>55</v>
      </c>
      <c r="AB401" s="67">
        <v>5</v>
      </c>
      <c r="AC401" s="67" t="s">
        <v>55</v>
      </c>
      <c r="AD401" s="67">
        <v>5</v>
      </c>
      <c r="AE401" s="67" t="s">
        <v>57</v>
      </c>
      <c r="AF401" s="67">
        <v>5</v>
      </c>
      <c r="AG401" s="67" t="s">
        <v>55</v>
      </c>
      <c r="AH401" s="47"/>
      <c r="AI401" s="67" t="s">
        <v>1143</v>
      </c>
      <c r="AJ401" s="68" t="s">
        <v>1144</v>
      </c>
      <c r="AK401" s="69" t="s">
        <v>1194</v>
      </c>
      <c r="AL401" s="70">
        <v>42209</v>
      </c>
      <c r="AM401" s="69">
        <v>5</v>
      </c>
      <c r="AN401" s="67">
        <v>5</v>
      </c>
      <c r="AO401" s="67" t="s">
        <v>55</v>
      </c>
      <c r="AP401" s="67">
        <v>5</v>
      </c>
      <c r="AQ401" s="67" t="s">
        <v>1307</v>
      </c>
      <c r="AR401" s="67">
        <v>5</v>
      </c>
      <c r="AS401" s="67" t="s">
        <v>55</v>
      </c>
      <c r="AT401" s="67">
        <v>5</v>
      </c>
      <c r="AU401" s="67" t="s">
        <v>55</v>
      </c>
      <c r="AV401" s="67">
        <v>5</v>
      </c>
      <c r="AW401" s="67" t="s">
        <v>1307</v>
      </c>
      <c r="AX401" s="67">
        <v>5</v>
      </c>
      <c r="AY401" s="67" t="s">
        <v>1307</v>
      </c>
      <c r="AZ401" s="67">
        <v>5</v>
      </c>
      <c r="BA401" s="67" t="s">
        <v>1307</v>
      </c>
      <c r="BB401" s="67">
        <v>4</v>
      </c>
      <c r="BC401" s="67" t="s">
        <v>1307</v>
      </c>
      <c r="BD401" s="67">
        <v>4</v>
      </c>
      <c r="BE401" s="67" t="str">
        <f>+IF(VLOOKUP(B401,'[1]Base Municipios'!$A$2:$O$1103,15,FALSE)="","INFO CGR","AUTOCAT")</f>
        <v>INFO CGR</v>
      </c>
      <c r="BF401" s="73">
        <f>VLOOKUP(B401,'[2]Base Municipios'!A$2:O$1104,12,0)</f>
        <v>5</v>
      </c>
      <c r="BG401" s="73" t="s">
        <v>1425</v>
      </c>
      <c r="BH401" s="73"/>
      <c r="BI401" s="73"/>
      <c r="BJ401" s="73"/>
      <c r="BK401" s="73"/>
    </row>
    <row r="402" spans="1:63" s="38" customFormat="1" ht="13.5" customHeight="1" thickBot="1" x14ac:dyDescent="0.25">
      <c r="A402" s="43">
        <v>394</v>
      </c>
      <c r="B402" s="44">
        <v>210119701</v>
      </c>
      <c r="C402" s="44">
        <v>19701</v>
      </c>
      <c r="D402" s="45" t="s">
        <v>68</v>
      </c>
      <c r="E402" s="71" t="s">
        <v>288</v>
      </c>
      <c r="F402" s="67" t="s">
        <v>54</v>
      </c>
      <c r="G402" s="67" t="s">
        <v>98</v>
      </c>
      <c r="H402" s="67" t="s">
        <v>54</v>
      </c>
      <c r="I402" s="67" t="s">
        <v>98</v>
      </c>
      <c r="J402" s="67">
        <v>6</v>
      </c>
      <c r="K402" s="67" t="s">
        <v>56</v>
      </c>
      <c r="L402" s="67">
        <v>6</v>
      </c>
      <c r="M402" s="67" t="s">
        <v>56</v>
      </c>
      <c r="N402" s="67">
        <v>6</v>
      </c>
      <c r="O402" s="67" t="s">
        <v>56</v>
      </c>
      <c r="P402" s="67">
        <v>6</v>
      </c>
      <c r="Q402" s="67" t="s">
        <v>63</v>
      </c>
      <c r="R402" s="67">
        <v>6</v>
      </c>
      <c r="S402" s="67" t="s">
        <v>63</v>
      </c>
      <c r="T402" s="67">
        <v>6</v>
      </c>
      <c r="U402" s="67" t="s">
        <v>55</v>
      </c>
      <c r="V402" s="67">
        <v>6</v>
      </c>
      <c r="W402" s="67" t="s">
        <v>55</v>
      </c>
      <c r="X402" s="67">
        <v>6</v>
      </c>
      <c r="Y402" s="67" t="s">
        <v>55</v>
      </c>
      <c r="Z402" s="67">
        <v>6</v>
      </c>
      <c r="AA402" s="67" t="s">
        <v>55</v>
      </c>
      <c r="AB402" s="67">
        <v>6</v>
      </c>
      <c r="AC402" s="67" t="s">
        <v>57</v>
      </c>
      <c r="AD402" s="67">
        <v>6</v>
      </c>
      <c r="AE402" s="67" t="s">
        <v>55</v>
      </c>
      <c r="AF402" s="67">
        <v>6</v>
      </c>
      <c r="AG402" s="67" t="s">
        <v>57</v>
      </c>
      <c r="AH402" s="47"/>
      <c r="AI402" s="67" t="s">
        <v>57</v>
      </c>
      <c r="AJ402" s="68">
        <v>0</v>
      </c>
      <c r="AK402" s="69">
        <v>0</v>
      </c>
      <c r="AL402" s="70">
        <v>0</v>
      </c>
      <c r="AM402" s="69">
        <v>0</v>
      </c>
      <c r="AN402" s="67">
        <v>6</v>
      </c>
      <c r="AO402" s="67" t="s">
        <v>1146</v>
      </c>
      <c r="AP402" s="67">
        <v>6</v>
      </c>
      <c r="AQ402" s="67" t="s">
        <v>1307</v>
      </c>
      <c r="AR402" s="67">
        <v>6</v>
      </c>
      <c r="AS402" s="67" t="s">
        <v>1307</v>
      </c>
      <c r="AT402" s="67">
        <v>6</v>
      </c>
      <c r="AU402" s="67" t="s">
        <v>1307</v>
      </c>
      <c r="AV402" s="67">
        <v>6</v>
      </c>
      <c r="AW402" s="67" t="s">
        <v>1307</v>
      </c>
      <c r="AX402" s="67">
        <v>6</v>
      </c>
      <c r="AY402" s="67" t="s">
        <v>1307</v>
      </c>
      <c r="AZ402" s="67">
        <v>6</v>
      </c>
      <c r="BA402" s="67" t="s">
        <v>1146</v>
      </c>
      <c r="BB402" s="67">
        <v>6</v>
      </c>
      <c r="BC402" s="67" t="s">
        <v>1307</v>
      </c>
      <c r="BD402" s="67">
        <v>6</v>
      </c>
      <c r="BE402" s="67" t="str">
        <f>+IF(VLOOKUP(B402,'[1]Base Municipios'!$A$2:$O$1103,15,FALSE)="","INFO CGR","AUTOCAT")</f>
        <v>AUTOCAT</v>
      </c>
      <c r="BF402" s="73">
        <f>VLOOKUP(B402,'[2]Base Municipios'!A$2:O$1104,12,0)</f>
        <v>6</v>
      </c>
      <c r="BG402" s="73" t="s">
        <v>55</v>
      </c>
      <c r="BH402" s="73" t="str">
        <f>VLOOKUP(B402,[3]Hoja1!A$5:F$1139,3,0)</f>
        <v>DECRETO</v>
      </c>
      <c r="BI402" s="132">
        <f>VLOOKUP(B402,[3]Hoja1!A$5:F$1139,4,0)</f>
        <v>45934</v>
      </c>
      <c r="BJ402" s="73">
        <f>VLOOKUP(B402,[3]Hoja1!A$5:F$1139,5,0)</f>
        <v>211</v>
      </c>
      <c r="BK402" s="73">
        <f>VLOOKUP(B402,[3]Hoja1!A$5:F$1139,6,0)</f>
        <v>6</v>
      </c>
    </row>
    <row r="403" spans="1:63" s="38" customFormat="1" ht="13.5" customHeight="1" thickBot="1" x14ac:dyDescent="0.25">
      <c r="A403" s="43">
        <v>395</v>
      </c>
      <c r="B403" s="44">
        <v>214319743</v>
      </c>
      <c r="C403" s="44">
        <v>19743</v>
      </c>
      <c r="D403" s="45" t="s">
        <v>68</v>
      </c>
      <c r="E403" s="45" t="s">
        <v>488</v>
      </c>
      <c r="F403" s="67">
        <v>6</v>
      </c>
      <c r="G403" s="67" t="s">
        <v>56</v>
      </c>
      <c r="H403" s="67">
        <v>6</v>
      </c>
      <c r="I403" s="67" t="s">
        <v>56</v>
      </c>
      <c r="J403" s="67">
        <v>6</v>
      </c>
      <c r="K403" s="67" t="s">
        <v>56</v>
      </c>
      <c r="L403" s="67">
        <v>6</v>
      </c>
      <c r="M403" s="67" t="s">
        <v>56</v>
      </c>
      <c r="N403" s="67">
        <v>6</v>
      </c>
      <c r="O403" s="67" t="s">
        <v>56</v>
      </c>
      <c r="P403" s="67">
        <v>6</v>
      </c>
      <c r="Q403" s="67" t="s">
        <v>55</v>
      </c>
      <c r="R403" s="67">
        <v>6</v>
      </c>
      <c r="S403" s="67" t="s">
        <v>63</v>
      </c>
      <c r="T403" s="67">
        <v>6</v>
      </c>
      <c r="U403" s="67" t="s">
        <v>63</v>
      </c>
      <c r="V403" s="67">
        <v>6</v>
      </c>
      <c r="W403" s="67" t="s">
        <v>63</v>
      </c>
      <c r="X403" s="67">
        <v>6</v>
      </c>
      <c r="Y403" s="67" t="s">
        <v>63</v>
      </c>
      <c r="Z403" s="67">
        <v>6</v>
      </c>
      <c r="AA403" s="67" t="s">
        <v>57</v>
      </c>
      <c r="AB403" s="67">
        <v>6</v>
      </c>
      <c r="AC403" s="67" t="s">
        <v>57</v>
      </c>
      <c r="AD403" s="67">
        <v>6</v>
      </c>
      <c r="AE403" s="67" t="s">
        <v>57</v>
      </c>
      <c r="AF403" s="67">
        <v>6</v>
      </c>
      <c r="AG403" s="67" t="s">
        <v>57</v>
      </c>
      <c r="AH403" s="47"/>
      <c r="AI403" s="67" t="s">
        <v>57</v>
      </c>
      <c r="AJ403" s="68">
        <v>0</v>
      </c>
      <c r="AK403" s="69">
        <v>0</v>
      </c>
      <c r="AL403" s="70">
        <v>0</v>
      </c>
      <c r="AM403" s="69">
        <v>0</v>
      </c>
      <c r="AN403" s="67">
        <v>6</v>
      </c>
      <c r="AO403" s="67" t="s">
        <v>1307</v>
      </c>
      <c r="AP403" s="67">
        <v>6</v>
      </c>
      <c r="AQ403" s="67" t="s">
        <v>1307</v>
      </c>
      <c r="AR403" s="67">
        <v>6</v>
      </c>
      <c r="AS403" s="67" t="s">
        <v>1307</v>
      </c>
      <c r="AT403" s="67">
        <v>6</v>
      </c>
      <c r="AU403" s="67" t="s">
        <v>1307</v>
      </c>
      <c r="AV403" s="67">
        <v>6</v>
      </c>
      <c r="AW403" s="67" t="s">
        <v>1307</v>
      </c>
      <c r="AX403" s="67">
        <v>6</v>
      </c>
      <c r="AY403" s="67" t="s">
        <v>1307</v>
      </c>
      <c r="AZ403" s="67">
        <v>6</v>
      </c>
      <c r="BA403" s="67" t="s">
        <v>1307</v>
      </c>
      <c r="BB403" s="67">
        <v>6</v>
      </c>
      <c r="BC403" s="67" t="s">
        <v>1307</v>
      </c>
      <c r="BD403" s="67">
        <v>6</v>
      </c>
      <c r="BE403" s="67" t="str">
        <f>+IF(VLOOKUP(B403,'[1]Base Municipios'!$A$2:$O$1103,15,FALSE)="","INFO CGR","AUTOCAT")</f>
        <v>INFO CGR</v>
      </c>
      <c r="BF403" s="73">
        <f>VLOOKUP(B403,'[2]Base Municipios'!A$2:O$1104,12,0)</f>
        <v>6</v>
      </c>
      <c r="BG403" s="73" t="s">
        <v>1425</v>
      </c>
      <c r="BH403" s="73"/>
      <c r="BI403" s="73"/>
      <c r="BJ403" s="73"/>
      <c r="BK403" s="73"/>
    </row>
    <row r="404" spans="1:63" s="38" customFormat="1" ht="13.5" customHeight="1" thickBot="1" x14ac:dyDescent="0.25">
      <c r="A404" s="43">
        <v>396</v>
      </c>
      <c r="B404" s="44">
        <v>216019760</v>
      </c>
      <c r="C404" s="44">
        <v>19760</v>
      </c>
      <c r="D404" s="45" t="s">
        <v>68</v>
      </c>
      <c r="E404" s="45" t="s">
        <v>489</v>
      </c>
      <c r="F404" s="67" t="s">
        <v>54</v>
      </c>
      <c r="G404" s="67" t="s">
        <v>98</v>
      </c>
      <c r="H404" s="67">
        <v>6</v>
      </c>
      <c r="I404" s="67" t="s">
        <v>56</v>
      </c>
      <c r="J404" s="67">
        <v>6</v>
      </c>
      <c r="K404" s="67" t="s">
        <v>55</v>
      </c>
      <c r="L404" s="67">
        <v>6</v>
      </c>
      <c r="M404" s="67" t="s">
        <v>56</v>
      </c>
      <c r="N404" s="67">
        <v>6</v>
      </c>
      <c r="O404" s="67" t="s">
        <v>56</v>
      </c>
      <c r="P404" s="67">
        <v>6</v>
      </c>
      <c r="Q404" s="67" t="s">
        <v>55</v>
      </c>
      <c r="R404" s="67">
        <v>6</v>
      </c>
      <c r="S404" s="67" t="s">
        <v>55</v>
      </c>
      <c r="T404" s="67">
        <v>6</v>
      </c>
      <c r="U404" s="67" t="s">
        <v>55</v>
      </c>
      <c r="V404" s="67">
        <v>6</v>
      </c>
      <c r="W404" s="67" t="s">
        <v>55</v>
      </c>
      <c r="X404" s="67">
        <v>6</v>
      </c>
      <c r="Y404" s="67" t="s">
        <v>55</v>
      </c>
      <c r="Z404" s="67">
        <v>6</v>
      </c>
      <c r="AA404" s="67" t="s">
        <v>55</v>
      </c>
      <c r="AB404" s="67">
        <v>6</v>
      </c>
      <c r="AC404" s="67" t="s">
        <v>57</v>
      </c>
      <c r="AD404" s="67">
        <v>6</v>
      </c>
      <c r="AE404" s="67" t="s">
        <v>55</v>
      </c>
      <c r="AF404" s="67">
        <v>6</v>
      </c>
      <c r="AG404" s="67" t="s">
        <v>55</v>
      </c>
      <c r="AH404" s="47"/>
      <c r="AI404" s="67" t="s">
        <v>1143</v>
      </c>
      <c r="AJ404" s="68" t="s">
        <v>1144</v>
      </c>
      <c r="AK404" s="69" t="s">
        <v>1350</v>
      </c>
      <c r="AL404" s="70">
        <v>42291</v>
      </c>
      <c r="AM404" s="69">
        <v>6</v>
      </c>
      <c r="AN404" s="67">
        <v>6</v>
      </c>
      <c r="AO404" s="67" t="s">
        <v>55</v>
      </c>
      <c r="AP404" s="67">
        <v>6</v>
      </c>
      <c r="AQ404" s="67" t="s">
        <v>55</v>
      </c>
      <c r="AR404" s="67">
        <v>6</v>
      </c>
      <c r="AS404" s="67" t="s">
        <v>1307</v>
      </c>
      <c r="AT404" s="67">
        <v>6</v>
      </c>
      <c r="AU404" s="67" t="s">
        <v>1307</v>
      </c>
      <c r="AV404" s="67">
        <v>6</v>
      </c>
      <c r="AW404" s="67" t="s">
        <v>1307</v>
      </c>
      <c r="AX404" s="67">
        <v>6</v>
      </c>
      <c r="AY404" s="67" t="s">
        <v>1307</v>
      </c>
      <c r="AZ404" s="67">
        <v>6</v>
      </c>
      <c r="BA404" s="67" t="s">
        <v>1307</v>
      </c>
      <c r="BB404" s="67">
        <v>6</v>
      </c>
      <c r="BC404" s="67" t="s">
        <v>55</v>
      </c>
      <c r="BD404" s="67">
        <v>6</v>
      </c>
      <c r="BE404" s="67" t="str">
        <f>+IF(VLOOKUP(B404,'[1]Base Municipios'!$A$2:$O$1103,15,FALSE)="","INFO CGR","AUTOCAT")</f>
        <v>INFO CGR</v>
      </c>
      <c r="BF404" s="73">
        <f>VLOOKUP(B404,'[2]Base Municipios'!A$2:O$1104,12,0)</f>
        <v>6</v>
      </c>
      <c r="BG404" s="73" t="s">
        <v>1425</v>
      </c>
      <c r="BH404" s="73"/>
      <c r="BI404" s="73"/>
      <c r="BJ404" s="73"/>
      <c r="BK404" s="73"/>
    </row>
    <row r="405" spans="1:63" s="38" customFormat="1" ht="13.5" customHeight="1" thickBot="1" x14ac:dyDescent="0.25">
      <c r="A405" s="43">
        <v>397</v>
      </c>
      <c r="B405" s="44">
        <v>218019780</v>
      </c>
      <c r="C405" s="44">
        <v>19780</v>
      </c>
      <c r="D405" s="45" t="s">
        <v>68</v>
      </c>
      <c r="E405" s="45" t="s">
        <v>490</v>
      </c>
      <c r="F405" s="67" t="s">
        <v>54</v>
      </c>
      <c r="G405" s="67" t="s">
        <v>98</v>
      </c>
      <c r="H405" s="67">
        <v>6</v>
      </c>
      <c r="I405" s="67" t="s">
        <v>56</v>
      </c>
      <c r="J405" s="67">
        <v>6</v>
      </c>
      <c r="K405" s="67" t="s">
        <v>55</v>
      </c>
      <c r="L405" s="67">
        <v>6</v>
      </c>
      <c r="M405" s="67" t="s">
        <v>56</v>
      </c>
      <c r="N405" s="67">
        <v>6</v>
      </c>
      <c r="O405" s="67" t="s">
        <v>56</v>
      </c>
      <c r="P405" s="67">
        <v>6</v>
      </c>
      <c r="Q405" s="67" t="s">
        <v>63</v>
      </c>
      <c r="R405" s="67">
        <v>6</v>
      </c>
      <c r="S405" s="67" t="s">
        <v>55</v>
      </c>
      <c r="T405" s="67">
        <v>6</v>
      </c>
      <c r="U405" s="67" t="s">
        <v>63</v>
      </c>
      <c r="V405" s="67">
        <v>6</v>
      </c>
      <c r="W405" s="67" t="s">
        <v>63</v>
      </c>
      <c r="X405" s="67">
        <v>6</v>
      </c>
      <c r="Y405" s="67" t="s">
        <v>63</v>
      </c>
      <c r="Z405" s="67">
        <v>6</v>
      </c>
      <c r="AA405" s="67" t="s">
        <v>55</v>
      </c>
      <c r="AB405" s="67">
        <v>6</v>
      </c>
      <c r="AC405" s="67" t="s">
        <v>57</v>
      </c>
      <c r="AD405" s="67">
        <v>6</v>
      </c>
      <c r="AE405" s="67" t="s">
        <v>55</v>
      </c>
      <c r="AF405" s="67">
        <v>6</v>
      </c>
      <c r="AG405" s="67" t="s">
        <v>1146</v>
      </c>
      <c r="AH405" s="47"/>
      <c r="AI405" s="67" t="s">
        <v>1146</v>
      </c>
      <c r="AJ405" s="68">
        <v>0</v>
      </c>
      <c r="AK405" s="69">
        <v>0</v>
      </c>
      <c r="AL405" s="70">
        <v>0</v>
      </c>
      <c r="AM405" s="69">
        <v>0</v>
      </c>
      <c r="AN405" s="67">
        <v>6</v>
      </c>
      <c r="AO405" s="67" t="s">
        <v>1307</v>
      </c>
      <c r="AP405" s="67">
        <v>6</v>
      </c>
      <c r="AQ405" s="67" t="s">
        <v>1307</v>
      </c>
      <c r="AR405" s="67">
        <v>6</v>
      </c>
      <c r="AS405" s="67" t="s">
        <v>1307</v>
      </c>
      <c r="AT405" s="67">
        <v>6</v>
      </c>
      <c r="AU405" s="67" t="s">
        <v>1307</v>
      </c>
      <c r="AV405" s="67">
        <v>6</v>
      </c>
      <c r="AW405" s="67" t="s">
        <v>1307</v>
      </c>
      <c r="AX405" s="67">
        <v>6</v>
      </c>
      <c r="AY405" s="67" t="s">
        <v>55</v>
      </c>
      <c r="AZ405" s="67">
        <v>6</v>
      </c>
      <c r="BA405" s="67" t="s">
        <v>1307</v>
      </c>
      <c r="BB405" s="67">
        <v>6</v>
      </c>
      <c r="BC405" s="67" t="s">
        <v>1307</v>
      </c>
      <c r="BD405" s="67">
        <v>6</v>
      </c>
      <c r="BE405" s="67" t="str">
        <f>+IF(VLOOKUP(B405,'[1]Base Municipios'!$A$2:$O$1103,15,FALSE)="","INFO CGR","AUTOCAT")</f>
        <v>INFO CGR</v>
      </c>
      <c r="BF405" s="73">
        <f>VLOOKUP(B405,'[2]Base Municipios'!A$2:O$1104,12,0)</f>
        <v>6</v>
      </c>
      <c r="BG405" s="73" t="s">
        <v>55</v>
      </c>
      <c r="BH405" s="73" t="str">
        <f>VLOOKUP(B405,[3]Hoja1!A$5:F$1139,3,0)</f>
        <v>DECRETO</v>
      </c>
      <c r="BI405" s="132">
        <f>VLOOKUP(B405,[3]Hoja1!A$5:F$1139,4,0)</f>
        <v>45916</v>
      </c>
      <c r="BJ405" s="73">
        <f>VLOOKUP(B405,[3]Hoja1!A$5:F$1139,5,0)</f>
        <v>67</v>
      </c>
      <c r="BK405" s="73">
        <f>VLOOKUP(B405,[3]Hoja1!A$5:F$1139,6,0)</f>
        <v>6</v>
      </c>
    </row>
    <row r="406" spans="1:63" s="38" customFormat="1" ht="13.5" customHeight="1" thickBot="1" x14ac:dyDescent="0.25">
      <c r="A406" s="43">
        <v>398</v>
      </c>
      <c r="B406" s="44">
        <v>218519785</v>
      </c>
      <c r="C406" s="44">
        <v>19785</v>
      </c>
      <c r="D406" s="45" t="s">
        <v>68</v>
      </c>
      <c r="E406" s="45" t="s">
        <v>86</v>
      </c>
      <c r="F406" s="67">
        <v>6</v>
      </c>
      <c r="G406" s="67" t="s">
        <v>56</v>
      </c>
      <c r="H406" s="67">
        <v>6</v>
      </c>
      <c r="I406" s="67" t="s">
        <v>56</v>
      </c>
      <c r="J406" s="67">
        <v>6</v>
      </c>
      <c r="K406" s="67" t="s">
        <v>56</v>
      </c>
      <c r="L406" s="67">
        <v>6</v>
      </c>
      <c r="M406" s="67" t="s">
        <v>56</v>
      </c>
      <c r="N406" s="67">
        <v>6</v>
      </c>
      <c r="O406" s="67" t="s">
        <v>56</v>
      </c>
      <c r="P406" s="67">
        <v>6</v>
      </c>
      <c r="Q406" s="67" t="s">
        <v>63</v>
      </c>
      <c r="R406" s="67">
        <v>6</v>
      </c>
      <c r="S406" s="67" t="s">
        <v>55</v>
      </c>
      <c r="T406" s="67">
        <v>6</v>
      </c>
      <c r="U406" s="67" t="s">
        <v>55</v>
      </c>
      <c r="V406" s="67">
        <v>6</v>
      </c>
      <c r="W406" s="67" t="s">
        <v>55</v>
      </c>
      <c r="X406" s="67">
        <v>6</v>
      </c>
      <c r="Y406" s="67" t="s">
        <v>63</v>
      </c>
      <c r="Z406" s="67">
        <v>6</v>
      </c>
      <c r="AA406" s="67" t="s">
        <v>57</v>
      </c>
      <c r="AB406" s="67">
        <v>6</v>
      </c>
      <c r="AC406" s="67" t="s">
        <v>57</v>
      </c>
      <c r="AD406" s="67">
        <v>6</v>
      </c>
      <c r="AE406" s="67" t="s">
        <v>57</v>
      </c>
      <c r="AF406" s="67">
        <v>6</v>
      </c>
      <c r="AG406" s="67" t="s">
        <v>57</v>
      </c>
      <c r="AH406" s="47"/>
      <c r="AI406" s="67" t="s">
        <v>57</v>
      </c>
      <c r="AJ406" s="68">
        <v>0</v>
      </c>
      <c r="AK406" s="69">
        <v>0</v>
      </c>
      <c r="AL406" s="70">
        <v>0</v>
      </c>
      <c r="AM406" s="69">
        <v>0</v>
      </c>
      <c r="AN406" s="67">
        <v>6</v>
      </c>
      <c r="AO406" s="67" t="s">
        <v>1307</v>
      </c>
      <c r="AP406" s="67">
        <v>6</v>
      </c>
      <c r="AQ406" s="67" t="s">
        <v>1307</v>
      </c>
      <c r="AR406" s="67">
        <v>6</v>
      </c>
      <c r="AS406" s="67" t="s">
        <v>1307</v>
      </c>
      <c r="AT406" s="67">
        <v>6</v>
      </c>
      <c r="AU406" s="67" t="s">
        <v>1307</v>
      </c>
      <c r="AV406" s="67">
        <v>6</v>
      </c>
      <c r="AW406" s="67" t="s">
        <v>1307</v>
      </c>
      <c r="AX406" s="67">
        <v>6</v>
      </c>
      <c r="AY406" s="67" t="s">
        <v>1307</v>
      </c>
      <c r="AZ406" s="67">
        <v>6</v>
      </c>
      <c r="BA406" s="67" t="s">
        <v>1307</v>
      </c>
      <c r="BB406" s="67">
        <v>6</v>
      </c>
      <c r="BC406" s="67" t="s">
        <v>1307</v>
      </c>
      <c r="BD406" s="67">
        <v>6</v>
      </c>
      <c r="BE406" s="67" t="str">
        <f>+IF(VLOOKUP(B406,'[1]Base Municipios'!$A$2:$O$1103,15,FALSE)="","INFO CGR","AUTOCAT")</f>
        <v>INFO CGR</v>
      </c>
      <c r="BF406" s="73">
        <f>VLOOKUP(B406,'[2]Base Municipios'!A$2:O$1104,12,0)</f>
        <v>6</v>
      </c>
      <c r="BG406" s="73" t="s">
        <v>55</v>
      </c>
      <c r="BH406" s="73" t="str">
        <f>VLOOKUP(B406,[3]Hoja1!A$5:F$1139,3,0)</f>
        <v>DECRETO</v>
      </c>
      <c r="BI406" s="132">
        <f>VLOOKUP(B406,[3]Hoja1!A$5:F$1139,4,0)</f>
        <v>45960</v>
      </c>
      <c r="BJ406" s="73">
        <f>VLOOKUP(B406,[3]Hoja1!A$5:F$1139,5,0)</f>
        <v>143</v>
      </c>
      <c r="BK406" s="73">
        <f>VLOOKUP(B406,[3]Hoja1!A$5:F$1139,6,0)</f>
        <v>6</v>
      </c>
    </row>
    <row r="407" spans="1:63" s="38" customFormat="1" ht="13.5" customHeight="1" thickBot="1" x14ac:dyDescent="0.25">
      <c r="A407" s="43">
        <v>399</v>
      </c>
      <c r="B407" s="44">
        <v>210719807</v>
      </c>
      <c r="C407" s="44">
        <v>19807</v>
      </c>
      <c r="D407" s="45" t="s">
        <v>68</v>
      </c>
      <c r="E407" s="45" t="s">
        <v>491</v>
      </c>
      <c r="F407" s="67">
        <v>6</v>
      </c>
      <c r="G407" s="67" t="s">
        <v>56</v>
      </c>
      <c r="H407" s="67">
        <v>6</v>
      </c>
      <c r="I407" s="67" t="s">
        <v>55</v>
      </c>
      <c r="J407" s="67">
        <v>6</v>
      </c>
      <c r="K407" s="67" t="s">
        <v>56</v>
      </c>
      <c r="L407" s="67">
        <v>6</v>
      </c>
      <c r="M407" s="67" t="s">
        <v>56</v>
      </c>
      <c r="N407" s="67">
        <v>6</v>
      </c>
      <c r="O407" s="67" t="s">
        <v>56</v>
      </c>
      <c r="P407" s="67">
        <v>6</v>
      </c>
      <c r="Q407" s="67" t="s">
        <v>63</v>
      </c>
      <c r="R407" s="67">
        <v>6</v>
      </c>
      <c r="S407" s="67" t="s">
        <v>63</v>
      </c>
      <c r="T407" s="67">
        <v>6</v>
      </c>
      <c r="U407" s="67" t="s">
        <v>63</v>
      </c>
      <c r="V407" s="67">
        <v>6</v>
      </c>
      <c r="W407" s="67" t="s">
        <v>55</v>
      </c>
      <c r="X407" s="67">
        <v>6</v>
      </c>
      <c r="Y407" s="67" t="s">
        <v>55</v>
      </c>
      <c r="Z407" s="67">
        <v>6</v>
      </c>
      <c r="AA407" s="67" t="s">
        <v>57</v>
      </c>
      <c r="AB407" s="67">
        <v>6</v>
      </c>
      <c r="AC407" s="67" t="s">
        <v>55</v>
      </c>
      <c r="AD407" s="67">
        <v>6</v>
      </c>
      <c r="AE407" s="67" t="s">
        <v>55</v>
      </c>
      <c r="AF407" s="67">
        <v>6</v>
      </c>
      <c r="AG407" s="67" t="s">
        <v>57</v>
      </c>
      <c r="AH407" s="47"/>
      <c r="AI407" s="67" t="s">
        <v>57</v>
      </c>
      <c r="AJ407" s="68">
        <v>0</v>
      </c>
      <c r="AK407" s="69">
        <v>0</v>
      </c>
      <c r="AL407" s="70">
        <v>0</v>
      </c>
      <c r="AM407" s="69">
        <v>0</v>
      </c>
      <c r="AN407" s="67">
        <v>6</v>
      </c>
      <c r="AO407" s="67" t="s">
        <v>1307</v>
      </c>
      <c r="AP407" s="67">
        <v>6</v>
      </c>
      <c r="AQ407" s="67" t="s">
        <v>1307</v>
      </c>
      <c r="AR407" s="67">
        <v>6</v>
      </c>
      <c r="AS407" s="67" t="s">
        <v>1307</v>
      </c>
      <c r="AT407" s="67">
        <v>6</v>
      </c>
      <c r="AU407" s="67" t="s">
        <v>55</v>
      </c>
      <c r="AV407" s="67">
        <v>6</v>
      </c>
      <c r="AW407" s="67" t="s">
        <v>55</v>
      </c>
      <c r="AX407" s="67">
        <v>6</v>
      </c>
      <c r="AY407" s="67" t="s">
        <v>55</v>
      </c>
      <c r="AZ407" s="67">
        <v>6</v>
      </c>
      <c r="BA407" s="67" t="s">
        <v>55</v>
      </c>
      <c r="BB407" s="67">
        <v>6</v>
      </c>
      <c r="BC407" s="67" t="s">
        <v>55</v>
      </c>
      <c r="BD407" s="67">
        <v>6</v>
      </c>
      <c r="BE407" s="67" t="str">
        <f>+IF(VLOOKUP(B407,'[1]Base Municipios'!$A$2:$O$1103,15,FALSE)="","INFO CGR","AUTOCAT")</f>
        <v>INFO CGR</v>
      </c>
      <c r="BF407" s="73">
        <f>VLOOKUP(B407,'[2]Base Municipios'!A$2:O$1104,12,0)</f>
        <v>6</v>
      </c>
      <c r="BG407" s="73" t="s">
        <v>55</v>
      </c>
      <c r="BH407" s="73" t="str">
        <f>VLOOKUP(B407,[3]Hoja1!A$5:F$1139,3,0)</f>
        <v>DECRETO</v>
      </c>
      <c r="BI407" s="132">
        <f>VLOOKUP(B407,[3]Hoja1!A$5:F$1139,4,0)</f>
        <v>45959</v>
      </c>
      <c r="BJ407" s="73">
        <f>VLOOKUP(B407,[3]Hoja1!A$5:F$1139,5,0)</f>
        <v>111</v>
      </c>
      <c r="BK407" s="73">
        <f>VLOOKUP(B407,[3]Hoja1!A$5:F$1139,6,0)</f>
        <v>6</v>
      </c>
    </row>
    <row r="408" spans="1:63" s="38" customFormat="1" ht="13.5" customHeight="1" thickBot="1" x14ac:dyDescent="0.25">
      <c r="A408" s="43">
        <v>400</v>
      </c>
      <c r="B408" s="44">
        <v>210919809</v>
      </c>
      <c r="C408" s="44">
        <v>19809</v>
      </c>
      <c r="D408" s="45" t="s">
        <v>68</v>
      </c>
      <c r="E408" s="71" t="s">
        <v>492</v>
      </c>
      <c r="F408" s="67">
        <v>6</v>
      </c>
      <c r="G408" s="67" t="s">
        <v>108</v>
      </c>
      <c r="H408" s="67" t="s">
        <v>54</v>
      </c>
      <c r="I408" s="67" t="s">
        <v>98</v>
      </c>
      <c r="J408" s="67">
        <v>6</v>
      </c>
      <c r="K408" s="67" t="s">
        <v>55</v>
      </c>
      <c r="L408" s="67">
        <v>6</v>
      </c>
      <c r="M408" s="67" t="s">
        <v>56</v>
      </c>
      <c r="N408" s="67">
        <v>6</v>
      </c>
      <c r="O408" s="67" t="s">
        <v>56</v>
      </c>
      <c r="P408" s="67">
        <v>6</v>
      </c>
      <c r="Q408" s="67" t="s">
        <v>55</v>
      </c>
      <c r="R408" s="67">
        <v>6</v>
      </c>
      <c r="S408" s="67" t="s">
        <v>63</v>
      </c>
      <c r="T408" s="67">
        <v>6</v>
      </c>
      <c r="U408" s="67" t="s">
        <v>63</v>
      </c>
      <c r="V408" s="67">
        <v>6</v>
      </c>
      <c r="W408" s="67" t="s">
        <v>63</v>
      </c>
      <c r="X408" s="67">
        <v>6</v>
      </c>
      <c r="Y408" s="67" t="s">
        <v>63</v>
      </c>
      <c r="Z408" s="67">
        <v>6</v>
      </c>
      <c r="AA408" s="67" t="s">
        <v>57</v>
      </c>
      <c r="AB408" s="67">
        <v>6</v>
      </c>
      <c r="AC408" s="67" t="s">
        <v>55</v>
      </c>
      <c r="AD408" s="67">
        <v>6</v>
      </c>
      <c r="AE408" s="67" t="s">
        <v>57</v>
      </c>
      <c r="AF408" s="67">
        <v>6</v>
      </c>
      <c r="AG408" s="67" t="s">
        <v>57</v>
      </c>
      <c r="AH408" s="47"/>
      <c r="AI408" s="67" t="s">
        <v>57</v>
      </c>
      <c r="AJ408" s="68">
        <v>0</v>
      </c>
      <c r="AK408" s="69">
        <v>0</v>
      </c>
      <c r="AL408" s="70">
        <v>0</v>
      </c>
      <c r="AM408" s="69">
        <v>0</v>
      </c>
      <c r="AN408" s="67">
        <v>6</v>
      </c>
      <c r="AO408" s="67" t="s">
        <v>1307</v>
      </c>
      <c r="AP408" s="67">
        <v>6</v>
      </c>
      <c r="AQ408" s="67" t="s">
        <v>1307</v>
      </c>
      <c r="AR408" s="67">
        <v>6</v>
      </c>
      <c r="AS408" s="67" t="s">
        <v>1307</v>
      </c>
      <c r="AT408" s="67">
        <v>6</v>
      </c>
      <c r="AU408" s="67" t="s">
        <v>1307</v>
      </c>
      <c r="AV408" s="67">
        <v>6</v>
      </c>
      <c r="AW408" s="67" t="s">
        <v>1307</v>
      </c>
      <c r="AX408" s="67">
        <v>6</v>
      </c>
      <c r="AY408" s="67" t="s">
        <v>1146</v>
      </c>
      <c r="AZ408" s="67">
        <v>6</v>
      </c>
      <c r="BA408" s="67" t="s">
        <v>1307</v>
      </c>
      <c r="BB408" s="67">
        <v>6</v>
      </c>
      <c r="BC408" s="67" t="s">
        <v>1307</v>
      </c>
      <c r="BD408" s="67">
        <v>6</v>
      </c>
      <c r="BE408" s="67" t="str">
        <f>+IF(VLOOKUP(B408,'[1]Base Municipios'!$A$2:$O$1103,15,FALSE)="","INFO CGR","AUTOCAT")</f>
        <v>AUTOCAT</v>
      </c>
      <c r="BF408" s="73">
        <f>VLOOKUP(B408,'[2]Base Municipios'!A$2:O$1104,12,0)</f>
        <v>6</v>
      </c>
      <c r="BG408" s="73" t="s">
        <v>1425</v>
      </c>
      <c r="BH408" s="73"/>
      <c r="BI408" s="73"/>
      <c r="BJ408" s="73"/>
      <c r="BK408" s="73"/>
    </row>
    <row r="409" spans="1:63" s="38" customFormat="1" ht="13.5" customHeight="1" thickBot="1" x14ac:dyDescent="0.25">
      <c r="A409" s="43">
        <v>401</v>
      </c>
      <c r="B409" s="44">
        <v>212119821</v>
      </c>
      <c r="C409" s="44">
        <v>19821</v>
      </c>
      <c r="D409" s="45" t="s">
        <v>68</v>
      </c>
      <c r="E409" s="71" t="s">
        <v>493</v>
      </c>
      <c r="F409" s="67" t="s">
        <v>54</v>
      </c>
      <c r="G409" s="67" t="s">
        <v>98</v>
      </c>
      <c r="H409" s="67" t="s">
        <v>54</v>
      </c>
      <c r="I409" s="67" t="s">
        <v>98</v>
      </c>
      <c r="J409" s="67">
        <v>6</v>
      </c>
      <c r="K409" s="67" t="s">
        <v>56</v>
      </c>
      <c r="L409" s="67" t="s">
        <v>103</v>
      </c>
      <c r="M409" s="67" t="s">
        <v>55</v>
      </c>
      <c r="N409" s="67">
        <v>6</v>
      </c>
      <c r="O409" s="67" t="s">
        <v>55</v>
      </c>
      <c r="P409" s="67">
        <v>6</v>
      </c>
      <c r="Q409" s="67" t="s">
        <v>55</v>
      </c>
      <c r="R409" s="67">
        <v>6</v>
      </c>
      <c r="S409" s="67" t="s">
        <v>55</v>
      </c>
      <c r="T409" s="67">
        <v>6</v>
      </c>
      <c r="U409" s="67" t="s">
        <v>63</v>
      </c>
      <c r="V409" s="67">
        <v>6</v>
      </c>
      <c r="W409" s="67" t="s">
        <v>55</v>
      </c>
      <c r="X409" s="67">
        <v>6</v>
      </c>
      <c r="Y409" s="67" t="s">
        <v>55</v>
      </c>
      <c r="Z409" s="67">
        <v>6</v>
      </c>
      <c r="AA409" s="67" t="s">
        <v>57</v>
      </c>
      <c r="AB409" s="67">
        <v>6</v>
      </c>
      <c r="AC409" s="67" t="s">
        <v>57</v>
      </c>
      <c r="AD409" s="67">
        <v>6</v>
      </c>
      <c r="AE409" s="67" t="s">
        <v>57</v>
      </c>
      <c r="AF409" s="67">
        <v>6</v>
      </c>
      <c r="AG409" s="67" t="s">
        <v>57</v>
      </c>
      <c r="AH409" s="47"/>
      <c r="AI409" s="67" t="s">
        <v>57</v>
      </c>
      <c r="AJ409" s="68">
        <v>0</v>
      </c>
      <c r="AK409" s="69">
        <v>0</v>
      </c>
      <c r="AL409" s="70">
        <v>0</v>
      </c>
      <c r="AM409" s="69">
        <v>0</v>
      </c>
      <c r="AN409" s="67">
        <v>6</v>
      </c>
      <c r="AO409" s="67" t="s">
        <v>1307</v>
      </c>
      <c r="AP409" s="67">
        <v>6</v>
      </c>
      <c r="AQ409" s="67" t="s">
        <v>1307</v>
      </c>
      <c r="AR409" s="67">
        <v>6</v>
      </c>
      <c r="AS409" s="67" t="s">
        <v>1307</v>
      </c>
      <c r="AT409" s="67">
        <v>6</v>
      </c>
      <c r="AU409" s="67" t="s">
        <v>1307</v>
      </c>
      <c r="AV409" s="67">
        <v>6</v>
      </c>
      <c r="AW409" s="67" t="s">
        <v>55</v>
      </c>
      <c r="AX409" s="67">
        <v>6</v>
      </c>
      <c r="AY409" s="67" t="s">
        <v>1307</v>
      </c>
      <c r="AZ409" s="67">
        <v>6</v>
      </c>
      <c r="BA409" s="67" t="s">
        <v>1307</v>
      </c>
      <c r="BB409" s="67">
        <v>6</v>
      </c>
      <c r="BC409" s="67" t="s">
        <v>1307</v>
      </c>
      <c r="BD409" s="67">
        <v>6</v>
      </c>
      <c r="BE409" s="67" t="str">
        <f>+IF(VLOOKUP(B409,'[1]Base Municipios'!$A$2:$O$1103,15,FALSE)="","INFO CGR","AUTOCAT")</f>
        <v>AUTOCAT</v>
      </c>
      <c r="BF409" s="73">
        <f>VLOOKUP(B409,'[2]Base Municipios'!A$2:O$1104,12,0)</f>
        <v>6</v>
      </c>
      <c r="BG409" s="73" t="s">
        <v>1425</v>
      </c>
      <c r="BH409" s="73"/>
      <c r="BI409" s="73"/>
      <c r="BJ409" s="73"/>
      <c r="BK409" s="73"/>
    </row>
    <row r="410" spans="1:63" s="38" customFormat="1" ht="13.5" customHeight="1" thickBot="1" x14ac:dyDescent="0.25">
      <c r="A410" s="43">
        <v>402</v>
      </c>
      <c r="B410" s="44">
        <v>212419824</v>
      </c>
      <c r="C410" s="44">
        <v>19824</v>
      </c>
      <c r="D410" s="45" t="s">
        <v>68</v>
      </c>
      <c r="E410" s="71" t="s">
        <v>494</v>
      </c>
      <c r="F410" s="67">
        <v>6</v>
      </c>
      <c r="G410" s="67" t="s">
        <v>108</v>
      </c>
      <c r="H410" s="67" t="s">
        <v>54</v>
      </c>
      <c r="I410" s="67" t="s">
        <v>98</v>
      </c>
      <c r="J410" s="67">
        <v>6</v>
      </c>
      <c r="K410" s="67" t="s">
        <v>56</v>
      </c>
      <c r="L410" s="67">
        <v>6</v>
      </c>
      <c r="M410" s="67" t="s">
        <v>55</v>
      </c>
      <c r="N410" s="67">
        <v>6</v>
      </c>
      <c r="O410" s="67" t="s">
        <v>56</v>
      </c>
      <c r="P410" s="67">
        <v>6</v>
      </c>
      <c r="Q410" s="67" t="s">
        <v>63</v>
      </c>
      <c r="R410" s="67">
        <v>6</v>
      </c>
      <c r="S410" s="67" t="s">
        <v>63</v>
      </c>
      <c r="T410" s="67">
        <v>6</v>
      </c>
      <c r="U410" s="67" t="s">
        <v>63</v>
      </c>
      <c r="V410" s="67">
        <v>6</v>
      </c>
      <c r="W410" s="67" t="s">
        <v>63</v>
      </c>
      <c r="X410" s="67">
        <v>6</v>
      </c>
      <c r="Y410" s="67" t="s">
        <v>63</v>
      </c>
      <c r="Z410" s="67">
        <v>6</v>
      </c>
      <c r="AA410" s="67" t="s">
        <v>55</v>
      </c>
      <c r="AB410" s="67">
        <v>6</v>
      </c>
      <c r="AC410" s="67" t="s">
        <v>55</v>
      </c>
      <c r="AD410" s="67">
        <v>6</v>
      </c>
      <c r="AE410" s="67" t="s">
        <v>57</v>
      </c>
      <c r="AF410" s="67">
        <v>6</v>
      </c>
      <c r="AG410" s="67" t="s">
        <v>57</v>
      </c>
      <c r="AH410" s="47"/>
      <c r="AI410" s="67" t="s">
        <v>57</v>
      </c>
      <c r="AJ410" s="68">
        <v>0</v>
      </c>
      <c r="AK410" s="69">
        <v>0</v>
      </c>
      <c r="AL410" s="70">
        <v>0</v>
      </c>
      <c r="AM410" s="69">
        <v>0</v>
      </c>
      <c r="AN410" s="67">
        <v>6</v>
      </c>
      <c r="AO410" s="67" t="s">
        <v>55</v>
      </c>
      <c r="AP410" s="67">
        <v>6</v>
      </c>
      <c r="AQ410" s="67" t="s">
        <v>1146</v>
      </c>
      <c r="AR410" s="67">
        <v>6</v>
      </c>
      <c r="AS410" s="67" t="s">
        <v>1307</v>
      </c>
      <c r="AT410" s="67">
        <v>6</v>
      </c>
      <c r="AU410" s="67" t="s">
        <v>1307</v>
      </c>
      <c r="AV410" s="67">
        <v>6</v>
      </c>
      <c r="AW410" s="67" t="s">
        <v>1307</v>
      </c>
      <c r="AX410" s="67">
        <v>6</v>
      </c>
      <c r="AY410" s="67" t="s">
        <v>1307</v>
      </c>
      <c r="AZ410" s="67">
        <v>6</v>
      </c>
      <c r="BA410" s="67" t="s">
        <v>1307</v>
      </c>
      <c r="BB410" s="67">
        <v>6</v>
      </c>
      <c r="BC410" s="67" t="s">
        <v>1307</v>
      </c>
      <c r="BD410" s="67">
        <v>6</v>
      </c>
      <c r="BE410" s="67" t="str">
        <f>+IF(VLOOKUP(B410,'[1]Base Municipios'!$A$2:$O$1103,15,FALSE)="","INFO CGR","AUTOCAT")</f>
        <v>INFO CGR</v>
      </c>
      <c r="BF410" s="73">
        <f>VLOOKUP(B410,'[2]Base Municipios'!A$2:O$1104,12,0)</f>
        <v>6</v>
      </c>
      <c r="BG410" s="73" t="s">
        <v>55</v>
      </c>
      <c r="BH410" s="73" t="str">
        <f>VLOOKUP(B410,[3]Hoja1!A$5:F$1139,3,0)</f>
        <v>DECRETO</v>
      </c>
      <c r="BI410" s="132">
        <f>VLOOKUP(B410,[3]Hoja1!A$5:F$1139,4,0)</f>
        <v>45959</v>
      </c>
      <c r="BJ410" s="73">
        <f>VLOOKUP(B410,[3]Hoja1!A$5:F$1139,5,0)</f>
        <v>53</v>
      </c>
      <c r="BK410" s="73">
        <f>VLOOKUP(B410,[3]Hoja1!A$5:F$1139,6,0)</f>
        <v>6</v>
      </c>
    </row>
    <row r="411" spans="1:63" s="38" customFormat="1" ht="13.5" customHeight="1" thickBot="1" x14ac:dyDescent="0.25">
      <c r="A411" s="43">
        <v>403</v>
      </c>
      <c r="B411" s="44">
        <v>214519845</v>
      </c>
      <c r="C411" s="44">
        <v>19845</v>
      </c>
      <c r="D411" s="45" t="s">
        <v>68</v>
      </c>
      <c r="E411" s="71" t="s">
        <v>495</v>
      </c>
      <c r="F411" s="67" t="s">
        <v>54</v>
      </c>
      <c r="G411" s="67" t="s">
        <v>98</v>
      </c>
      <c r="H411" s="67" t="s">
        <v>54</v>
      </c>
      <c r="I411" s="67" t="s">
        <v>98</v>
      </c>
      <c r="J411" s="67">
        <v>6</v>
      </c>
      <c r="K411" s="67" t="s">
        <v>55</v>
      </c>
      <c r="L411" s="67">
        <v>6</v>
      </c>
      <c r="M411" s="67" t="s">
        <v>56</v>
      </c>
      <c r="N411" s="67">
        <v>6</v>
      </c>
      <c r="O411" s="67" t="s">
        <v>56</v>
      </c>
      <c r="P411" s="67">
        <v>6</v>
      </c>
      <c r="Q411" s="67" t="s">
        <v>63</v>
      </c>
      <c r="R411" s="67">
        <v>6</v>
      </c>
      <c r="S411" s="67" t="s">
        <v>63</v>
      </c>
      <c r="T411" s="67">
        <v>6</v>
      </c>
      <c r="U411" s="67" t="s">
        <v>55</v>
      </c>
      <c r="V411" s="67">
        <v>6</v>
      </c>
      <c r="W411" s="67" t="s">
        <v>63</v>
      </c>
      <c r="X411" s="67">
        <v>6</v>
      </c>
      <c r="Y411" s="67" t="s">
        <v>63</v>
      </c>
      <c r="Z411" s="67">
        <v>6</v>
      </c>
      <c r="AA411" s="67" t="s">
        <v>57</v>
      </c>
      <c r="AB411" s="67">
        <v>6</v>
      </c>
      <c r="AC411" s="67" t="s">
        <v>57</v>
      </c>
      <c r="AD411" s="67">
        <v>6</v>
      </c>
      <c r="AE411" s="67" t="s">
        <v>55</v>
      </c>
      <c r="AF411" s="67">
        <v>6</v>
      </c>
      <c r="AG411" s="67" t="s">
        <v>57</v>
      </c>
      <c r="AH411" s="47"/>
      <c r="AI411" s="67" t="s">
        <v>57</v>
      </c>
      <c r="AJ411" s="68">
        <v>0</v>
      </c>
      <c r="AK411" s="69">
        <v>0</v>
      </c>
      <c r="AL411" s="70">
        <v>0</v>
      </c>
      <c r="AM411" s="69">
        <v>0</v>
      </c>
      <c r="AN411" s="67">
        <v>6</v>
      </c>
      <c r="AO411" s="67" t="s">
        <v>55</v>
      </c>
      <c r="AP411" s="67">
        <v>6</v>
      </c>
      <c r="AQ411" s="67" t="s">
        <v>55</v>
      </c>
      <c r="AR411" s="67">
        <v>6</v>
      </c>
      <c r="AS411" s="67" t="s">
        <v>55</v>
      </c>
      <c r="AT411" s="67">
        <v>5</v>
      </c>
      <c r="AU411" s="67" t="s">
        <v>55</v>
      </c>
      <c r="AV411" s="67">
        <v>5</v>
      </c>
      <c r="AW411" s="67" t="s">
        <v>55</v>
      </c>
      <c r="AX411" s="67">
        <v>5</v>
      </c>
      <c r="AY411" s="67" t="s">
        <v>1307</v>
      </c>
      <c r="AZ411" s="67">
        <v>5</v>
      </c>
      <c r="BA411" s="67" t="s">
        <v>1307</v>
      </c>
      <c r="BB411" s="67">
        <v>5</v>
      </c>
      <c r="BC411" s="67" t="s">
        <v>55</v>
      </c>
      <c r="BD411" s="67">
        <v>5</v>
      </c>
      <c r="BE411" s="67" t="str">
        <f>+IF(VLOOKUP(B411,'[1]Base Municipios'!$A$2:$O$1103,15,FALSE)="","INFO CGR","AUTOCAT")</f>
        <v>INFO CGR</v>
      </c>
      <c r="BF411" s="73">
        <f>VLOOKUP(B411,'[2]Base Municipios'!A$2:O$1104,12,0)</f>
        <v>5</v>
      </c>
      <c r="BG411" s="73" t="s">
        <v>1425</v>
      </c>
      <c r="BH411" s="73"/>
      <c r="BI411" s="73"/>
      <c r="BJ411" s="73"/>
      <c r="BK411" s="73"/>
    </row>
    <row r="412" spans="1:63" s="38" customFormat="1" ht="13.5" customHeight="1" thickBot="1" x14ac:dyDescent="0.25">
      <c r="A412" s="43">
        <v>404</v>
      </c>
      <c r="B412" s="44">
        <v>210120001</v>
      </c>
      <c r="C412" s="44">
        <v>20001</v>
      </c>
      <c r="D412" s="45" t="s">
        <v>69</v>
      </c>
      <c r="E412" s="45" t="s">
        <v>496</v>
      </c>
      <c r="F412" s="67">
        <v>2</v>
      </c>
      <c r="G412" s="67" t="s">
        <v>56</v>
      </c>
      <c r="H412" s="67">
        <v>2</v>
      </c>
      <c r="I412" s="67" t="s">
        <v>56</v>
      </c>
      <c r="J412" s="67">
        <v>2</v>
      </c>
      <c r="K412" s="67" t="s">
        <v>56</v>
      </c>
      <c r="L412" s="67">
        <v>2</v>
      </c>
      <c r="M412" s="67" t="s">
        <v>55</v>
      </c>
      <c r="N412" s="67">
        <v>2</v>
      </c>
      <c r="O412" s="67" t="s">
        <v>55</v>
      </c>
      <c r="P412" s="67">
        <v>2</v>
      </c>
      <c r="Q412" s="67" t="s">
        <v>56</v>
      </c>
      <c r="R412" s="67">
        <v>3</v>
      </c>
      <c r="S412" s="67" t="s">
        <v>63</v>
      </c>
      <c r="T412" s="67">
        <v>3</v>
      </c>
      <c r="U412" s="67" t="s">
        <v>55</v>
      </c>
      <c r="V412" s="67">
        <v>2</v>
      </c>
      <c r="W412" s="67" t="s">
        <v>56</v>
      </c>
      <c r="X412" s="67">
        <v>1</v>
      </c>
      <c r="Y412" s="67" t="s">
        <v>56</v>
      </c>
      <c r="Z412" s="67">
        <v>1</v>
      </c>
      <c r="AA412" s="67" t="s">
        <v>57</v>
      </c>
      <c r="AB412" s="67">
        <v>1</v>
      </c>
      <c r="AC412" s="67" t="s">
        <v>55</v>
      </c>
      <c r="AD412" s="67">
        <v>1</v>
      </c>
      <c r="AE412" s="67" t="s">
        <v>57</v>
      </c>
      <c r="AF412" s="67">
        <v>1</v>
      </c>
      <c r="AG412" s="67" t="s">
        <v>55</v>
      </c>
      <c r="AH412" s="47"/>
      <c r="AI412" s="67" t="s">
        <v>1143</v>
      </c>
      <c r="AJ412" s="68" t="s">
        <v>1144</v>
      </c>
      <c r="AK412" s="69" t="s">
        <v>1351</v>
      </c>
      <c r="AL412" s="70">
        <v>42290</v>
      </c>
      <c r="AM412" s="69">
        <v>1</v>
      </c>
      <c r="AN412" s="67">
        <v>1</v>
      </c>
      <c r="AO412" s="67" t="s">
        <v>1307</v>
      </c>
      <c r="AP412" s="67">
        <v>1</v>
      </c>
      <c r="AQ412" s="67" t="s">
        <v>1307</v>
      </c>
      <c r="AR412" s="67">
        <v>1</v>
      </c>
      <c r="AS412" s="67" t="s">
        <v>1307</v>
      </c>
      <c r="AT412" s="67">
        <v>1</v>
      </c>
      <c r="AU412" s="67" t="s">
        <v>1307</v>
      </c>
      <c r="AV412" s="67">
        <v>1</v>
      </c>
      <c r="AW412" s="67" t="s">
        <v>1307</v>
      </c>
      <c r="AX412" s="67">
        <v>1</v>
      </c>
      <c r="AY412" s="67" t="s">
        <v>1307</v>
      </c>
      <c r="AZ412" s="67">
        <v>1</v>
      </c>
      <c r="BA412" s="67" t="s">
        <v>1307</v>
      </c>
      <c r="BB412" s="67">
        <v>1</v>
      </c>
      <c r="BC412" s="67" t="s">
        <v>1307</v>
      </c>
      <c r="BD412" s="67">
        <v>1</v>
      </c>
      <c r="BE412" s="67" t="str">
        <f>+IF(VLOOKUP(B412,'[1]Base Municipios'!$A$2:$O$1103,15,FALSE)="","INFO CGR","AUTOCAT")</f>
        <v>INFO CGR</v>
      </c>
      <c r="BF412" s="73">
        <f>VLOOKUP(B412,'[2]Base Municipios'!A$2:O$1104,12,0)</f>
        <v>1</v>
      </c>
      <c r="BG412" s="73" t="s">
        <v>55</v>
      </c>
      <c r="BH412" s="73" t="str">
        <f>VLOOKUP(B412,[3]Hoja1!A$5:F$1139,3,0)</f>
        <v>DECRETO</v>
      </c>
      <c r="BI412" s="132">
        <f>VLOOKUP(B412,[3]Hoja1!A$5:F$1139,4,0)</f>
        <v>45926</v>
      </c>
      <c r="BJ412" s="73">
        <f>VLOOKUP(B412,[3]Hoja1!A$5:F$1139,5,0)</f>
        <v>982</v>
      </c>
      <c r="BK412" s="73">
        <f>VLOOKUP(B412,[3]Hoja1!A$5:F$1139,6,0)</f>
        <v>1</v>
      </c>
    </row>
    <row r="413" spans="1:63" s="38" customFormat="1" ht="13.5" customHeight="1" thickBot="1" x14ac:dyDescent="0.25">
      <c r="A413" s="43">
        <v>405</v>
      </c>
      <c r="B413" s="44">
        <v>211120011</v>
      </c>
      <c r="C413" s="44">
        <v>20011</v>
      </c>
      <c r="D413" s="45" t="s">
        <v>69</v>
      </c>
      <c r="E413" s="45" t="s">
        <v>497</v>
      </c>
      <c r="F413" s="67">
        <v>4</v>
      </c>
      <c r="G413" s="67" t="s">
        <v>108</v>
      </c>
      <c r="H413" s="67">
        <v>6</v>
      </c>
      <c r="I413" s="67" t="s">
        <v>56</v>
      </c>
      <c r="J413" s="67">
        <v>6</v>
      </c>
      <c r="K413" s="67" t="s">
        <v>56</v>
      </c>
      <c r="L413" s="67">
        <v>6</v>
      </c>
      <c r="M413" s="67" t="s">
        <v>56</v>
      </c>
      <c r="N413" s="67">
        <v>4</v>
      </c>
      <c r="O413" s="67" t="s">
        <v>56</v>
      </c>
      <c r="P413" s="67">
        <v>4</v>
      </c>
      <c r="Q413" s="67" t="s">
        <v>55</v>
      </c>
      <c r="R413" s="67">
        <v>4</v>
      </c>
      <c r="S413" s="67" t="s">
        <v>55</v>
      </c>
      <c r="T413" s="67">
        <v>4</v>
      </c>
      <c r="U413" s="67" t="s">
        <v>55</v>
      </c>
      <c r="V413" s="67">
        <v>4</v>
      </c>
      <c r="W413" s="67" t="s">
        <v>55</v>
      </c>
      <c r="X413" s="67">
        <v>4</v>
      </c>
      <c r="Y413" s="67" t="s">
        <v>55</v>
      </c>
      <c r="Z413" s="67">
        <v>4</v>
      </c>
      <c r="AA413" s="67" t="s">
        <v>55</v>
      </c>
      <c r="AB413" s="67">
        <v>4</v>
      </c>
      <c r="AC413" s="67" t="s">
        <v>57</v>
      </c>
      <c r="AD413" s="67">
        <v>4</v>
      </c>
      <c r="AE413" s="67" t="s">
        <v>55</v>
      </c>
      <c r="AF413" s="67">
        <v>4</v>
      </c>
      <c r="AG413" s="67" t="s">
        <v>57</v>
      </c>
      <c r="AH413" s="47"/>
      <c r="AI413" s="67" t="s">
        <v>57</v>
      </c>
      <c r="AJ413" s="68">
        <v>0</v>
      </c>
      <c r="AK413" s="69">
        <v>0</v>
      </c>
      <c r="AL413" s="70">
        <v>0</v>
      </c>
      <c r="AM413" s="69">
        <v>0</v>
      </c>
      <c r="AN413" s="67">
        <v>4</v>
      </c>
      <c r="AO413" s="67" t="s">
        <v>1307</v>
      </c>
      <c r="AP413" s="67">
        <v>5</v>
      </c>
      <c r="AQ413" s="67" t="s">
        <v>1307</v>
      </c>
      <c r="AR413" s="67">
        <v>4</v>
      </c>
      <c r="AS413" s="67" t="s">
        <v>1307</v>
      </c>
      <c r="AT413" s="67">
        <v>4</v>
      </c>
      <c r="AU413" s="67" t="s">
        <v>1307</v>
      </c>
      <c r="AV413" s="67">
        <v>4</v>
      </c>
      <c r="AW413" s="67" t="s">
        <v>55</v>
      </c>
      <c r="AX413" s="67">
        <v>4</v>
      </c>
      <c r="AY413" s="67" t="s">
        <v>55</v>
      </c>
      <c r="AZ413" s="67">
        <v>6</v>
      </c>
      <c r="BA413" s="67" t="s">
        <v>1307</v>
      </c>
      <c r="BB413" s="67">
        <v>4</v>
      </c>
      <c r="BC413" s="67" t="s">
        <v>55</v>
      </c>
      <c r="BD413" s="67">
        <v>5</v>
      </c>
      <c r="BE413" s="67" t="str">
        <f>+IF(VLOOKUP(B413,'[1]Base Municipios'!$A$2:$O$1103,15,FALSE)="","INFO CGR","AUTOCAT")</f>
        <v>INFO CGR</v>
      </c>
      <c r="BF413" s="73">
        <f>VLOOKUP(B413,'[2]Base Municipios'!A$2:O$1104,12,0)</f>
        <v>5</v>
      </c>
      <c r="BG413" s="73" t="s">
        <v>55</v>
      </c>
      <c r="BH413" s="73" t="str">
        <f>VLOOKUP(B413,[3]Hoja1!A$5:F$1139,3,0)</f>
        <v>DECRETO</v>
      </c>
      <c r="BI413" s="132">
        <f>VLOOKUP(B413,[3]Hoja1!A$5:F$1139,4,0)</f>
        <v>45950</v>
      </c>
      <c r="BJ413" s="73">
        <f>VLOOKUP(B413,[3]Hoja1!A$5:F$1139,5,0)</f>
        <v>160</v>
      </c>
      <c r="BK413" s="73">
        <f>VLOOKUP(B413,[3]Hoja1!A$5:F$1139,6,0)</f>
        <v>4</v>
      </c>
    </row>
    <row r="414" spans="1:63" s="38" customFormat="1" ht="13.5" customHeight="1" thickBot="1" x14ac:dyDescent="0.25">
      <c r="A414" s="43">
        <v>406</v>
      </c>
      <c r="B414" s="44">
        <v>211320013</v>
      </c>
      <c r="C414" s="44">
        <v>20013</v>
      </c>
      <c r="D414" s="45" t="s">
        <v>69</v>
      </c>
      <c r="E414" s="45" t="s">
        <v>498</v>
      </c>
      <c r="F414" s="67">
        <v>4</v>
      </c>
      <c r="G414" s="67" t="s">
        <v>56</v>
      </c>
      <c r="H414" s="67">
        <v>4</v>
      </c>
      <c r="I414" s="67" t="s">
        <v>56</v>
      </c>
      <c r="J414" s="67">
        <v>4</v>
      </c>
      <c r="K414" s="67" t="s">
        <v>56</v>
      </c>
      <c r="L414" s="67" t="s">
        <v>120</v>
      </c>
      <c r="M414" s="67" t="s">
        <v>56</v>
      </c>
      <c r="N414" s="67">
        <v>4</v>
      </c>
      <c r="O414" s="67" t="s">
        <v>55</v>
      </c>
      <c r="P414" s="67">
        <v>6</v>
      </c>
      <c r="Q414" s="67" t="s">
        <v>56</v>
      </c>
      <c r="R414" s="67">
        <v>4</v>
      </c>
      <c r="S414" s="67" t="s">
        <v>55</v>
      </c>
      <c r="T414" s="67">
        <v>6</v>
      </c>
      <c r="U414" s="67" t="s">
        <v>63</v>
      </c>
      <c r="V414" s="67">
        <v>6</v>
      </c>
      <c r="W414" s="67" t="s">
        <v>63</v>
      </c>
      <c r="X414" s="67">
        <v>4</v>
      </c>
      <c r="Y414" s="67" t="s">
        <v>55</v>
      </c>
      <c r="Z414" s="67">
        <v>4</v>
      </c>
      <c r="AA414" s="67" t="s">
        <v>55</v>
      </c>
      <c r="AB414" s="67">
        <v>2</v>
      </c>
      <c r="AC414" s="67" t="s">
        <v>57</v>
      </c>
      <c r="AD414" s="67">
        <v>4</v>
      </c>
      <c r="AE414" s="67" t="s">
        <v>55</v>
      </c>
      <c r="AF414" s="67">
        <v>6</v>
      </c>
      <c r="AG414" s="67" t="s">
        <v>1146</v>
      </c>
      <c r="AH414" s="47"/>
      <c r="AI414" s="67" t="s">
        <v>1146</v>
      </c>
      <c r="AJ414" s="68">
        <v>0</v>
      </c>
      <c r="AK414" s="69">
        <v>0</v>
      </c>
      <c r="AL414" s="70">
        <v>0</v>
      </c>
      <c r="AM414" s="69">
        <v>0</v>
      </c>
      <c r="AN414" s="67">
        <v>6</v>
      </c>
      <c r="AO414" s="67" t="s">
        <v>1307</v>
      </c>
      <c r="AP414" s="67">
        <v>6</v>
      </c>
      <c r="AQ414" s="67" t="s">
        <v>1307</v>
      </c>
      <c r="AR414" s="67">
        <v>6</v>
      </c>
      <c r="AS414" s="67" t="s">
        <v>1307</v>
      </c>
      <c r="AT414" s="67">
        <v>6</v>
      </c>
      <c r="AU414" s="67" t="s">
        <v>1307</v>
      </c>
      <c r="AV414" s="67">
        <v>6</v>
      </c>
      <c r="AW414" s="67" t="s">
        <v>1307</v>
      </c>
      <c r="AX414" s="67">
        <v>6</v>
      </c>
      <c r="AY414" s="67" t="s">
        <v>1146</v>
      </c>
      <c r="AZ414" s="67">
        <v>6</v>
      </c>
      <c r="BA414" s="67" t="s">
        <v>1146</v>
      </c>
      <c r="BB414" s="67">
        <v>5</v>
      </c>
      <c r="BC414" s="67" t="s">
        <v>55</v>
      </c>
      <c r="BD414" s="67">
        <v>6</v>
      </c>
      <c r="BE414" s="67" t="str">
        <f>+IF(VLOOKUP(B414,'[1]Base Municipios'!$A$2:$O$1103,15,FALSE)="","INFO CGR","AUTOCAT")</f>
        <v>INFO CGR</v>
      </c>
      <c r="BF414" s="73">
        <f>VLOOKUP(B414,'[2]Base Municipios'!A$2:O$1104,12,0)</f>
        <v>6</v>
      </c>
      <c r="BG414" s="73" t="s">
        <v>1425</v>
      </c>
      <c r="BH414" s="73"/>
      <c r="BI414" s="73"/>
      <c r="BJ414" s="73"/>
      <c r="BK414" s="73"/>
    </row>
    <row r="415" spans="1:63" s="38" customFormat="1" ht="13.5" customHeight="1" thickBot="1" x14ac:dyDescent="0.25">
      <c r="A415" s="43">
        <v>407</v>
      </c>
      <c r="B415" s="44">
        <v>213220032</v>
      </c>
      <c r="C415" s="44">
        <v>20032</v>
      </c>
      <c r="D415" s="45" t="s">
        <v>69</v>
      </c>
      <c r="E415" s="45" t="s">
        <v>499</v>
      </c>
      <c r="F415" s="67">
        <v>6</v>
      </c>
      <c r="G415" s="67" t="s">
        <v>56</v>
      </c>
      <c r="H415" s="67">
        <v>6</v>
      </c>
      <c r="I415" s="67" t="s">
        <v>56</v>
      </c>
      <c r="J415" s="67">
        <v>6</v>
      </c>
      <c r="K415" s="67" t="s">
        <v>56</v>
      </c>
      <c r="L415" s="67">
        <v>6</v>
      </c>
      <c r="M415" s="67" t="s">
        <v>55</v>
      </c>
      <c r="N415" s="67">
        <v>6</v>
      </c>
      <c r="O415" s="67" t="s">
        <v>55</v>
      </c>
      <c r="P415" s="67">
        <v>6</v>
      </c>
      <c r="Q415" s="67" t="s">
        <v>55</v>
      </c>
      <c r="R415" s="67">
        <v>6</v>
      </c>
      <c r="S415" s="67" t="s">
        <v>55</v>
      </c>
      <c r="T415" s="67">
        <v>6</v>
      </c>
      <c r="U415" s="67" t="s">
        <v>63</v>
      </c>
      <c r="V415" s="67">
        <v>6</v>
      </c>
      <c r="W415" s="67" t="s">
        <v>63</v>
      </c>
      <c r="X415" s="67">
        <v>6</v>
      </c>
      <c r="Y415" s="67" t="s">
        <v>55</v>
      </c>
      <c r="Z415" s="67">
        <v>6</v>
      </c>
      <c r="AA415" s="67" t="s">
        <v>55</v>
      </c>
      <c r="AB415" s="67">
        <v>6</v>
      </c>
      <c r="AC415" s="67" t="s">
        <v>55</v>
      </c>
      <c r="AD415" s="67">
        <v>6</v>
      </c>
      <c r="AE415" s="67" t="s">
        <v>55</v>
      </c>
      <c r="AF415" s="67">
        <v>6</v>
      </c>
      <c r="AG415" s="67" t="s">
        <v>55</v>
      </c>
      <c r="AH415" s="47"/>
      <c r="AI415" s="67" t="s">
        <v>1143</v>
      </c>
      <c r="AJ415" s="68" t="s">
        <v>1144</v>
      </c>
      <c r="AK415" s="69" t="s">
        <v>1352</v>
      </c>
      <c r="AL415" s="70">
        <v>42303</v>
      </c>
      <c r="AM415" s="69">
        <v>6</v>
      </c>
      <c r="AN415" s="67">
        <v>6</v>
      </c>
      <c r="AO415" s="67" t="s">
        <v>1307</v>
      </c>
      <c r="AP415" s="67">
        <v>6</v>
      </c>
      <c r="AQ415" s="67" t="s">
        <v>55</v>
      </c>
      <c r="AR415" s="67">
        <v>6</v>
      </c>
      <c r="AS415" s="67" t="s">
        <v>1307</v>
      </c>
      <c r="AT415" s="67">
        <v>6</v>
      </c>
      <c r="AU415" s="67" t="s">
        <v>1307</v>
      </c>
      <c r="AV415" s="67">
        <v>6</v>
      </c>
      <c r="AW415" s="67" t="s">
        <v>1307</v>
      </c>
      <c r="AX415" s="67">
        <v>6</v>
      </c>
      <c r="AY415" s="67" t="s">
        <v>1307</v>
      </c>
      <c r="AZ415" s="67">
        <v>6</v>
      </c>
      <c r="BA415" s="67" t="s">
        <v>1307</v>
      </c>
      <c r="BB415" s="67">
        <v>6</v>
      </c>
      <c r="BC415" s="67" t="s">
        <v>1307</v>
      </c>
      <c r="BD415" s="67">
        <v>6</v>
      </c>
      <c r="BE415" s="67" t="str">
        <f>+IF(VLOOKUP(B415,'[1]Base Municipios'!$A$2:$O$1103,15,FALSE)="","INFO CGR","AUTOCAT")</f>
        <v>INFO CGR</v>
      </c>
      <c r="BF415" s="73">
        <f>VLOOKUP(B415,'[2]Base Municipios'!A$2:O$1104,12,0)</f>
        <v>6</v>
      </c>
      <c r="BG415" s="73" t="s">
        <v>55</v>
      </c>
      <c r="BH415" s="73" t="str">
        <f>VLOOKUP(B415,[3]Hoja1!A$5:F$1139,3,0)</f>
        <v>DECRETO</v>
      </c>
      <c r="BI415" s="132">
        <f>VLOOKUP(B415,[3]Hoja1!A$5:F$1139,4,0)</f>
        <v>45930</v>
      </c>
      <c r="BJ415" s="73">
        <f>VLOOKUP(B415,[3]Hoja1!A$5:F$1139,5,0)</f>
        <v>1</v>
      </c>
      <c r="BK415" s="73">
        <f>VLOOKUP(B415,[3]Hoja1!A$5:F$1139,6,0)</f>
        <v>6</v>
      </c>
    </row>
    <row r="416" spans="1:63" s="38" customFormat="1" ht="13.5" customHeight="1" thickBot="1" x14ac:dyDescent="0.25">
      <c r="A416" s="43">
        <v>408</v>
      </c>
      <c r="B416" s="44">
        <v>214520045</v>
      </c>
      <c r="C416" s="44">
        <v>20045</v>
      </c>
      <c r="D416" s="45" t="s">
        <v>69</v>
      </c>
      <c r="E416" s="71" t="s">
        <v>500</v>
      </c>
      <c r="F416" s="67">
        <v>6</v>
      </c>
      <c r="G416" s="67" t="s">
        <v>56</v>
      </c>
      <c r="H416" s="67" t="s">
        <v>54</v>
      </c>
      <c r="I416" s="67" t="s">
        <v>98</v>
      </c>
      <c r="J416" s="67">
        <v>6</v>
      </c>
      <c r="K416" s="67" t="s">
        <v>56</v>
      </c>
      <c r="L416" s="67">
        <v>6</v>
      </c>
      <c r="M416" s="67" t="s">
        <v>56</v>
      </c>
      <c r="N416" s="67">
        <v>6</v>
      </c>
      <c r="O416" s="67" t="s">
        <v>56</v>
      </c>
      <c r="P416" s="67">
        <v>6</v>
      </c>
      <c r="Q416" s="67" t="s">
        <v>63</v>
      </c>
      <c r="R416" s="67">
        <v>6</v>
      </c>
      <c r="S416" s="67" t="s">
        <v>63</v>
      </c>
      <c r="T416" s="67">
        <v>6</v>
      </c>
      <c r="U416" s="67" t="s">
        <v>63</v>
      </c>
      <c r="V416" s="67">
        <v>6</v>
      </c>
      <c r="W416" s="67" t="s">
        <v>55</v>
      </c>
      <c r="X416" s="67">
        <v>6</v>
      </c>
      <c r="Y416" s="67" t="s">
        <v>55</v>
      </c>
      <c r="Z416" s="67">
        <v>6</v>
      </c>
      <c r="AA416" s="67" t="s">
        <v>57</v>
      </c>
      <c r="AB416" s="67">
        <v>6</v>
      </c>
      <c r="AC416" s="67" t="s">
        <v>55</v>
      </c>
      <c r="AD416" s="67">
        <v>6</v>
      </c>
      <c r="AE416" s="67" t="s">
        <v>55</v>
      </c>
      <c r="AF416" s="67">
        <v>6</v>
      </c>
      <c r="AG416" s="67" t="s">
        <v>57</v>
      </c>
      <c r="AH416" s="47"/>
      <c r="AI416" s="67" t="s">
        <v>57</v>
      </c>
      <c r="AJ416" s="68">
        <v>0</v>
      </c>
      <c r="AK416" s="69">
        <v>0</v>
      </c>
      <c r="AL416" s="70">
        <v>0</v>
      </c>
      <c r="AM416" s="69">
        <v>0</v>
      </c>
      <c r="AN416" s="67">
        <v>6</v>
      </c>
      <c r="AO416" s="67" t="s">
        <v>1307</v>
      </c>
      <c r="AP416" s="67">
        <v>6</v>
      </c>
      <c r="AQ416" s="67" t="s">
        <v>1307</v>
      </c>
      <c r="AR416" s="67">
        <v>6</v>
      </c>
      <c r="AS416" s="67" t="s">
        <v>55</v>
      </c>
      <c r="AT416" s="67">
        <v>6</v>
      </c>
      <c r="AU416" s="67" t="s">
        <v>55</v>
      </c>
      <c r="AV416" s="67">
        <v>6</v>
      </c>
      <c r="AW416" s="67" t="s">
        <v>1307</v>
      </c>
      <c r="AX416" s="67">
        <v>6</v>
      </c>
      <c r="AY416" s="67" t="s">
        <v>55</v>
      </c>
      <c r="AZ416" s="67">
        <v>6</v>
      </c>
      <c r="BA416" s="67" t="s">
        <v>55</v>
      </c>
      <c r="BB416" s="67">
        <v>6</v>
      </c>
      <c r="BC416" s="67" t="s">
        <v>1307</v>
      </c>
      <c r="BD416" s="67">
        <v>6</v>
      </c>
      <c r="BE416" s="67" t="str">
        <f>+IF(VLOOKUP(B416,'[1]Base Municipios'!$A$2:$O$1103,15,FALSE)="","INFO CGR","AUTOCAT")</f>
        <v>INFO CGR</v>
      </c>
      <c r="BF416" s="73">
        <f>VLOOKUP(B416,'[2]Base Municipios'!A$2:O$1104,12,0)</f>
        <v>6</v>
      </c>
      <c r="BG416" s="73" t="s">
        <v>55</v>
      </c>
      <c r="BH416" s="73" t="str">
        <f>VLOOKUP(B416,[3]Hoja1!A$5:F$1139,3,0)</f>
        <v>DECRETO</v>
      </c>
      <c r="BI416" s="132">
        <f>VLOOKUP(B416,[3]Hoja1!A$5:F$1139,4,0)</f>
        <v>45944</v>
      </c>
      <c r="BJ416" s="73">
        <f>VLOOKUP(B416,[3]Hoja1!A$5:F$1139,5,0)</f>
        <v>217</v>
      </c>
      <c r="BK416" s="73">
        <f>VLOOKUP(B416,[3]Hoja1!A$5:F$1139,6,0)</f>
        <v>6</v>
      </c>
    </row>
    <row r="417" spans="1:63" s="38" customFormat="1" ht="13.5" customHeight="1" thickBot="1" x14ac:dyDescent="0.25">
      <c r="A417" s="43">
        <v>409</v>
      </c>
      <c r="B417" s="44">
        <v>216020060</v>
      </c>
      <c r="C417" s="44">
        <v>20060</v>
      </c>
      <c r="D417" s="45" t="s">
        <v>69</v>
      </c>
      <c r="E417" s="45" t="s">
        <v>501</v>
      </c>
      <c r="F417" s="67">
        <v>6</v>
      </c>
      <c r="G417" s="67" t="s">
        <v>56</v>
      </c>
      <c r="H417" s="67">
        <v>6</v>
      </c>
      <c r="I417" s="67" t="s">
        <v>56</v>
      </c>
      <c r="J417" s="67">
        <v>6</v>
      </c>
      <c r="K417" s="67" t="s">
        <v>55</v>
      </c>
      <c r="L417" s="67">
        <v>6</v>
      </c>
      <c r="M417" s="67" t="s">
        <v>56</v>
      </c>
      <c r="N417" s="67">
        <v>6</v>
      </c>
      <c r="O417" s="67" t="s">
        <v>56</v>
      </c>
      <c r="P417" s="67">
        <v>6</v>
      </c>
      <c r="Q417" s="67" t="s">
        <v>55</v>
      </c>
      <c r="R417" s="67">
        <v>6</v>
      </c>
      <c r="S417" s="67" t="s">
        <v>55</v>
      </c>
      <c r="T417" s="67">
        <v>6</v>
      </c>
      <c r="U417" s="67" t="s">
        <v>55</v>
      </c>
      <c r="V417" s="67">
        <v>6</v>
      </c>
      <c r="W417" s="67" t="s">
        <v>55</v>
      </c>
      <c r="X417" s="67">
        <v>6</v>
      </c>
      <c r="Y417" s="67" t="s">
        <v>55</v>
      </c>
      <c r="Z417" s="67">
        <v>6</v>
      </c>
      <c r="AA417" s="67" t="s">
        <v>55</v>
      </c>
      <c r="AB417" s="67">
        <v>6</v>
      </c>
      <c r="AC417" s="67" t="s">
        <v>55</v>
      </c>
      <c r="AD417" s="67">
        <v>6</v>
      </c>
      <c r="AE417" s="67" t="s">
        <v>55</v>
      </c>
      <c r="AF417" s="67">
        <v>6</v>
      </c>
      <c r="AG417" s="67" t="s">
        <v>55</v>
      </c>
      <c r="AH417" s="47"/>
      <c r="AI417" s="67" t="s">
        <v>1143</v>
      </c>
      <c r="AJ417" s="68" t="s">
        <v>1144</v>
      </c>
      <c r="AK417" s="69" t="s">
        <v>1196</v>
      </c>
      <c r="AL417" s="70">
        <v>42304</v>
      </c>
      <c r="AM417" s="69">
        <v>6</v>
      </c>
      <c r="AN417" s="67">
        <v>6</v>
      </c>
      <c r="AO417" s="67" t="s">
        <v>55</v>
      </c>
      <c r="AP417" s="67">
        <v>6</v>
      </c>
      <c r="AQ417" s="67" t="s">
        <v>55</v>
      </c>
      <c r="AR417" s="67">
        <v>6</v>
      </c>
      <c r="AS417" s="67" t="s">
        <v>1307</v>
      </c>
      <c r="AT417" s="67">
        <v>6</v>
      </c>
      <c r="AU417" s="67" t="s">
        <v>55</v>
      </c>
      <c r="AV417" s="67">
        <v>6</v>
      </c>
      <c r="AW417" s="67" t="s">
        <v>55</v>
      </c>
      <c r="AX417" s="67">
        <v>6</v>
      </c>
      <c r="AY417" s="67" t="s">
        <v>1307</v>
      </c>
      <c r="AZ417" s="67">
        <v>6</v>
      </c>
      <c r="BA417" s="67" t="s">
        <v>55</v>
      </c>
      <c r="BB417" s="67">
        <v>6</v>
      </c>
      <c r="BC417" s="67" t="s">
        <v>55</v>
      </c>
      <c r="BD417" s="67">
        <v>6</v>
      </c>
      <c r="BE417" s="67" t="str">
        <f>+IF(VLOOKUP(B417,'[1]Base Municipios'!$A$2:$O$1103,15,FALSE)="","INFO CGR","AUTOCAT")</f>
        <v>INFO CGR</v>
      </c>
      <c r="BF417" s="73">
        <f>VLOOKUP(B417,'[2]Base Municipios'!A$2:O$1104,12,0)</f>
        <v>6</v>
      </c>
      <c r="BG417" s="73" t="s">
        <v>55</v>
      </c>
      <c r="BH417" s="73" t="str">
        <f>VLOOKUP(B417,[3]Hoja1!A$5:F$1139,3,0)</f>
        <v>DECRETO</v>
      </c>
      <c r="BI417" s="132">
        <f>VLOOKUP(B417,[3]Hoja1!A$5:F$1139,4,0)</f>
        <v>45944</v>
      </c>
      <c r="BJ417" s="73">
        <f>VLOOKUP(B417,[3]Hoja1!A$5:F$1139,5,0)</f>
        <v>184</v>
      </c>
      <c r="BK417" s="73">
        <f>VLOOKUP(B417,[3]Hoja1!A$5:F$1139,6,0)</f>
        <v>6</v>
      </c>
    </row>
    <row r="418" spans="1:63" s="38" customFormat="1" ht="13.5" customHeight="1" thickBot="1" x14ac:dyDescent="0.25">
      <c r="A418" s="43">
        <v>410</v>
      </c>
      <c r="B418" s="44">
        <v>217520175</v>
      </c>
      <c r="C418" s="44">
        <v>20175</v>
      </c>
      <c r="D418" s="45" t="s">
        <v>69</v>
      </c>
      <c r="E418" s="45" t="s">
        <v>502</v>
      </c>
      <c r="F418" s="67" t="s">
        <v>54</v>
      </c>
      <c r="G418" s="67" t="s">
        <v>98</v>
      </c>
      <c r="H418" s="67">
        <v>6</v>
      </c>
      <c r="I418" s="67" t="s">
        <v>56</v>
      </c>
      <c r="J418" s="67" t="s">
        <v>54</v>
      </c>
      <c r="K418" s="67"/>
      <c r="L418" s="67">
        <v>6</v>
      </c>
      <c r="M418" s="67" t="s">
        <v>56</v>
      </c>
      <c r="N418" s="67">
        <v>6</v>
      </c>
      <c r="O418" s="67" t="s">
        <v>56</v>
      </c>
      <c r="P418" s="67">
        <v>6</v>
      </c>
      <c r="Q418" s="67" t="s">
        <v>56</v>
      </c>
      <c r="R418" s="67">
        <v>6</v>
      </c>
      <c r="S418" s="67" t="s">
        <v>55</v>
      </c>
      <c r="T418" s="67">
        <v>6</v>
      </c>
      <c r="U418" s="67" t="s">
        <v>63</v>
      </c>
      <c r="V418" s="67">
        <v>6</v>
      </c>
      <c r="W418" s="67" t="s">
        <v>63</v>
      </c>
      <c r="X418" s="67">
        <v>6</v>
      </c>
      <c r="Y418" s="67" t="s">
        <v>63</v>
      </c>
      <c r="Z418" s="67">
        <v>6</v>
      </c>
      <c r="AA418" s="67" t="s">
        <v>57</v>
      </c>
      <c r="AB418" s="67">
        <v>6</v>
      </c>
      <c r="AC418" s="67" t="s">
        <v>57</v>
      </c>
      <c r="AD418" s="67">
        <v>6</v>
      </c>
      <c r="AE418" s="67" t="s">
        <v>57</v>
      </c>
      <c r="AF418" s="67">
        <v>6</v>
      </c>
      <c r="AG418" s="67" t="s">
        <v>55</v>
      </c>
      <c r="AH418" s="47"/>
      <c r="AI418" s="67" t="s">
        <v>1143</v>
      </c>
      <c r="AJ418" s="68" t="s">
        <v>1144</v>
      </c>
      <c r="AK418" s="69" t="s">
        <v>1187</v>
      </c>
      <c r="AL418" s="70">
        <v>42306</v>
      </c>
      <c r="AM418" s="69">
        <v>6</v>
      </c>
      <c r="AN418" s="67">
        <v>6</v>
      </c>
      <c r="AO418" s="67" t="s">
        <v>1146</v>
      </c>
      <c r="AP418" s="67">
        <v>6</v>
      </c>
      <c r="AQ418" s="67" t="s">
        <v>55</v>
      </c>
      <c r="AR418" s="67">
        <v>6</v>
      </c>
      <c r="AS418" s="67" t="s">
        <v>1307</v>
      </c>
      <c r="AT418" s="67">
        <v>6</v>
      </c>
      <c r="AU418" s="67" t="s">
        <v>55</v>
      </c>
      <c r="AV418" s="67">
        <v>6</v>
      </c>
      <c r="AW418" s="67" t="s">
        <v>1307</v>
      </c>
      <c r="AX418" s="67">
        <v>6</v>
      </c>
      <c r="AY418" s="67" t="s">
        <v>1307</v>
      </c>
      <c r="AZ418" s="67">
        <v>6</v>
      </c>
      <c r="BA418" s="67" t="s">
        <v>1307</v>
      </c>
      <c r="BB418" s="67">
        <v>6</v>
      </c>
      <c r="BC418" s="67" t="s">
        <v>1307</v>
      </c>
      <c r="BD418" s="67">
        <v>6</v>
      </c>
      <c r="BE418" s="67" t="str">
        <f>+IF(VLOOKUP(B418,'[1]Base Municipios'!$A$2:$O$1103,15,FALSE)="","INFO CGR","AUTOCAT")</f>
        <v>AUTOCAT</v>
      </c>
      <c r="BF418" s="73">
        <f>VLOOKUP(B418,'[2]Base Municipios'!A$2:O$1104,12,0)</f>
        <v>6</v>
      </c>
      <c r="BG418" s="73" t="s">
        <v>55</v>
      </c>
      <c r="BH418" s="73" t="str">
        <f>VLOOKUP(B418,[3]Hoja1!A$5:F$1139,3,0)</f>
        <v>DECRETO</v>
      </c>
      <c r="BI418" s="132">
        <f>VLOOKUP(B418,[3]Hoja1!A$5:F$1139,4,0)</f>
        <v>45957</v>
      </c>
      <c r="BJ418" s="73">
        <f>VLOOKUP(B418,[3]Hoja1!A$5:F$1139,5,0)</f>
        <v>89</v>
      </c>
      <c r="BK418" s="73">
        <f>VLOOKUP(B418,[3]Hoja1!A$5:F$1139,6,0)</f>
        <v>6</v>
      </c>
    </row>
    <row r="419" spans="1:63" s="38" customFormat="1" ht="13.5" customHeight="1" thickBot="1" x14ac:dyDescent="0.25">
      <c r="A419" s="43">
        <v>411</v>
      </c>
      <c r="B419" s="44">
        <v>217820178</v>
      </c>
      <c r="C419" s="44">
        <v>20178</v>
      </c>
      <c r="D419" s="45" t="s">
        <v>69</v>
      </c>
      <c r="E419" s="45" t="s">
        <v>503</v>
      </c>
      <c r="F419" s="67">
        <v>6</v>
      </c>
      <c r="G419" s="67" t="s">
        <v>56</v>
      </c>
      <c r="H419" s="67">
        <v>6</v>
      </c>
      <c r="I419" s="67" t="s">
        <v>56</v>
      </c>
      <c r="J419" s="67" t="s">
        <v>54</v>
      </c>
      <c r="K419" s="67"/>
      <c r="L419" s="67">
        <v>6</v>
      </c>
      <c r="M419" s="67" t="s">
        <v>56</v>
      </c>
      <c r="N419" s="67">
        <v>6</v>
      </c>
      <c r="O419" s="67" t="s">
        <v>56</v>
      </c>
      <c r="P419" s="67">
        <v>6</v>
      </c>
      <c r="Q419" s="67" t="s">
        <v>56</v>
      </c>
      <c r="R419" s="67">
        <v>6</v>
      </c>
      <c r="S419" s="67" t="s">
        <v>63</v>
      </c>
      <c r="T419" s="67">
        <v>6</v>
      </c>
      <c r="U419" s="67" t="s">
        <v>63</v>
      </c>
      <c r="V419" s="67">
        <v>6</v>
      </c>
      <c r="W419" s="67" t="s">
        <v>63</v>
      </c>
      <c r="X419" s="67">
        <v>6</v>
      </c>
      <c r="Y419" s="67" t="s">
        <v>55</v>
      </c>
      <c r="Z419" s="67">
        <v>6</v>
      </c>
      <c r="AA419" s="67" t="s">
        <v>55</v>
      </c>
      <c r="AB419" s="67">
        <v>6</v>
      </c>
      <c r="AC419" s="67" t="s">
        <v>57</v>
      </c>
      <c r="AD419" s="67">
        <v>6</v>
      </c>
      <c r="AE419" s="67" t="s">
        <v>57</v>
      </c>
      <c r="AF419" s="67">
        <v>6</v>
      </c>
      <c r="AG419" s="67" t="s">
        <v>1146</v>
      </c>
      <c r="AH419" s="47"/>
      <c r="AI419" s="67" t="s">
        <v>1146</v>
      </c>
      <c r="AJ419" s="68">
        <v>0</v>
      </c>
      <c r="AK419" s="69">
        <v>0</v>
      </c>
      <c r="AL419" s="70">
        <v>0</v>
      </c>
      <c r="AM419" s="69">
        <v>0</v>
      </c>
      <c r="AN419" s="67">
        <v>6</v>
      </c>
      <c r="AO419" s="67" t="s">
        <v>55</v>
      </c>
      <c r="AP419" s="67">
        <v>6</v>
      </c>
      <c r="AQ419" s="67" t="s">
        <v>55</v>
      </c>
      <c r="AR419" s="67">
        <v>6</v>
      </c>
      <c r="AS419" s="67" t="s">
        <v>1307</v>
      </c>
      <c r="AT419" s="67">
        <v>6</v>
      </c>
      <c r="AU419" s="67" t="s">
        <v>1307</v>
      </c>
      <c r="AV419" s="67">
        <v>6</v>
      </c>
      <c r="AW419" s="67" t="s">
        <v>1307</v>
      </c>
      <c r="AX419" s="67">
        <v>6</v>
      </c>
      <c r="AY419" s="67" t="s">
        <v>1307</v>
      </c>
      <c r="AZ419" s="67">
        <v>6</v>
      </c>
      <c r="BA419" s="67" t="s">
        <v>1307</v>
      </c>
      <c r="BB419" s="67">
        <v>6</v>
      </c>
      <c r="BC419" s="67" t="s">
        <v>1307</v>
      </c>
      <c r="BD419" s="67">
        <v>6</v>
      </c>
      <c r="BE419" s="67" t="str">
        <f>+IF(VLOOKUP(B419,'[1]Base Municipios'!$A$2:$O$1103,15,FALSE)="","INFO CGR","AUTOCAT")</f>
        <v>INFO CGR</v>
      </c>
      <c r="BF419" s="73">
        <f>VLOOKUP(B419,'[2]Base Municipios'!A$2:O$1104,12,0)</f>
        <v>6</v>
      </c>
      <c r="BG419" s="73" t="s">
        <v>55</v>
      </c>
      <c r="BH419" s="73" t="str">
        <f>VLOOKUP(B419,[3]Hoja1!A$5:F$1139,3,0)</f>
        <v>DECRETO</v>
      </c>
      <c r="BI419" s="132">
        <f>VLOOKUP(B419,[3]Hoja1!A$5:F$1139,4,0)</f>
        <v>45925</v>
      </c>
      <c r="BJ419" s="73">
        <f>VLOOKUP(B419,[3]Hoja1!A$5:F$1139,5,0)</f>
        <v>110</v>
      </c>
      <c r="BK419" s="73">
        <f>VLOOKUP(B419,[3]Hoja1!A$5:F$1139,6,0)</f>
        <v>6</v>
      </c>
    </row>
    <row r="420" spans="1:63" s="38" customFormat="1" ht="13.5" customHeight="1" thickBot="1" x14ac:dyDescent="0.25">
      <c r="A420" s="43">
        <v>412</v>
      </c>
      <c r="B420" s="44">
        <v>212820228</v>
      </c>
      <c r="C420" s="44">
        <v>20228</v>
      </c>
      <c r="D420" s="45" t="s">
        <v>69</v>
      </c>
      <c r="E420" s="45" t="s">
        <v>504</v>
      </c>
      <c r="F420" s="67">
        <v>6</v>
      </c>
      <c r="G420" s="67" t="s">
        <v>56</v>
      </c>
      <c r="H420" s="67">
        <v>6</v>
      </c>
      <c r="I420" s="67" t="s">
        <v>56</v>
      </c>
      <c r="J420" s="67">
        <v>6</v>
      </c>
      <c r="K420" s="67" t="s">
        <v>55</v>
      </c>
      <c r="L420" s="67">
        <v>6</v>
      </c>
      <c r="M420" s="67" t="s">
        <v>56</v>
      </c>
      <c r="N420" s="67">
        <v>6</v>
      </c>
      <c r="O420" s="67" t="s">
        <v>56</v>
      </c>
      <c r="P420" s="67">
        <v>6</v>
      </c>
      <c r="Q420" s="67" t="s">
        <v>55</v>
      </c>
      <c r="R420" s="67">
        <v>6</v>
      </c>
      <c r="S420" s="67" t="s">
        <v>63</v>
      </c>
      <c r="T420" s="67">
        <v>6</v>
      </c>
      <c r="U420" s="67" t="s">
        <v>55</v>
      </c>
      <c r="V420" s="67">
        <v>6</v>
      </c>
      <c r="W420" s="67" t="s">
        <v>63</v>
      </c>
      <c r="X420" s="67">
        <v>6</v>
      </c>
      <c r="Y420" s="67" t="s">
        <v>55</v>
      </c>
      <c r="Z420" s="67">
        <v>6</v>
      </c>
      <c r="AA420" s="67" t="s">
        <v>55</v>
      </c>
      <c r="AB420" s="67">
        <v>6</v>
      </c>
      <c r="AC420" s="67" t="s">
        <v>57</v>
      </c>
      <c r="AD420" s="67">
        <v>6</v>
      </c>
      <c r="AE420" s="67" t="s">
        <v>55</v>
      </c>
      <c r="AF420" s="67">
        <v>6</v>
      </c>
      <c r="AG420" s="67" t="s">
        <v>57</v>
      </c>
      <c r="AH420" s="47"/>
      <c r="AI420" s="67" t="s">
        <v>57</v>
      </c>
      <c r="AJ420" s="68">
        <v>0</v>
      </c>
      <c r="AK420" s="69">
        <v>0</v>
      </c>
      <c r="AL420" s="70">
        <v>0</v>
      </c>
      <c r="AM420" s="69">
        <v>0</v>
      </c>
      <c r="AN420" s="67">
        <v>6</v>
      </c>
      <c r="AO420" s="67" t="s">
        <v>1307</v>
      </c>
      <c r="AP420" s="67">
        <v>6</v>
      </c>
      <c r="AQ420" s="67" t="s">
        <v>1307</v>
      </c>
      <c r="AR420" s="67">
        <v>6</v>
      </c>
      <c r="AS420" s="67" t="s">
        <v>55</v>
      </c>
      <c r="AT420" s="67">
        <v>6</v>
      </c>
      <c r="AU420" s="67" t="s">
        <v>1307</v>
      </c>
      <c r="AV420" s="67">
        <v>6</v>
      </c>
      <c r="AW420" s="67" t="s">
        <v>1307</v>
      </c>
      <c r="AX420" s="67">
        <v>6</v>
      </c>
      <c r="AY420" s="67" t="s">
        <v>1307</v>
      </c>
      <c r="AZ420" s="67">
        <v>6</v>
      </c>
      <c r="BA420" s="67" t="s">
        <v>1307</v>
      </c>
      <c r="BB420" s="67">
        <v>6</v>
      </c>
      <c r="BC420" s="67" t="s">
        <v>1307</v>
      </c>
      <c r="BD420" s="67">
        <v>6</v>
      </c>
      <c r="BE420" s="67" t="str">
        <f>+IF(VLOOKUP(B420,'[1]Base Municipios'!$A$2:$O$1103,15,FALSE)="","INFO CGR","AUTOCAT")</f>
        <v>INFO CGR</v>
      </c>
      <c r="BF420" s="73">
        <f>VLOOKUP(B420,'[2]Base Municipios'!A$2:O$1104,12,0)</f>
        <v>6</v>
      </c>
      <c r="BG420" s="73" t="s">
        <v>55</v>
      </c>
      <c r="BH420" s="73" t="str">
        <f>VLOOKUP(B420,[3]Hoja1!A$5:F$1139,3,0)</f>
        <v>DECRETO</v>
      </c>
      <c r="BI420" s="132">
        <f>VLOOKUP(B420,[3]Hoja1!A$5:F$1139,4,0)</f>
        <v>45932</v>
      </c>
      <c r="BJ420" s="73">
        <f>VLOOKUP(B420,[3]Hoja1!A$5:F$1139,5,0)</f>
        <v>385</v>
      </c>
      <c r="BK420" s="73">
        <f>VLOOKUP(B420,[3]Hoja1!A$5:F$1139,6,0)</f>
        <v>6</v>
      </c>
    </row>
    <row r="421" spans="1:63" s="38" customFormat="1" ht="13.5" customHeight="1" thickBot="1" x14ac:dyDescent="0.25">
      <c r="A421" s="43">
        <v>413</v>
      </c>
      <c r="B421" s="44">
        <v>213820238</v>
      </c>
      <c r="C421" s="44">
        <v>20238</v>
      </c>
      <c r="D421" s="45" t="s">
        <v>69</v>
      </c>
      <c r="E421" s="71" t="s">
        <v>505</v>
      </c>
      <c r="F421" s="67">
        <v>6</v>
      </c>
      <c r="G421" s="67" t="s">
        <v>56</v>
      </c>
      <c r="H421" s="67" t="s">
        <v>54</v>
      </c>
      <c r="I421" s="67" t="s">
        <v>98</v>
      </c>
      <c r="J421" s="67">
        <v>6</v>
      </c>
      <c r="K421" s="67" t="s">
        <v>56</v>
      </c>
      <c r="L421" s="67">
        <v>6</v>
      </c>
      <c r="M421" s="67" t="s">
        <v>55</v>
      </c>
      <c r="N421" s="67">
        <v>6</v>
      </c>
      <c r="O421" s="67" t="s">
        <v>56</v>
      </c>
      <c r="P421" s="67">
        <v>6</v>
      </c>
      <c r="Q421" s="67" t="s">
        <v>55</v>
      </c>
      <c r="R421" s="67">
        <v>6</v>
      </c>
      <c r="S421" s="67" t="s">
        <v>63</v>
      </c>
      <c r="T421" s="67">
        <v>6</v>
      </c>
      <c r="U421" s="67" t="s">
        <v>56</v>
      </c>
      <c r="V421" s="67">
        <v>6</v>
      </c>
      <c r="W421" s="67" t="s">
        <v>55</v>
      </c>
      <c r="X421" s="67">
        <v>6</v>
      </c>
      <c r="Y421" s="67" t="s">
        <v>55</v>
      </c>
      <c r="Z421" s="67">
        <v>6</v>
      </c>
      <c r="AA421" s="67" t="s">
        <v>55</v>
      </c>
      <c r="AB421" s="67">
        <v>6</v>
      </c>
      <c r="AC421" s="67" t="s">
        <v>55</v>
      </c>
      <c r="AD421" s="67">
        <v>6</v>
      </c>
      <c r="AE421" s="67" t="s">
        <v>55</v>
      </c>
      <c r="AF421" s="67">
        <v>6</v>
      </c>
      <c r="AG421" s="67" t="s">
        <v>55</v>
      </c>
      <c r="AH421" s="47"/>
      <c r="AI421" s="67" t="s">
        <v>1143</v>
      </c>
      <c r="AJ421" s="68" t="s">
        <v>1144</v>
      </c>
      <c r="AK421" s="69" t="s">
        <v>1197</v>
      </c>
      <c r="AL421" s="70">
        <v>42286</v>
      </c>
      <c r="AM421" s="69">
        <v>6</v>
      </c>
      <c r="AN421" s="67">
        <v>6</v>
      </c>
      <c r="AO421" s="67" t="s">
        <v>55</v>
      </c>
      <c r="AP421" s="67">
        <v>6</v>
      </c>
      <c r="AQ421" s="67" t="s">
        <v>55</v>
      </c>
      <c r="AR421" s="67">
        <v>6</v>
      </c>
      <c r="AS421" s="67" t="s">
        <v>55</v>
      </c>
      <c r="AT421" s="67">
        <v>6</v>
      </c>
      <c r="AU421" s="67" t="s">
        <v>55</v>
      </c>
      <c r="AV421" s="67">
        <v>6</v>
      </c>
      <c r="AW421" s="67" t="s">
        <v>55</v>
      </c>
      <c r="AX421" s="67">
        <v>6</v>
      </c>
      <c r="AY421" s="67" t="s">
        <v>1146</v>
      </c>
      <c r="AZ421" s="67">
        <v>6</v>
      </c>
      <c r="BA421" s="67" t="s">
        <v>55</v>
      </c>
      <c r="BB421" s="67">
        <v>6</v>
      </c>
      <c r="BC421" s="67" t="s">
        <v>55</v>
      </c>
      <c r="BD421" s="67">
        <v>6</v>
      </c>
      <c r="BE421" s="67" t="str">
        <f>+IF(VLOOKUP(B421,'[1]Base Municipios'!$A$2:$O$1103,15,FALSE)="","INFO CGR","AUTOCAT")</f>
        <v>AUTOCAT</v>
      </c>
      <c r="BF421" s="73">
        <f>VLOOKUP(B421,'[2]Base Municipios'!A$2:O$1104,12,0)</f>
        <v>6</v>
      </c>
      <c r="BG421" s="73" t="s">
        <v>55</v>
      </c>
      <c r="BH421" s="73" t="str">
        <f>VLOOKUP(B421,[3]Hoja1!A$5:F$1139,3,0)</f>
        <v>DECRETO</v>
      </c>
      <c r="BI421" s="132">
        <f>VLOOKUP(B421,[3]Hoja1!A$5:F$1139,4,0)</f>
        <v>45924</v>
      </c>
      <c r="BJ421" s="73">
        <f>VLOOKUP(B421,[3]Hoja1!A$5:F$1139,5,0)</f>
        <v>105</v>
      </c>
      <c r="BK421" s="73">
        <f>VLOOKUP(B421,[3]Hoja1!A$5:F$1139,6,0)</f>
        <v>6</v>
      </c>
    </row>
    <row r="422" spans="1:63" s="38" customFormat="1" ht="13.5" customHeight="1" thickBot="1" x14ac:dyDescent="0.25">
      <c r="A422" s="43">
        <v>414</v>
      </c>
      <c r="B422" s="44">
        <v>215020250</v>
      </c>
      <c r="C422" s="44">
        <v>20250</v>
      </c>
      <c r="D422" s="45" t="s">
        <v>69</v>
      </c>
      <c r="E422" s="45" t="s">
        <v>506</v>
      </c>
      <c r="F422" s="67">
        <v>6</v>
      </c>
      <c r="G422" s="67" t="s">
        <v>56</v>
      </c>
      <c r="H422" s="67">
        <v>6</v>
      </c>
      <c r="I422" s="67" t="s">
        <v>56</v>
      </c>
      <c r="J422" s="67">
        <v>6</v>
      </c>
      <c r="K422" s="67" t="s">
        <v>56</v>
      </c>
      <c r="L422" s="67">
        <v>6</v>
      </c>
      <c r="M422" s="67" t="s">
        <v>56</v>
      </c>
      <c r="N422" s="67">
        <v>6</v>
      </c>
      <c r="O422" s="67" t="s">
        <v>56</v>
      </c>
      <c r="P422" s="67">
        <v>6</v>
      </c>
      <c r="Q422" s="67" t="s">
        <v>63</v>
      </c>
      <c r="R422" s="67">
        <v>6</v>
      </c>
      <c r="S422" s="67" t="s">
        <v>55</v>
      </c>
      <c r="T422" s="67">
        <v>6</v>
      </c>
      <c r="U422" s="67" t="s">
        <v>55</v>
      </c>
      <c r="V422" s="67">
        <v>6</v>
      </c>
      <c r="W422" s="67" t="s">
        <v>55</v>
      </c>
      <c r="X422" s="67">
        <v>6</v>
      </c>
      <c r="Y422" s="67" t="s">
        <v>55</v>
      </c>
      <c r="Z422" s="67">
        <v>6</v>
      </c>
      <c r="AA422" s="67" t="s">
        <v>57</v>
      </c>
      <c r="AB422" s="67">
        <v>6</v>
      </c>
      <c r="AC422" s="67" t="s">
        <v>57</v>
      </c>
      <c r="AD422" s="67">
        <v>6</v>
      </c>
      <c r="AE422" s="67" t="s">
        <v>55</v>
      </c>
      <c r="AF422" s="67">
        <v>6</v>
      </c>
      <c r="AG422" s="67" t="s">
        <v>57</v>
      </c>
      <c r="AH422" s="47"/>
      <c r="AI422" s="67" t="s">
        <v>57</v>
      </c>
      <c r="AJ422" s="68">
        <v>0</v>
      </c>
      <c r="AK422" s="69">
        <v>0</v>
      </c>
      <c r="AL422" s="70">
        <v>0</v>
      </c>
      <c r="AM422" s="69">
        <v>0</v>
      </c>
      <c r="AN422" s="67">
        <v>6</v>
      </c>
      <c r="AO422" s="67" t="s">
        <v>1307</v>
      </c>
      <c r="AP422" s="67">
        <v>6</v>
      </c>
      <c r="AQ422" s="67" t="s">
        <v>1307</v>
      </c>
      <c r="AR422" s="67">
        <v>6</v>
      </c>
      <c r="AS422" s="67" t="s">
        <v>1307</v>
      </c>
      <c r="AT422" s="67">
        <v>6</v>
      </c>
      <c r="AU422" s="67" t="s">
        <v>1307</v>
      </c>
      <c r="AV422" s="67">
        <v>6</v>
      </c>
      <c r="AW422" s="67" t="s">
        <v>1307</v>
      </c>
      <c r="AX422" s="67">
        <v>6</v>
      </c>
      <c r="AY422" s="67" t="s">
        <v>1307</v>
      </c>
      <c r="AZ422" s="67">
        <v>6</v>
      </c>
      <c r="BA422" s="67" t="s">
        <v>1307</v>
      </c>
      <c r="BB422" s="67">
        <v>6</v>
      </c>
      <c r="BC422" s="67" t="s">
        <v>1307</v>
      </c>
      <c r="BD422" s="67">
        <v>6</v>
      </c>
      <c r="BE422" s="67" t="str">
        <f>+IF(VLOOKUP(B422,'[1]Base Municipios'!$A$2:$O$1103,15,FALSE)="","INFO CGR","AUTOCAT")</f>
        <v>INFO CGR</v>
      </c>
      <c r="BF422" s="73">
        <f>VLOOKUP(B422,'[2]Base Municipios'!A$2:O$1104,12,0)</f>
        <v>6</v>
      </c>
      <c r="BG422" s="73" t="s">
        <v>1425</v>
      </c>
      <c r="BH422" s="73"/>
      <c r="BI422" s="73"/>
      <c r="BJ422" s="73"/>
      <c r="BK422" s="73"/>
    </row>
    <row r="423" spans="1:63" s="38" customFormat="1" ht="13.5" customHeight="1" thickBot="1" x14ac:dyDescent="0.25">
      <c r="A423" s="43">
        <v>415</v>
      </c>
      <c r="B423" s="44">
        <v>219520295</v>
      </c>
      <c r="C423" s="44">
        <v>20295</v>
      </c>
      <c r="D423" s="45" t="s">
        <v>69</v>
      </c>
      <c r="E423" s="45" t="s">
        <v>507</v>
      </c>
      <c r="F423" s="67">
        <v>6</v>
      </c>
      <c r="G423" s="67" t="s">
        <v>56</v>
      </c>
      <c r="H423" s="67">
        <v>6</v>
      </c>
      <c r="I423" s="67" t="s">
        <v>56</v>
      </c>
      <c r="J423" s="67">
        <v>6</v>
      </c>
      <c r="K423" s="67" t="s">
        <v>55</v>
      </c>
      <c r="L423" s="67" t="s">
        <v>103</v>
      </c>
      <c r="M423" s="67" t="s">
        <v>55</v>
      </c>
      <c r="N423" s="67">
        <v>6</v>
      </c>
      <c r="O423" s="67" t="s">
        <v>55</v>
      </c>
      <c r="P423" s="67">
        <v>6</v>
      </c>
      <c r="Q423" s="67" t="s">
        <v>55</v>
      </c>
      <c r="R423" s="67">
        <v>6</v>
      </c>
      <c r="S423" s="67" t="s">
        <v>55</v>
      </c>
      <c r="T423" s="67">
        <v>6</v>
      </c>
      <c r="U423" s="67" t="s">
        <v>55</v>
      </c>
      <c r="V423" s="67">
        <v>6</v>
      </c>
      <c r="W423" s="67" t="s">
        <v>55</v>
      </c>
      <c r="X423" s="67">
        <v>6</v>
      </c>
      <c r="Y423" s="67" t="s">
        <v>55</v>
      </c>
      <c r="Z423" s="67">
        <v>6</v>
      </c>
      <c r="AA423" s="67" t="s">
        <v>55</v>
      </c>
      <c r="AB423" s="67">
        <v>6</v>
      </c>
      <c r="AC423" s="67" t="s">
        <v>57</v>
      </c>
      <c r="AD423" s="67">
        <v>6</v>
      </c>
      <c r="AE423" s="67" t="s">
        <v>57</v>
      </c>
      <c r="AF423" s="67">
        <v>6</v>
      </c>
      <c r="AG423" s="67" t="s">
        <v>57</v>
      </c>
      <c r="AH423" s="47"/>
      <c r="AI423" s="67" t="s">
        <v>57</v>
      </c>
      <c r="AJ423" s="68">
        <v>0</v>
      </c>
      <c r="AK423" s="69">
        <v>0</v>
      </c>
      <c r="AL423" s="70">
        <v>0</v>
      </c>
      <c r="AM423" s="69">
        <v>0</v>
      </c>
      <c r="AN423" s="67">
        <v>6</v>
      </c>
      <c r="AO423" s="67" t="s">
        <v>55</v>
      </c>
      <c r="AP423" s="67">
        <v>6</v>
      </c>
      <c r="AQ423" s="67" t="s">
        <v>1307</v>
      </c>
      <c r="AR423" s="67">
        <v>6</v>
      </c>
      <c r="AS423" s="67" t="s">
        <v>1307</v>
      </c>
      <c r="AT423" s="67">
        <v>6</v>
      </c>
      <c r="AU423" s="67" t="s">
        <v>1307</v>
      </c>
      <c r="AV423" s="67">
        <v>6</v>
      </c>
      <c r="AW423" s="67" t="s">
        <v>55</v>
      </c>
      <c r="AX423" s="67">
        <v>6</v>
      </c>
      <c r="AY423" s="67" t="s">
        <v>55</v>
      </c>
      <c r="AZ423" s="67">
        <v>6</v>
      </c>
      <c r="BA423" s="67" t="s">
        <v>55</v>
      </c>
      <c r="BB423" s="67">
        <v>6</v>
      </c>
      <c r="BC423" s="67" t="s">
        <v>55</v>
      </c>
      <c r="BD423" s="67">
        <v>6</v>
      </c>
      <c r="BE423" s="67" t="str">
        <f>+IF(VLOOKUP(B423,'[1]Base Municipios'!$A$2:$O$1103,15,FALSE)="","INFO CGR","AUTOCAT")</f>
        <v>AUTOCAT</v>
      </c>
      <c r="BF423" s="73">
        <f>VLOOKUP(B423,'[2]Base Municipios'!A$2:O$1104,12,0)</f>
        <v>6</v>
      </c>
      <c r="BG423" s="73" t="s">
        <v>55</v>
      </c>
      <c r="BH423" s="73" t="str">
        <f>VLOOKUP(B423,[3]Hoja1!A$5:F$1139,3,0)</f>
        <v>DECRETO</v>
      </c>
      <c r="BI423" s="132">
        <f>VLOOKUP(B423,[3]Hoja1!A$5:F$1139,4,0)</f>
        <v>45875</v>
      </c>
      <c r="BJ423" s="73">
        <f>VLOOKUP(B423,[3]Hoja1!A$5:F$1139,5,0)</f>
        <v>65</v>
      </c>
      <c r="BK423" s="73">
        <f>VLOOKUP(B423,[3]Hoja1!A$5:F$1139,6,0)</f>
        <v>6</v>
      </c>
    </row>
    <row r="424" spans="1:63" s="38" customFormat="1" ht="13.5" customHeight="1" thickBot="1" x14ac:dyDescent="0.25">
      <c r="A424" s="43">
        <v>416</v>
      </c>
      <c r="B424" s="44">
        <v>211020310</v>
      </c>
      <c r="C424" s="44">
        <v>20310</v>
      </c>
      <c r="D424" s="45" t="s">
        <v>69</v>
      </c>
      <c r="E424" s="71" t="s">
        <v>508</v>
      </c>
      <c r="F424" s="67">
        <v>6</v>
      </c>
      <c r="G424" s="67" t="s">
        <v>56</v>
      </c>
      <c r="H424" s="67" t="s">
        <v>54</v>
      </c>
      <c r="I424" s="67" t="s">
        <v>98</v>
      </c>
      <c r="J424" s="67">
        <v>6</v>
      </c>
      <c r="K424" s="67" t="s">
        <v>56</v>
      </c>
      <c r="L424" s="67">
        <v>6</v>
      </c>
      <c r="M424" s="67" t="s">
        <v>55</v>
      </c>
      <c r="N424" s="67">
        <v>6</v>
      </c>
      <c r="O424" s="67" t="s">
        <v>56</v>
      </c>
      <c r="P424" s="67">
        <v>6</v>
      </c>
      <c r="Q424" s="67" t="s">
        <v>55</v>
      </c>
      <c r="R424" s="67">
        <v>6</v>
      </c>
      <c r="S424" s="67" t="s">
        <v>55</v>
      </c>
      <c r="T424" s="67">
        <v>6</v>
      </c>
      <c r="U424" s="67" t="s">
        <v>63</v>
      </c>
      <c r="V424" s="67">
        <v>6</v>
      </c>
      <c r="W424" s="67" t="s">
        <v>55</v>
      </c>
      <c r="X424" s="67">
        <v>6</v>
      </c>
      <c r="Y424" s="67" t="s">
        <v>55</v>
      </c>
      <c r="Z424" s="67">
        <v>6</v>
      </c>
      <c r="AA424" s="67" t="s">
        <v>55</v>
      </c>
      <c r="AB424" s="67">
        <v>6</v>
      </c>
      <c r="AC424" s="67" t="s">
        <v>55</v>
      </c>
      <c r="AD424" s="67">
        <v>6</v>
      </c>
      <c r="AE424" s="67" t="s">
        <v>55</v>
      </c>
      <c r="AF424" s="67">
        <v>6</v>
      </c>
      <c r="AG424" s="67" t="s">
        <v>55</v>
      </c>
      <c r="AH424" s="47"/>
      <c r="AI424" s="67" t="s">
        <v>1143</v>
      </c>
      <c r="AJ424" s="68" t="s">
        <v>1144</v>
      </c>
      <c r="AK424" s="69" t="s">
        <v>1198</v>
      </c>
      <c r="AL424" s="70">
        <v>42263</v>
      </c>
      <c r="AM424" s="69">
        <v>6</v>
      </c>
      <c r="AN424" s="67">
        <v>6</v>
      </c>
      <c r="AO424" s="67" t="s">
        <v>55</v>
      </c>
      <c r="AP424" s="67">
        <v>6</v>
      </c>
      <c r="AQ424" s="67" t="s">
        <v>55</v>
      </c>
      <c r="AR424" s="67">
        <v>6</v>
      </c>
      <c r="AS424" s="67" t="s">
        <v>55</v>
      </c>
      <c r="AT424" s="67">
        <v>6</v>
      </c>
      <c r="AU424" s="67" t="s">
        <v>55</v>
      </c>
      <c r="AV424" s="67">
        <v>6</v>
      </c>
      <c r="AW424" s="67" t="s">
        <v>55</v>
      </c>
      <c r="AX424" s="67">
        <v>6</v>
      </c>
      <c r="AY424" s="67" t="s">
        <v>55</v>
      </c>
      <c r="AZ424" s="67">
        <v>6</v>
      </c>
      <c r="BA424" s="67" t="s">
        <v>55</v>
      </c>
      <c r="BB424" s="67">
        <v>6</v>
      </c>
      <c r="BC424" s="67" t="s">
        <v>55</v>
      </c>
      <c r="BD424" s="67">
        <v>6</v>
      </c>
      <c r="BE424" s="67" t="str">
        <f>+IF(VLOOKUP(B424,'[1]Base Municipios'!$A$2:$O$1103,15,FALSE)="","INFO CGR","AUTOCAT")</f>
        <v>AUTOCAT</v>
      </c>
      <c r="BF424" s="73">
        <f>VLOOKUP(B424,'[2]Base Municipios'!A$2:O$1104,12,0)</f>
        <v>6</v>
      </c>
      <c r="BG424" s="73" t="s">
        <v>55</v>
      </c>
      <c r="BH424" s="73" t="str">
        <f>VLOOKUP(B424,[3]Hoja1!A$5:F$1139,3,0)</f>
        <v>DECRETO</v>
      </c>
      <c r="BI424" s="132">
        <f>VLOOKUP(B424,[3]Hoja1!A$5:F$1139,4,0)</f>
        <v>45930</v>
      </c>
      <c r="BJ424" s="73">
        <f>VLOOKUP(B424,[3]Hoja1!A$5:F$1139,5,0)</f>
        <v>101</v>
      </c>
      <c r="BK424" s="73">
        <f>VLOOKUP(B424,[3]Hoja1!A$5:F$1139,6,0)</f>
        <v>6</v>
      </c>
    </row>
    <row r="425" spans="1:63" s="38" customFormat="1" ht="13.5" customHeight="1" thickBot="1" x14ac:dyDescent="0.25">
      <c r="A425" s="43">
        <v>417</v>
      </c>
      <c r="B425" s="44">
        <v>218320383</v>
      </c>
      <c r="C425" s="44">
        <v>20383</v>
      </c>
      <c r="D425" s="45" t="s">
        <v>69</v>
      </c>
      <c r="E425" s="45" t="s">
        <v>509</v>
      </c>
      <c r="F425" s="67">
        <v>6</v>
      </c>
      <c r="G425" s="67" t="s">
        <v>56</v>
      </c>
      <c r="H425" s="67">
        <v>6</v>
      </c>
      <c r="I425" s="67" t="s">
        <v>56</v>
      </c>
      <c r="J425" s="67">
        <v>6</v>
      </c>
      <c r="K425" s="67" t="s">
        <v>56</v>
      </c>
      <c r="L425" s="67">
        <v>6</v>
      </c>
      <c r="M425" s="67" t="s">
        <v>56</v>
      </c>
      <c r="N425" s="67">
        <v>6</v>
      </c>
      <c r="O425" s="67" t="s">
        <v>56</v>
      </c>
      <c r="P425" s="67">
        <v>6</v>
      </c>
      <c r="Q425" s="67" t="s">
        <v>55</v>
      </c>
      <c r="R425" s="67">
        <v>6</v>
      </c>
      <c r="S425" s="67" t="s">
        <v>55</v>
      </c>
      <c r="T425" s="67">
        <v>6</v>
      </c>
      <c r="U425" s="67" t="s">
        <v>63</v>
      </c>
      <c r="V425" s="67">
        <v>6</v>
      </c>
      <c r="W425" s="67" t="s">
        <v>63</v>
      </c>
      <c r="X425" s="67">
        <v>6</v>
      </c>
      <c r="Y425" s="67" t="s">
        <v>55</v>
      </c>
      <c r="Z425" s="67">
        <v>6</v>
      </c>
      <c r="AA425" s="67" t="s">
        <v>55</v>
      </c>
      <c r="AB425" s="67">
        <v>6</v>
      </c>
      <c r="AC425" s="67" t="s">
        <v>57</v>
      </c>
      <c r="AD425" s="67">
        <v>6</v>
      </c>
      <c r="AE425" s="67" t="s">
        <v>55</v>
      </c>
      <c r="AF425" s="67">
        <v>6</v>
      </c>
      <c r="AG425" s="67" t="s">
        <v>55</v>
      </c>
      <c r="AH425" s="47"/>
      <c r="AI425" s="67" t="s">
        <v>1143</v>
      </c>
      <c r="AJ425" s="68" t="s">
        <v>1144</v>
      </c>
      <c r="AK425" s="69" t="s">
        <v>1199</v>
      </c>
      <c r="AL425" s="70">
        <v>42282</v>
      </c>
      <c r="AM425" s="69">
        <v>6</v>
      </c>
      <c r="AN425" s="67">
        <v>6</v>
      </c>
      <c r="AO425" s="67" t="s">
        <v>55</v>
      </c>
      <c r="AP425" s="67">
        <v>6</v>
      </c>
      <c r="AQ425" s="67" t="s">
        <v>55</v>
      </c>
      <c r="AR425" s="67">
        <v>6</v>
      </c>
      <c r="AS425" s="67" t="s">
        <v>55</v>
      </c>
      <c r="AT425" s="67">
        <v>6</v>
      </c>
      <c r="AU425" s="67" t="s">
        <v>1307</v>
      </c>
      <c r="AV425" s="67">
        <v>6</v>
      </c>
      <c r="AW425" s="67" t="s">
        <v>1307</v>
      </c>
      <c r="AX425" s="67">
        <v>6</v>
      </c>
      <c r="AY425" s="67" t="s">
        <v>55</v>
      </c>
      <c r="AZ425" s="67">
        <v>6</v>
      </c>
      <c r="BA425" s="67" t="s">
        <v>1146</v>
      </c>
      <c r="BB425" s="67">
        <v>6</v>
      </c>
      <c r="BC425" s="67" t="s">
        <v>1307</v>
      </c>
      <c r="BD425" s="67">
        <v>6</v>
      </c>
      <c r="BE425" s="67" t="str">
        <f>+IF(VLOOKUP(B425,'[1]Base Municipios'!$A$2:$O$1103,15,FALSE)="","INFO CGR","AUTOCAT")</f>
        <v>AUTOCAT</v>
      </c>
      <c r="BF425" s="73">
        <f>VLOOKUP(B425,'[2]Base Municipios'!A$2:O$1104,12,0)</f>
        <v>6</v>
      </c>
      <c r="BG425" s="73" t="s">
        <v>55</v>
      </c>
      <c r="BH425" s="73" t="str">
        <f>VLOOKUP(B425,[3]Hoja1!A$5:F$1139,3,0)</f>
        <v>DECRETO</v>
      </c>
      <c r="BI425" s="132">
        <f>VLOOKUP(B425,[3]Hoja1!A$5:F$1139,4,0)</f>
        <v>45933</v>
      </c>
      <c r="BJ425" s="73">
        <f>VLOOKUP(B425,[3]Hoja1!A$5:F$1139,5,0)</f>
        <v>99</v>
      </c>
      <c r="BK425" s="73">
        <f>VLOOKUP(B425,[3]Hoja1!A$5:F$1139,6,0)</f>
        <v>6</v>
      </c>
    </row>
    <row r="426" spans="1:63" s="38" customFormat="1" ht="13.5" customHeight="1" thickBot="1" x14ac:dyDescent="0.25">
      <c r="A426" s="43">
        <v>418</v>
      </c>
      <c r="B426" s="44">
        <v>210020400</v>
      </c>
      <c r="C426" s="44">
        <v>20400</v>
      </c>
      <c r="D426" s="45" t="s">
        <v>69</v>
      </c>
      <c r="E426" s="45" t="s">
        <v>510</v>
      </c>
      <c r="F426" s="67" t="s">
        <v>54</v>
      </c>
      <c r="G426" s="67" t="s">
        <v>98</v>
      </c>
      <c r="H426" s="67">
        <v>6</v>
      </c>
      <c r="I426" s="67" t="s">
        <v>56</v>
      </c>
      <c r="J426" s="67" t="s">
        <v>54</v>
      </c>
      <c r="K426" s="67"/>
      <c r="L426" s="67">
        <v>6</v>
      </c>
      <c r="M426" s="67" t="s">
        <v>56</v>
      </c>
      <c r="N426" s="67">
        <v>6</v>
      </c>
      <c r="O426" s="67" t="s">
        <v>56</v>
      </c>
      <c r="P426" s="67">
        <v>6</v>
      </c>
      <c r="Q426" s="67" t="s">
        <v>56</v>
      </c>
      <c r="R426" s="67">
        <v>6</v>
      </c>
      <c r="S426" s="67" t="s">
        <v>55</v>
      </c>
      <c r="T426" s="67">
        <v>6</v>
      </c>
      <c r="U426" s="67" t="s">
        <v>55</v>
      </c>
      <c r="V426" s="67">
        <v>5</v>
      </c>
      <c r="W426" s="67" t="s">
        <v>55</v>
      </c>
      <c r="X426" s="67">
        <v>4</v>
      </c>
      <c r="Y426" s="67" t="s">
        <v>55</v>
      </c>
      <c r="Z426" s="67">
        <v>5</v>
      </c>
      <c r="AA426" s="67" t="s">
        <v>55</v>
      </c>
      <c r="AB426" s="67">
        <v>4</v>
      </c>
      <c r="AC426" s="67" t="s">
        <v>55</v>
      </c>
      <c r="AD426" s="67">
        <v>4</v>
      </c>
      <c r="AE426" s="67" t="s">
        <v>57</v>
      </c>
      <c r="AF426" s="67">
        <v>4</v>
      </c>
      <c r="AG426" s="67" t="s">
        <v>57</v>
      </c>
      <c r="AH426" s="47"/>
      <c r="AI426" s="67" t="s">
        <v>57</v>
      </c>
      <c r="AJ426" s="68">
        <v>0</v>
      </c>
      <c r="AK426" s="69">
        <v>0</v>
      </c>
      <c r="AL426" s="70">
        <v>0</v>
      </c>
      <c r="AM426" s="69">
        <v>0</v>
      </c>
      <c r="AN426" s="67">
        <v>4</v>
      </c>
      <c r="AO426" s="67" t="s">
        <v>55</v>
      </c>
      <c r="AP426" s="67">
        <v>3</v>
      </c>
      <c r="AQ426" s="67" t="s">
        <v>1307</v>
      </c>
      <c r="AR426" s="67">
        <v>4</v>
      </c>
      <c r="AS426" s="67" t="s">
        <v>55</v>
      </c>
      <c r="AT426" s="67">
        <v>3</v>
      </c>
      <c r="AU426" s="67" t="s">
        <v>55</v>
      </c>
      <c r="AV426" s="67">
        <v>3</v>
      </c>
      <c r="AW426" s="67" t="s">
        <v>55</v>
      </c>
      <c r="AX426" s="67">
        <v>5</v>
      </c>
      <c r="AY426" s="67" t="s">
        <v>1307</v>
      </c>
      <c r="AZ426" s="67">
        <v>6</v>
      </c>
      <c r="BA426" s="67" t="s">
        <v>1307</v>
      </c>
      <c r="BB426" s="67">
        <v>5</v>
      </c>
      <c r="BC426" s="67" t="s">
        <v>55</v>
      </c>
      <c r="BD426" s="67">
        <v>5</v>
      </c>
      <c r="BE426" s="67" t="str">
        <f>+IF(VLOOKUP(B426,'[1]Base Municipios'!$A$2:$O$1103,15,FALSE)="","INFO CGR","AUTOCAT")</f>
        <v>INFO CGR</v>
      </c>
      <c r="BF426" s="73">
        <f>VLOOKUP(B426,'[2]Base Municipios'!A$2:O$1104,12,0)</f>
        <v>5</v>
      </c>
      <c r="BG426" s="73" t="s">
        <v>55</v>
      </c>
      <c r="BH426" s="73" t="str">
        <f>VLOOKUP(B426,[3]Hoja1!A$5:F$1139,3,0)</f>
        <v>DECRETO</v>
      </c>
      <c r="BI426" s="132">
        <f>VLOOKUP(B426,[3]Hoja1!A$5:F$1139,4,0)</f>
        <v>45918</v>
      </c>
      <c r="BJ426" s="73">
        <f>VLOOKUP(B426,[3]Hoja1!A$5:F$1139,5,0)</f>
        <v>128</v>
      </c>
      <c r="BK426" s="73">
        <f>VLOOKUP(B426,[3]Hoja1!A$5:F$1139,6,0)</f>
        <v>5</v>
      </c>
    </row>
    <row r="427" spans="1:63" s="38" customFormat="1" ht="13.5" customHeight="1" thickBot="1" x14ac:dyDescent="0.25">
      <c r="A427" s="43">
        <v>419</v>
      </c>
      <c r="B427" s="44">
        <v>214320443</v>
      </c>
      <c r="C427" s="44">
        <v>20443</v>
      </c>
      <c r="D427" s="45" t="s">
        <v>69</v>
      </c>
      <c r="E427" s="45" t="s">
        <v>511</v>
      </c>
      <c r="F427" s="67" t="s">
        <v>54</v>
      </c>
      <c r="G427" s="67" t="s">
        <v>98</v>
      </c>
      <c r="H427" s="67">
        <v>6</v>
      </c>
      <c r="I427" s="67" t="s">
        <v>56</v>
      </c>
      <c r="J427" s="67">
        <v>6</v>
      </c>
      <c r="K427" s="67" t="s">
        <v>56</v>
      </c>
      <c r="L427" s="67" t="s">
        <v>103</v>
      </c>
      <c r="M427" s="67" t="s">
        <v>56</v>
      </c>
      <c r="N427" s="67">
        <v>6</v>
      </c>
      <c r="O427" s="67" t="s">
        <v>56</v>
      </c>
      <c r="P427" s="67">
        <v>6</v>
      </c>
      <c r="Q427" s="67" t="s">
        <v>63</v>
      </c>
      <c r="R427" s="67">
        <v>6</v>
      </c>
      <c r="S427" s="67" t="s">
        <v>55</v>
      </c>
      <c r="T427" s="67">
        <v>6</v>
      </c>
      <c r="U427" s="67" t="s">
        <v>55</v>
      </c>
      <c r="V427" s="67">
        <v>6</v>
      </c>
      <c r="W427" s="67" t="s">
        <v>55</v>
      </c>
      <c r="X427" s="67">
        <v>6</v>
      </c>
      <c r="Y427" s="67" t="s">
        <v>55</v>
      </c>
      <c r="Z427" s="67">
        <v>6</v>
      </c>
      <c r="AA427" s="67" t="s">
        <v>55</v>
      </c>
      <c r="AB427" s="67">
        <v>4</v>
      </c>
      <c r="AC427" s="67" t="s">
        <v>55</v>
      </c>
      <c r="AD427" s="67">
        <v>6</v>
      </c>
      <c r="AE427" s="67" t="s">
        <v>55</v>
      </c>
      <c r="AF427" s="67">
        <v>4</v>
      </c>
      <c r="AG427" s="67" t="s">
        <v>55</v>
      </c>
      <c r="AH427" s="47"/>
      <c r="AI427" s="67" t="s">
        <v>1143</v>
      </c>
      <c r="AJ427" s="68" t="s">
        <v>1144</v>
      </c>
      <c r="AK427" s="69" t="s">
        <v>1353</v>
      </c>
      <c r="AL427" s="70">
        <v>42307</v>
      </c>
      <c r="AM427" s="69">
        <v>4</v>
      </c>
      <c r="AN427" s="67">
        <v>6</v>
      </c>
      <c r="AO427" s="67" t="s">
        <v>1307</v>
      </c>
      <c r="AP427" s="67">
        <v>6</v>
      </c>
      <c r="AQ427" s="67" t="s">
        <v>1307</v>
      </c>
      <c r="AR427" s="67">
        <v>6</v>
      </c>
      <c r="AS427" s="67" t="s">
        <v>1307</v>
      </c>
      <c r="AT427" s="67">
        <v>6</v>
      </c>
      <c r="AU427" s="67" t="s">
        <v>1307</v>
      </c>
      <c r="AV427" s="67">
        <v>6</v>
      </c>
      <c r="AW427" s="67" t="s">
        <v>1307</v>
      </c>
      <c r="AX427" s="67">
        <v>6</v>
      </c>
      <c r="AY427" s="67" t="s">
        <v>1307</v>
      </c>
      <c r="AZ427" s="67">
        <v>6</v>
      </c>
      <c r="BA427" s="67" t="s">
        <v>1307</v>
      </c>
      <c r="BB427" s="67">
        <v>6</v>
      </c>
      <c r="BC427" s="67" t="s">
        <v>1307</v>
      </c>
      <c r="BD427" s="67">
        <v>6</v>
      </c>
      <c r="BE427" s="67" t="str">
        <f>+IF(VLOOKUP(B427,'[1]Base Municipios'!$A$2:$O$1103,15,FALSE)="","INFO CGR","AUTOCAT")</f>
        <v>INFO CGR</v>
      </c>
      <c r="BF427" s="73">
        <f>VLOOKUP(B427,'[2]Base Municipios'!A$2:O$1104,12,0)</f>
        <v>6</v>
      </c>
      <c r="BG427" s="73" t="s">
        <v>1425</v>
      </c>
      <c r="BH427" s="73"/>
      <c r="BI427" s="73"/>
      <c r="BJ427" s="73"/>
      <c r="BK427" s="73"/>
    </row>
    <row r="428" spans="1:63" s="38" customFormat="1" ht="13.5" customHeight="1" thickBot="1" x14ac:dyDescent="0.25">
      <c r="A428" s="43">
        <v>420</v>
      </c>
      <c r="B428" s="44">
        <v>211720517</v>
      </c>
      <c r="C428" s="44">
        <v>20517</v>
      </c>
      <c r="D428" s="45" t="s">
        <v>69</v>
      </c>
      <c r="E428" s="45" t="s">
        <v>512</v>
      </c>
      <c r="F428" s="67" t="s">
        <v>54</v>
      </c>
      <c r="G428" s="67" t="s">
        <v>98</v>
      </c>
      <c r="H428" s="67">
        <v>6</v>
      </c>
      <c r="I428" s="67" t="s">
        <v>56</v>
      </c>
      <c r="J428" s="67">
        <v>6</v>
      </c>
      <c r="K428" s="67" t="s">
        <v>56</v>
      </c>
      <c r="L428" s="67">
        <v>6</v>
      </c>
      <c r="M428" s="67" t="s">
        <v>56</v>
      </c>
      <c r="N428" s="67">
        <v>6</v>
      </c>
      <c r="O428" s="67" t="s">
        <v>56</v>
      </c>
      <c r="P428" s="67">
        <v>6</v>
      </c>
      <c r="Q428" s="67" t="s">
        <v>55</v>
      </c>
      <c r="R428" s="67">
        <v>6</v>
      </c>
      <c r="S428" s="67" t="s">
        <v>55</v>
      </c>
      <c r="T428" s="67">
        <v>6</v>
      </c>
      <c r="U428" s="67" t="s">
        <v>63</v>
      </c>
      <c r="V428" s="67">
        <v>6</v>
      </c>
      <c r="W428" s="67" t="s">
        <v>63</v>
      </c>
      <c r="X428" s="67">
        <v>6</v>
      </c>
      <c r="Y428" s="67" t="s">
        <v>55</v>
      </c>
      <c r="Z428" s="67">
        <v>6</v>
      </c>
      <c r="AA428" s="67" t="s">
        <v>55</v>
      </c>
      <c r="AB428" s="67">
        <v>6</v>
      </c>
      <c r="AC428" s="67" t="s">
        <v>55</v>
      </c>
      <c r="AD428" s="67">
        <v>6</v>
      </c>
      <c r="AE428" s="67" t="s">
        <v>55</v>
      </c>
      <c r="AF428" s="67">
        <v>6</v>
      </c>
      <c r="AG428" s="67" t="s">
        <v>57</v>
      </c>
      <c r="AH428" s="47"/>
      <c r="AI428" s="67" t="s">
        <v>57</v>
      </c>
      <c r="AJ428" s="68">
        <v>0</v>
      </c>
      <c r="AK428" s="69">
        <v>0</v>
      </c>
      <c r="AL428" s="70">
        <v>0</v>
      </c>
      <c r="AM428" s="69">
        <v>0</v>
      </c>
      <c r="AN428" s="67">
        <v>6</v>
      </c>
      <c r="AO428" s="67" t="s">
        <v>1146</v>
      </c>
      <c r="AP428" s="67">
        <v>6</v>
      </c>
      <c r="AQ428" s="67" t="s">
        <v>1307</v>
      </c>
      <c r="AR428" s="67">
        <v>6</v>
      </c>
      <c r="AS428" s="67" t="s">
        <v>1307</v>
      </c>
      <c r="AT428" s="67">
        <v>6</v>
      </c>
      <c r="AU428" s="67" t="s">
        <v>1307</v>
      </c>
      <c r="AV428" s="67">
        <v>6</v>
      </c>
      <c r="AW428" s="67" t="s">
        <v>55</v>
      </c>
      <c r="AX428" s="67">
        <v>6</v>
      </c>
      <c r="AY428" s="67" t="s">
        <v>1307</v>
      </c>
      <c r="AZ428" s="67">
        <v>6</v>
      </c>
      <c r="BA428" s="67" t="s">
        <v>1146</v>
      </c>
      <c r="BB428" s="67">
        <v>6</v>
      </c>
      <c r="BC428" s="67" t="s">
        <v>1307</v>
      </c>
      <c r="BD428" s="67">
        <v>6</v>
      </c>
      <c r="BE428" s="67" t="str">
        <f>+IF(VLOOKUP(B428,'[1]Base Municipios'!$A$2:$O$1103,15,FALSE)="","INFO CGR","AUTOCAT")</f>
        <v>AUTOCAT</v>
      </c>
      <c r="BF428" s="73">
        <f>VLOOKUP(B428,'[2]Base Municipios'!A$2:O$1104,12,0)</f>
        <v>6</v>
      </c>
      <c r="BG428" s="73" t="s">
        <v>55</v>
      </c>
      <c r="BH428" s="73" t="str">
        <f>VLOOKUP(B428,[3]Hoja1!A$5:F$1139,3,0)</f>
        <v>DECRETO</v>
      </c>
      <c r="BI428" s="132">
        <f>VLOOKUP(B428,[3]Hoja1!A$5:F$1139,4,0)</f>
        <v>45922</v>
      </c>
      <c r="BJ428" s="73">
        <f>VLOOKUP(B428,[3]Hoja1!A$5:F$1139,5,0)</f>
        <v>71</v>
      </c>
      <c r="BK428" s="73">
        <f>VLOOKUP(B428,[3]Hoja1!A$5:F$1139,6,0)</f>
        <v>6</v>
      </c>
    </row>
    <row r="429" spans="1:63" s="38" customFormat="1" ht="13.5" customHeight="1" thickBot="1" x14ac:dyDescent="0.25">
      <c r="A429" s="43">
        <v>421</v>
      </c>
      <c r="B429" s="44">
        <v>215020550</v>
      </c>
      <c r="C429" s="44">
        <v>20550</v>
      </c>
      <c r="D429" s="45" t="s">
        <v>69</v>
      </c>
      <c r="E429" s="45" t="s">
        <v>513</v>
      </c>
      <c r="F429" s="67" t="s">
        <v>54</v>
      </c>
      <c r="G429" s="67" t="s">
        <v>98</v>
      </c>
      <c r="H429" s="67">
        <v>6</v>
      </c>
      <c r="I429" s="67" t="s">
        <v>55</v>
      </c>
      <c r="J429" s="67">
        <v>6</v>
      </c>
      <c r="K429" s="67" t="s">
        <v>55</v>
      </c>
      <c r="L429" s="67">
        <v>6</v>
      </c>
      <c r="M429" s="67" t="s">
        <v>56</v>
      </c>
      <c r="N429" s="67">
        <v>6</v>
      </c>
      <c r="O429" s="67" t="s">
        <v>55</v>
      </c>
      <c r="P429" s="67">
        <v>6</v>
      </c>
      <c r="Q429" s="67" t="s">
        <v>55</v>
      </c>
      <c r="R429" s="67">
        <v>6</v>
      </c>
      <c r="S429" s="67" t="s">
        <v>55</v>
      </c>
      <c r="T429" s="67">
        <v>6</v>
      </c>
      <c r="U429" s="67" t="s">
        <v>55</v>
      </c>
      <c r="V429" s="67">
        <v>6</v>
      </c>
      <c r="W429" s="67" t="s">
        <v>63</v>
      </c>
      <c r="X429" s="67">
        <v>6</v>
      </c>
      <c r="Y429" s="67" t="s">
        <v>55</v>
      </c>
      <c r="Z429" s="67">
        <v>6</v>
      </c>
      <c r="AA429" s="67" t="s">
        <v>55</v>
      </c>
      <c r="AB429" s="67">
        <v>6</v>
      </c>
      <c r="AC429" s="67" t="s">
        <v>55</v>
      </c>
      <c r="AD429" s="67">
        <v>6</v>
      </c>
      <c r="AE429" s="67" t="s">
        <v>55</v>
      </c>
      <c r="AF429" s="67">
        <v>6</v>
      </c>
      <c r="AG429" s="67" t="s">
        <v>57</v>
      </c>
      <c r="AH429" s="47"/>
      <c r="AI429" s="67" t="s">
        <v>57</v>
      </c>
      <c r="AJ429" s="68">
        <v>0</v>
      </c>
      <c r="AK429" s="69">
        <v>0</v>
      </c>
      <c r="AL429" s="70">
        <v>0</v>
      </c>
      <c r="AM429" s="69">
        <v>0</v>
      </c>
      <c r="AN429" s="67">
        <v>6</v>
      </c>
      <c r="AO429" s="67" t="s">
        <v>55</v>
      </c>
      <c r="AP429" s="67">
        <v>6</v>
      </c>
      <c r="AQ429" s="67" t="s">
        <v>55</v>
      </c>
      <c r="AR429" s="67">
        <v>6</v>
      </c>
      <c r="AS429" s="67" t="s">
        <v>55</v>
      </c>
      <c r="AT429" s="67">
        <v>6</v>
      </c>
      <c r="AU429" s="67" t="s">
        <v>55</v>
      </c>
      <c r="AV429" s="67">
        <v>6</v>
      </c>
      <c r="AW429" s="67" t="s">
        <v>1307</v>
      </c>
      <c r="AX429" s="67">
        <v>6</v>
      </c>
      <c r="AY429" s="67" t="s">
        <v>1307</v>
      </c>
      <c r="AZ429" s="67">
        <v>6</v>
      </c>
      <c r="BA429" s="67" t="s">
        <v>1307</v>
      </c>
      <c r="BB429" s="67">
        <v>6</v>
      </c>
      <c r="BC429" s="67" t="s">
        <v>55</v>
      </c>
      <c r="BD429" s="67">
        <v>6</v>
      </c>
      <c r="BE429" s="67" t="str">
        <f>+IF(VLOOKUP(B429,'[1]Base Municipios'!$A$2:$O$1103,15,FALSE)="","INFO CGR","AUTOCAT")</f>
        <v>AUTOCAT</v>
      </c>
      <c r="BF429" s="73">
        <f>VLOOKUP(B429,'[2]Base Municipios'!A$2:O$1104,12,0)</f>
        <v>6</v>
      </c>
      <c r="BG429" s="73" t="s">
        <v>1425</v>
      </c>
      <c r="BH429" s="73"/>
      <c r="BI429" s="73"/>
      <c r="BJ429" s="73"/>
      <c r="BK429" s="73"/>
    </row>
    <row r="430" spans="1:63" s="38" customFormat="1" ht="13.5" customHeight="1" thickBot="1" x14ac:dyDescent="0.25">
      <c r="A430" s="43">
        <v>422</v>
      </c>
      <c r="B430" s="44">
        <v>217020570</v>
      </c>
      <c r="C430" s="44">
        <v>20570</v>
      </c>
      <c r="D430" s="45" t="s">
        <v>69</v>
      </c>
      <c r="E430" s="71" t="s">
        <v>514</v>
      </c>
      <c r="F430" s="67">
        <v>6</v>
      </c>
      <c r="G430" s="67" t="s">
        <v>56</v>
      </c>
      <c r="H430" s="67" t="s">
        <v>54</v>
      </c>
      <c r="I430" s="67" t="s">
        <v>98</v>
      </c>
      <c r="J430" s="67">
        <v>6</v>
      </c>
      <c r="K430" s="67" t="s">
        <v>56</v>
      </c>
      <c r="L430" s="67" t="s">
        <v>103</v>
      </c>
      <c r="M430" s="67" t="s">
        <v>56</v>
      </c>
      <c r="N430" s="67">
        <v>6</v>
      </c>
      <c r="O430" s="67" t="s">
        <v>56</v>
      </c>
      <c r="P430" s="67">
        <v>6</v>
      </c>
      <c r="Q430" s="67" t="s">
        <v>55</v>
      </c>
      <c r="R430" s="67">
        <v>6</v>
      </c>
      <c r="S430" s="67" t="s">
        <v>55</v>
      </c>
      <c r="T430" s="67">
        <v>6</v>
      </c>
      <c r="U430" s="67" t="s">
        <v>63</v>
      </c>
      <c r="V430" s="67">
        <v>6</v>
      </c>
      <c r="W430" s="67" t="s">
        <v>55</v>
      </c>
      <c r="X430" s="67">
        <v>6</v>
      </c>
      <c r="Y430" s="67" t="s">
        <v>55</v>
      </c>
      <c r="Z430" s="67">
        <v>6</v>
      </c>
      <c r="AA430" s="67" t="s">
        <v>55</v>
      </c>
      <c r="AB430" s="67">
        <v>6</v>
      </c>
      <c r="AC430" s="67" t="s">
        <v>55</v>
      </c>
      <c r="AD430" s="67">
        <v>6</v>
      </c>
      <c r="AE430" s="67" t="s">
        <v>55</v>
      </c>
      <c r="AF430" s="67">
        <v>6</v>
      </c>
      <c r="AG430" s="67" t="s">
        <v>55</v>
      </c>
      <c r="AH430" s="47"/>
      <c r="AI430" s="67" t="s">
        <v>1143</v>
      </c>
      <c r="AJ430" s="68" t="s">
        <v>1144</v>
      </c>
      <c r="AK430" s="69" t="s">
        <v>1341</v>
      </c>
      <c r="AL430" s="70">
        <v>42237</v>
      </c>
      <c r="AM430" s="69">
        <v>6</v>
      </c>
      <c r="AN430" s="67">
        <v>6</v>
      </c>
      <c r="AO430" s="67" t="s">
        <v>55</v>
      </c>
      <c r="AP430" s="67">
        <v>6</v>
      </c>
      <c r="AQ430" s="67" t="s">
        <v>55</v>
      </c>
      <c r="AR430" s="67">
        <v>6</v>
      </c>
      <c r="AS430" s="67" t="s">
        <v>55</v>
      </c>
      <c r="AT430" s="67">
        <v>6</v>
      </c>
      <c r="AU430" s="67" t="s">
        <v>55</v>
      </c>
      <c r="AV430" s="67">
        <v>6</v>
      </c>
      <c r="AW430" s="67" t="s">
        <v>55</v>
      </c>
      <c r="AX430" s="67">
        <v>6</v>
      </c>
      <c r="AY430" s="67" t="s">
        <v>1307</v>
      </c>
      <c r="AZ430" s="67">
        <v>6</v>
      </c>
      <c r="BA430" s="67" t="s">
        <v>55</v>
      </c>
      <c r="BB430" s="67">
        <v>6</v>
      </c>
      <c r="BC430" s="67" t="s">
        <v>1307</v>
      </c>
      <c r="BD430" s="67">
        <v>6</v>
      </c>
      <c r="BE430" s="67" t="str">
        <f>+IF(VLOOKUP(B430,'[1]Base Municipios'!$A$2:$O$1103,15,FALSE)="","INFO CGR","AUTOCAT")</f>
        <v>INFO CGR</v>
      </c>
      <c r="BF430" s="73">
        <f>VLOOKUP(B430,'[2]Base Municipios'!A$2:O$1104,12,0)</f>
        <v>6</v>
      </c>
      <c r="BG430" s="73" t="s">
        <v>55</v>
      </c>
      <c r="BH430" s="73" t="str">
        <f>VLOOKUP(B430,[3]Hoja1!A$5:F$1139,3,0)</f>
        <v>DECRETO</v>
      </c>
      <c r="BI430" s="132">
        <f>VLOOKUP(B430,[3]Hoja1!A$5:F$1139,4,0)</f>
        <v>45925</v>
      </c>
      <c r="BJ430" s="73">
        <f>VLOOKUP(B430,[3]Hoja1!A$5:F$1139,5,0)</f>
        <v>94</v>
      </c>
      <c r="BK430" s="73">
        <f>VLOOKUP(B430,[3]Hoja1!A$5:F$1139,6,0)</f>
        <v>6</v>
      </c>
    </row>
    <row r="431" spans="1:63" s="38" customFormat="1" ht="13.5" customHeight="1" thickBot="1" x14ac:dyDescent="0.25">
      <c r="A431" s="43">
        <v>423</v>
      </c>
      <c r="B431" s="44">
        <v>211420614</v>
      </c>
      <c r="C431" s="44">
        <v>20614</v>
      </c>
      <c r="D431" s="45" t="s">
        <v>69</v>
      </c>
      <c r="E431" s="45" t="s">
        <v>515</v>
      </c>
      <c r="F431" s="67">
        <v>6</v>
      </c>
      <c r="G431" s="67" t="s">
        <v>56</v>
      </c>
      <c r="H431" s="67">
        <v>6</v>
      </c>
      <c r="I431" s="67" t="s">
        <v>56</v>
      </c>
      <c r="J431" s="67">
        <v>6</v>
      </c>
      <c r="K431" s="67" t="s">
        <v>56</v>
      </c>
      <c r="L431" s="67">
        <v>6</v>
      </c>
      <c r="M431" s="67" t="s">
        <v>55</v>
      </c>
      <c r="N431" s="67">
        <v>6</v>
      </c>
      <c r="O431" s="67" t="s">
        <v>56</v>
      </c>
      <c r="P431" s="67">
        <v>6</v>
      </c>
      <c r="Q431" s="67" t="s">
        <v>63</v>
      </c>
      <c r="R431" s="67">
        <v>6</v>
      </c>
      <c r="S431" s="67" t="s">
        <v>55</v>
      </c>
      <c r="T431" s="67">
        <v>6</v>
      </c>
      <c r="U431" s="67" t="s">
        <v>63</v>
      </c>
      <c r="V431" s="67">
        <v>6</v>
      </c>
      <c r="W431" s="67" t="s">
        <v>55</v>
      </c>
      <c r="X431" s="67">
        <v>6</v>
      </c>
      <c r="Y431" s="67" t="s">
        <v>55</v>
      </c>
      <c r="Z431" s="67">
        <v>6</v>
      </c>
      <c r="AA431" s="67" t="s">
        <v>55</v>
      </c>
      <c r="AB431" s="67">
        <v>6</v>
      </c>
      <c r="AC431" s="67" t="s">
        <v>57</v>
      </c>
      <c r="AD431" s="67">
        <v>6</v>
      </c>
      <c r="AE431" s="67" t="s">
        <v>57</v>
      </c>
      <c r="AF431" s="67">
        <v>6</v>
      </c>
      <c r="AG431" s="67" t="s">
        <v>1146</v>
      </c>
      <c r="AH431" s="47"/>
      <c r="AI431" s="67" t="s">
        <v>1146</v>
      </c>
      <c r="AJ431" s="68">
        <v>0</v>
      </c>
      <c r="AK431" s="69">
        <v>0</v>
      </c>
      <c r="AL431" s="70">
        <v>0</v>
      </c>
      <c r="AM431" s="69">
        <v>0</v>
      </c>
      <c r="AN431" s="67">
        <v>6</v>
      </c>
      <c r="AO431" s="67" t="s">
        <v>1307</v>
      </c>
      <c r="AP431" s="67">
        <v>6</v>
      </c>
      <c r="AQ431" s="67" t="s">
        <v>1146</v>
      </c>
      <c r="AR431" s="67">
        <v>6</v>
      </c>
      <c r="AS431" s="67" t="s">
        <v>1307</v>
      </c>
      <c r="AT431" s="67">
        <v>6</v>
      </c>
      <c r="AU431" s="67" t="s">
        <v>1307</v>
      </c>
      <c r="AV431" s="67">
        <v>6</v>
      </c>
      <c r="AW431" s="67" t="s">
        <v>1307</v>
      </c>
      <c r="AX431" s="67">
        <v>6</v>
      </c>
      <c r="AY431" s="67" t="s">
        <v>55</v>
      </c>
      <c r="AZ431" s="67">
        <v>6</v>
      </c>
      <c r="BA431" s="67" t="s">
        <v>1307</v>
      </c>
      <c r="BB431" s="67">
        <v>6</v>
      </c>
      <c r="BC431" s="67" t="s">
        <v>1307</v>
      </c>
      <c r="BD431" s="67">
        <v>6</v>
      </c>
      <c r="BE431" s="67" t="str">
        <f>+IF(VLOOKUP(B431,'[1]Base Municipios'!$A$2:$O$1103,15,FALSE)="","INFO CGR","AUTOCAT")</f>
        <v>INFO CGR</v>
      </c>
      <c r="BF431" s="73">
        <f>VLOOKUP(B431,'[2]Base Municipios'!A$2:O$1104,12,0)</f>
        <v>6</v>
      </c>
      <c r="BG431" s="73" t="s">
        <v>55</v>
      </c>
      <c r="BH431" s="73" t="str">
        <f>VLOOKUP(B431,[3]Hoja1!A$5:F$1139,3,0)</f>
        <v>DECRETO</v>
      </c>
      <c r="BI431" s="132">
        <f>VLOOKUP(B431,[3]Hoja1!A$5:F$1139,4,0)</f>
        <v>45929</v>
      </c>
      <c r="BJ431" s="73">
        <f>VLOOKUP(B431,[3]Hoja1!A$5:F$1139,5,0)</f>
        <v>94</v>
      </c>
      <c r="BK431" s="73">
        <f>VLOOKUP(B431,[3]Hoja1!A$5:F$1139,6,0)</f>
        <v>6</v>
      </c>
    </row>
    <row r="432" spans="1:63" s="38" customFormat="1" ht="13.5" customHeight="1" thickBot="1" x14ac:dyDescent="0.25">
      <c r="A432" s="43">
        <v>424</v>
      </c>
      <c r="B432" s="44">
        <v>212120621</v>
      </c>
      <c r="C432" s="44">
        <v>20621</v>
      </c>
      <c r="D432" s="45" t="s">
        <v>69</v>
      </c>
      <c r="E432" s="71" t="s">
        <v>516</v>
      </c>
      <c r="F432" s="67">
        <v>6</v>
      </c>
      <c r="G432" s="67" t="s">
        <v>56</v>
      </c>
      <c r="H432" s="67" t="s">
        <v>54</v>
      </c>
      <c r="I432" s="67" t="s">
        <v>98</v>
      </c>
      <c r="J432" s="67">
        <v>6</v>
      </c>
      <c r="K432" s="67" t="s">
        <v>56</v>
      </c>
      <c r="L432" s="67">
        <v>6</v>
      </c>
      <c r="M432" s="67" t="s">
        <v>56</v>
      </c>
      <c r="N432" s="67">
        <v>6</v>
      </c>
      <c r="O432" s="67" t="s">
        <v>55</v>
      </c>
      <c r="P432" s="67">
        <v>6</v>
      </c>
      <c r="Q432" s="67" t="s">
        <v>55</v>
      </c>
      <c r="R432" s="67">
        <v>6</v>
      </c>
      <c r="S432" s="67" t="s">
        <v>55</v>
      </c>
      <c r="T432" s="67">
        <v>6</v>
      </c>
      <c r="U432" s="67" t="s">
        <v>63</v>
      </c>
      <c r="V432" s="67">
        <v>6</v>
      </c>
      <c r="W432" s="67" t="s">
        <v>55</v>
      </c>
      <c r="X432" s="67">
        <v>6</v>
      </c>
      <c r="Y432" s="67" t="s">
        <v>63</v>
      </c>
      <c r="Z432" s="67">
        <v>6</v>
      </c>
      <c r="AA432" s="67" t="s">
        <v>55</v>
      </c>
      <c r="AB432" s="67">
        <v>4</v>
      </c>
      <c r="AC432" s="67" t="s">
        <v>55</v>
      </c>
      <c r="AD432" s="67">
        <v>4</v>
      </c>
      <c r="AE432" s="67" t="s">
        <v>55</v>
      </c>
      <c r="AF432" s="67">
        <v>4</v>
      </c>
      <c r="AG432" s="67" t="s">
        <v>55</v>
      </c>
      <c r="AH432" s="47"/>
      <c r="AI432" s="67" t="s">
        <v>1143</v>
      </c>
      <c r="AJ432" s="68" t="s">
        <v>1144</v>
      </c>
      <c r="AK432" s="69" t="s">
        <v>1354</v>
      </c>
      <c r="AL432" s="70">
        <v>42262</v>
      </c>
      <c r="AM432" s="69">
        <v>4</v>
      </c>
      <c r="AN432" s="67">
        <v>6</v>
      </c>
      <c r="AO432" s="67" t="s">
        <v>55</v>
      </c>
      <c r="AP432" s="67">
        <v>6</v>
      </c>
      <c r="AQ432" s="67" t="s">
        <v>55</v>
      </c>
      <c r="AR432" s="67">
        <v>6</v>
      </c>
      <c r="AS432" s="67" t="s">
        <v>55</v>
      </c>
      <c r="AT432" s="67">
        <v>6</v>
      </c>
      <c r="AU432" s="67" t="s">
        <v>55</v>
      </c>
      <c r="AV432" s="67">
        <v>6</v>
      </c>
      <c r="AW432" s="67" t="s">
        <v>55</v>
      </c>
      <c r="AX432" s="67">
        <v>6</v>
      </c>
      <c r="AY432" s="67" t="s">
        <v>55</v>
      </c>
      <c r="AZ432" s="67">
        <v>6</v>
      </c>
      <c r="BA432" s="67" t="s">
        <v>55</v>
      </c>
      <c r="BB432" s="67">
        <v>6</v>
      </c>
      <c r="BC432" s="67" t="s">
        <v>55</v>
      </c>
      <c r="BD432" s="67">
        <v>6</v>
      </c>
      <c r="BE432" s="67" t="str">
        <f>+IF(VLOOKUP(B432,'[1]Base Municipios'!$A$2:$O$1103,15,FALSE)="","INFO CGR","AUTOCAT")</f>
        <v>INFO CGR</v>
      </c>
      <c r="BF432" s="73">
        <f>VLOOKUP(B432,'[2]Base Municipios'!A$2:O$1104,12,0)</f>
        <v>6</v>
      </c>
      <c r="BG432" s="73" t="s">
        <v>55</v>
      </c>
      <c r="BH432" s="73" t="str">
        <f>VLOOKUP(B432,[3]Hoja1!A$5:F$1139,3,0)</f>
        <v>DECRETO</v>
      </c>
      <c r="BI432" s="132">
        <f>VLOOKUP(B432,[3]Hoja1!A$5:F$1139,4,0)</f>
        <v>45902</v>
      </c>
      <c r="BJ432" s="73">
        <f>VLOOKUP(B432,[3]Hoja1!A$5:F$1139,5,0)</f>
        <v>108</v>
      </c>
      <c r="BK432" s="73">
        <f>VLOOKUP(B432,[3]Hoja1!A$5:F$1139,6,0)</f>
        <v>6</v>
      </c>
    </row>
    <row r="433" spans="1:63" s="38" customFormat="1" ht="13.5" customHeight="1" thickBot="1" x14ac:dyDescent="0.25">
      <c r="A433" s="43">
        <v>425</v>
      </c>
      <c r="B433" s="44">
        <v>211020710</v>
      </c>
      <c r="C433" s="44">
        <v>20710</v>
      </c>
      <c r="D433" s="45" t="s">
        <v>69</v>
      </c>
      <c r="E433" s="45" t="s">
        <v>517</v>
      </c>
      <c r="F433" s="67">
        <v>6</v>
      </c>
      <c r="G433" s="67" t="s">
        <v>56</v>
      </c>
      <c r="H433" s="67">
        <v>6</v>
      </c>
      <c r="I433" s="67" t="s">
        <v>56</v>
      </c>
      <c r="J433" s="67">
        <v>6</v>
      </c>
      <c r="K433" s="67" t="s">
        <v>55</v>
      </c>
      <c r="L433" s="67">
        <v>6</v>
      </c>
      <c r="M433" s="67" t="s">
        <v>55</v>
      </c>
      <c r="N433" s="67">
        <v>6</v>
      </c>
      <c r="O433" s="67" t="s">
        <v>56</v>
      </c>
      <c r="P433" s="67">
        <v>6</v>
      </c>
      <c r="Q433" s="67" t="s">
        <v>55</v>
      </c>
      <c r="R433" s="67">
        <v>6</v>
      </c>
      <c r="S433" s="67" t="s">
        <v>63</v>
      </c>
      <c r="T433" s="67">
        <v>6</v>
      </c>
      <c r="U433" s="67" t="s">
        <v>55</v>
      </c>
      <c r="V433" s="67">
        <v>6</v>
      </c>
      <c r="W433" s="67" t="s">
        <v>55</v>
      </c>
      <c r="X433" s="67">
        <v>6</v>
      </c>
      <c r="Y433" s="67" t="s">
        <v>55</v>
      </c>
      <c r="Z433" s="67">
        <v>6</v>
      </c>
      <c r="AA433" s="67" t="s">
        <v>55</v>
      </c>
      <c r="AB433" s="67">
        <v>6</v>
      </c>
      <c r="AC433" s="67" t="s">
        <v>57</v>
      </c>
      <c r="AD433" s="67">
        <v>6</v>
      </c>
      <c r="AE433" s="67" t="s">
        <v>55</v>
      </c>
      <c r="AF433" s="67">
        <v>6</v>
      </c>
      <c r="AG433" s="67" t="s">
        <v>55</v>
      </c>
      <c r="AH433" s="47"/>
      <c r="AI433" s="67" t="s">
        <v>1143</v>
      </c>
      <c r="AJ433" s="68" t="s">
        <v>1144</v>
      </c>
      <c r="AK433" s="69" t="s">
        <v>1355</v>
      </c>
      <c r="AL433" s="70">
        <v>42306</v>
      </c>
      <c r="AM433" s="69">
        <v>6</v>
      </c>
      <c r="AN433" s="67">
        <v>6</v>
      </c>
      <c r="AO433" s="67" t="s">
        <v>1307</v>
      </c>
      <c r="AP433" s="67">
        <v>6</v>
      </c>
      <c r="AQ433" s="67" t="s">
        <v>55</v>
      </c>
      <c r="AR433" s="67">
        <v>6</v>
      </c>
      <c r="AS433" s="67" t="s">
        <v>1307</v>
      </c>
      <c r="AT433" s="67">
        <v>6</v>
      </c>
      <c r="AU433" s="67" t="s">
        <v>55</v>
      </c>
      <c r="AV433" s="67">
        <v>6</v>
      </c>
      <c r="AW433" s="67" t="s">
        <v>1307</v>
      </c>
      <c r="AX433" s="67">
        <v>6</v>
      </c>
      <c r="AY433" s="67" t="s">
        <v>1146</v>
      </c>
      <c r="AZ433" s="67">
        <v>6</v>
      </c>
      <c r="BA433" s="67" t="s">
        <v>55</v>
      </c>
      <c r="BB433" s="67">
        <v>6</v>
      </c>
      <c r="BC433" s="67" t="s">
        <v>1307</v>
      </c>
      <c r="BD433" s="67">
        <v>6</v>
      </c>
      <c r="BE433" s="67" t="str">
        <f>+IF(VLOOKUP(B433,'[1]Base Municipios'!$A$2:$O$1103,15,FALSE)="","INFO CGR","AUTOCAT")</f>
        <v>INFO CGR</v>
      </c>
      <c r="BF433" s="73">
        <f>VLOOKUP(B433,'[2]Base Municipios'!A$2:O$1104,12,0)</f>
        <v>6</v>
      </c>
      <c r="BG433" s="73" t="s">
        <v>55</v>
      </c>
      <c r="BH433" s="73" t="str">
        <f>VLOOKUP(B433,[3]Hoja1!A$5:F$1139,3,0)</f>
        <v>DECRETO</v>
      </c>
      <c r="BI433" s="132">
        <f>VLOOKUP(B433,[3]Hoja1!A$5:F$1139,4,0)</f>
        <v>45897</v>
      </c>
      <c r="BJ433" s="73">
        <f>VLOOKUP(B433,[3]Hoja1!A$5:F$1139,5,0)</f>
        <v>86</v>
      </c>
      <c r="BK433" s="73">
        <f>VLOOKUP(B433,[3]Hoja1!A$5:F$1139,6,0)</f>
        <v>6</v>
      </c>
    </row>
    <row r="434" spans="1:63" s="38" customFormat="1" ht="13.5" customHeight="1" thickBot="1" x14ac:dyDescent="0.25">
      <c r="A434" s="43">
        <v>426</v>
      </c>
      <c r="B434" s="44">
        <v>215020750</v>
      </c>
      <c r="C434" s="44">
        <v>20750</v>
      </c>
      <c r="D434" s="45" t="s">
        <v>69</v>
      </c>
      <c r="E434" s="45" t="s">
        <v>518</v>
      </c>
      <c r="F434" s="67" t="s">
        <v>54</v>
      </c>
      <c r="G434" s="67" t="s">
        <v>98</v>
      </c>
      <c r="H434" s="67">
        <v>6</v>
      </c>
      <c r="I434" s="67" t="s">
        <v>56</v>
      </c>
      <c r="J434" s="67">
        <v>6</v>
      </c>
      <c r="K434" s="67" t="s">
        <v>55</v>
      </c>
      <c r="L434" s="67">
        <v>6</v>
      </c>
      <c r="M434" s="67" t="s">
        <v>56</v>
      </c>
      <c r="N434" s="67">
        <v>6</v>
      </c>
      <c r="O434" s="67" t="s">
        <v>56</v>
      </c>
      <c r="P434" s="67">
        <v>6</v>
      </c>
      <c r="Q434" s="67" t="s">
        <v>56</v>
      </c>
      <c r="R434" s="67">
        <v>6</v>
      </c>
      <c r="S434" s="67" t="s">
        <v>55</v>
      </c>
      <c r="T434" s="67">
        <v>6</v>
      </c>
      <c r="U434" s="67" t="s">
        <v>55</v>
      </c>
      <c r="V434" s="67">
        <v>6</v>
      </c>
      <c r="W434" s="67" t="s">
        <v>55</v>
      </c>
      <c r="X434" s="67">
        <v>6</v>
      </c>
      <c r="Y434" s="67" t="s">
        <v>55</v>
      </c>
      <c r="Z434" s="67">
        <v>6</v>
      </c>
      <c r="AA434" s="67" t="s">
        <v>55</v>
      </c>
      <c r="AB434" s="67">
        <v>4</v>
      </c>
      <c r="AC434" s="67" t="s">
        <v>55</v>
      </c>
      <c r="AD434" s="67">
        <v>4</v>
      </c>
      <c r="AE434" s="67" t="s">
        <v>55</v>
      </c>
      <c r="AF434" s="67">
        <v>4</v>
      </c>
      <c r="AG434" s="67" t="s">
        <v>55</v>
      </c>
      <c r="AH434" s="47"/>
      <c r="AI434" s="67" t="s">
        <v>1143</v>
      </c>
      <c r="AJ434" s="68" t="s">
        <v>1144</v>
      </c>
      <c r="AK434" s="69" t="s">
        <v>1356</v>
      </c>
      <c r="AL434" s="70">
        <v>42298</v>
      </c>
      <c r="AM434" s="69">
        <v>4</v>
      </c>
      <c r="AN434" s="67">
        <v>6</v>
      </c>
      <c r="AO434" s="67" t="s">
        <v>55</v>
      </c>
      <c r="AP434" s="67">
        <v>6</v>
      </c>
      <c r="AQ434" s="67" t="s">
        <v>55</v>
      </c>
      <c r="AR434" s="67">
        <v>6</v>
      </c>
      <c r="AS434" s="67" t="s">
        <v>55</v>
      </c>
      <c r="AT434" s="67">
        <v>6</v>
      </c>
      <c r="AU434" s="67" t="s">
        <v>55</v>
      </c>
      <c r="AV434" s="67">
        <v>6</v>
      </c>
      <c r="AW434" s="67" t="s">
        <v>55</v>
      </c>
      <c r="AX434" s="67">
        <v>6</v>
      </c>
      <c r="AY434" s="67" t="s">
        <v>1307</v>
      </c>
      <c r="AZ434" s="67">
        <v>6</v>
      </c>
      <c r="BA434" s="67" t="s">
        <v>1307</v>
      </c>
      <c r="BB434" s="67">
        <v>6</v>
      </c>
      <c r="BC434" s="67" t="s">
        <v>1307</v>
      </c>
      <c r="BD434" s="67">
        <v>6</v>
      </c>
      <c r="BE434" s="67" t="str">
        <f>+IF(VLOOKUP(B434,'[1]Base Municipios'!$A$2:$O$1103,15,FALSE)="","INFO CGR","AUTOCAT")</f>
        <v>INFO CGR</v>
      </c>
      <c r="BF434" s="73">
        <f>VLOOKUP(B434,'[2]Base Municipios'!A$2:O$1104,12,0)</f>
        <v>6</v>
      </c>
      <c r="BG434" s="73" t="s">
        <v>55</v>
      </c>
      <c r="BH434" s="73" t="str">
        <f>VLOOKUP(B434,[3]Hoja1!A$5:F$1139,3,0)</f>
        <v>DECRETO</v>
      </c>
      <c r="BI434" s="132">
        <f>VLOOKUP(B434,[3]Hoja1!A$5:F$1139,4,0)</f>
        <v>45897</v>
      </c>
      <c r="BJ434" s="73">
        <f>VLOOKUP(B434,[3]Hoja1!A$5:F$1139,5,0)</f>
        <v>125</v>
      </c>
      <c r="BK434" s="73">
        <f>VLOOKUP(B434,[3]Hoja1!A$5:F$1139,6,0)</f>
        <v>6</v>
      </c>
    </row>
    <row r="435" spans="1:63" s="38" customFormat="1" ht="13.5" customHeight="1" thickBot="1" x14ac:dyDescent="0.25">
      <c r="A435" s="43">
        <v>427</v>
      </c>
      <c r="B435" s="44">
        <v>217020770</v>
      </c>
      <c r="C435" s="44">
        <v>20770</v>
      </c>
      <c r="D435" s="45" t="s">
        <v>69</v>
      </c>
      <c r="E435" s="45" t="s">
        <v>519</v>
      </c>
      <c r="F435" s="67">
        <v>6</v>
      </c>
      <c r="G435" s="67" t="s">
        <v>56</v>
      </c>
      <c r="H435" s="67">
        <v>6</v>
      </c>
      <c r="I435" s="67" t="s">
        <v>56</v>
      </c>
      <c r="J435" s="67">
        <v>6</v>
      </c>
      <c r="K435" s="67" t="s">
        <v>56</v>
      </c>
      <c r="L435" s="67">
        <v>6</v>
      </c>
      <c r="M435" s="67" t="s">
        <v>56</v>
      </c>
      <c r="N435" s="67">
        <v>6</v>
      </c>
      <c r="O435" s="67" t="s">
        <v>56</v>
      </c>
      <c r="P435" s="67">
        <v>6</v>
      </c>
      <c r="Q435" s="67" t="s">
        <v>63</v>
      </c>
      <c r="R435" s="67">
        <v>6</v>
      </c>
      <c r="S435" s="67" t="s">
        <v>55</v>
      </c>
      <c r="T435" s="67">
        <v>6</v>
      </c>
      <c r="U435" s="67" t="s">
        <v>55</v>
      </c>
      <c r="V435" s="67" t="s">
        <v>54</v>
      </c>
      <c r="W435" s="67" t="s">
        <v>264</v>
      </c>
      <c r="X435" s="67">
        <v>6</v>
      </c>
      <c r="Y435" s="67" t="s">
        <v>55</v>
      </c>
      <c r="Z435" s="67">
        <v>6</v>
      </c>
      <c r="AA435" s="67" t="s">
        <v>55</v>
      </c>
      <c r="AB435" s="67">
        <v>6</v>
      </c>
      <c r="AC435" s="67" t="s">
        <v>57</v>
      </c>
      <c r="AD435" s="67">
        <v>6</v>
      </c>
      <c r="AE435" s="67" t="s">
        <v>55</v>
      </c>
      <c r="AF435" s="67">
        <v>6</v>
      </c>
      <c r="AG435" s="67" t="s">
        <v>55</v>
      </c>
      <c r="AH435" s="47"/>
      <c r="AI435" s="67" t="s">
        <v>1143</v>
      </c>
      <c r="AJ435" s="68" t="s">
        <v>1144</v>
      </c>
      <c r="AK435" s="69" t="s">
        <v>1293</v>
      </c>
      <c r="AL435" s="70">
        <v>42307</v>
      </c>
      <c r="AM435" s="69">
        <v>6</v>
      </c>
      <c r="AN435" s="67">
        <v>6</v>
      </c>
      <c r="AO435" s="67" t="s">
        <v>55</v>
      </c>
      <c r="AP435" s="67">
        <v>6</v>
      </c>
      <c r="AQ435" s="67" t="s">
        <v>55</v>
      </c>
      <c r="AR435" s="67">
        <v>6</v>
      </c>
      <c r="AS435" s="67" t="s">
        <v>1307</v>
      </c>
      <c r="AT435" s="67">
        <v>6</v>
      </c>
      <c r="AU435" s="67" t="s">
        <v>1307</v>
      </c>
      <c r="AV435" s="67">
        <v>5</v>
      </c>
      <c r="AW435" s="67" t="s">
        <v>55</v>
      </c>
      <c r="AX435" s="67">
        <v>6</v>
      </c>
      <c r="AY435" s="67" t="s">
        <v>1307</v>
      </c>
      <c r="AZ435" s="67">
        <v>6</v>
      </c>
      <c r="BA435" s="67" t="s">
        <v>1307</v>
      </c>
      <c r="BB435" s="67">
        <v>6</v>
      </c>
      <c r="BC435" s="67" t="s">
        <v>1307</v>
      </c>
      <c r="BD435" s="67">
        <v>6</v>
      </c>
      <c r="BE435" s="67" t="str">
        <f>+IF(VLOOKUP(B435,'[1]Base Municipios'!$A$2:$O$1103,15,FALSE)="","INFO CGR","AUTOCAT")</f>
        <v>INFO CGR</v>
      </c>
      <c r="BF435" s="73">
        <f>VLOOKUP(B435,'[2]Base Municipios'!A$2:O$1104,12,0)</f>
        <v>6</v>
      </c>
      <c r="BG435" s="73" t="s">
        <v>55</v>
      </c>
      <c r="BH435" s="73" t="str">
        <f>VLOOKUP(B435,[3]Hoja1!A$5:F$1139,3,0)</f>
        <v>DECRETO</v>
      </c>
      <c r="BI435" s="132">
        <f>VLOOKUP(B435,[3]Hoja1!A$5:F$1139,4,0)</f>
        <v>45924</v>
      </c>
      <c r="BJ435" s="73">
        <f>VLOOKUP(B435,[3]Hoja1!A$5:F$1139,5,0)</f>
        <v>162</v>
      </c>
      <c r="BK435" s="73">
        <f>VLOOKUP(B435,[3]Hoja1!A$5:F$1139,6,0)</f>
        <v>6</v>
      </c>
    </row>
    <row r="436" spans="1:63" s="38" customFormat="1" ht="13.5" customHeight="1" thickBot="1" x14ac:dyDescent="0.25">
      <c r="A436" s="43">
        <v>428</v>
      </c>
      <c r="B436" s="44">
        <v>218720787</v>
      </c>
      <c r="C436" s="44">
        <v>20787</v>
      </c>
      <c r="D436" s="45" t="s">
        <v>69</v>
      </c>
      <c r="E436" s="45" t="s">
        <v>520</v>
      </c>
      <c r="F436" s="67">
        <v>6</v>
      </c>
      <c r="G436" s="67" t="s">
        <v>56</v>
      </c>
      <c r="H436" s="67">
        <v>6</v>
      </c>
      <c r="I436" s="67" t="s">
        <v>56</v>
      </c>
      <c r="J436" s="67">
        <v>6</v>
      </c>
      <c r="K436" s="67" t="s">
        <v>56</v>
      </c>
      <c r="L436" s="67">
        <v>6</v>
      </c>
      <c r="M436" s="67" t="s">
        <v>56</v>
      </c>
      <c r="N436" s="67">
        <v>6</v>
      </c>
      <c r="O436" s="67" t="s">
        <v>56</v>
      </c>
      <c r="P436" s="67">
        <v>6</v>
      </c>
      <c r="Q436" s="67" t="s">
        <v>63</v>
      </c>
      <c r="R436" s="67">
        <v>6</v>
      </c>
      <c r="S436" s="67" t="s">
        <v>63</v>
      </c>
      <c r="T436" s="67">
        <v>6</v>
      </c>
      <c r="U436" s="67" t="s">
        <v>63</v>
      </c>
      <c r="V436" s="67">
        <v>6</v>
      </c>
      <c r="W436" s="67" t="s">
        <v>63</v>
      </c>
      <c r="X436" s="67">
        <v>6</v>
      </c>
      <c r="Y436" s="67" t="s">
        <v>55</v>
      </c>
      <c r="Z436" s="67">
        <v>6</v>
      </c>
      <c r="AA436" s="67" t="s">
        <v>57</v>
      </c>
      <c r="AB436" s="67">
        <v>6</v>
      </c>
      <c r="AC436" s="67" t="s">
        <v>57</v>
      </c>
      <c r="AD436" s="67">
        <v>6</v>
      </c>
      <c r="AE436" s="67" t="s">
        <v>57</v>
      </c>
      <c r="AF436" s="67">
        <v>6</v>
      </c>
      <c r="AG436" s="67" t="s">
        <v>57</v>
      </c>
      <c r="AH436" s="47"/>
      <c r="AI436" s="67" t="s">
        <v>57</v>
      </c>
      <c r="AJ436" s="68">
        <v>0</v>
      </c>
      <c r="AK436" s="69">
        <v>0</v>
      </c>
      <c r="AL436" s="70">
        <v>0</v>
      </c>
      <c r="AM436" s="69">
        <v>0</v>
      </c>
      <c r="AN436" s="67">
        <v>6</v>
      </c>
      <c r="AO436" s="67" t="s">
        <v>1146</v>
      </c>
      <c r="AP436" s="67">
        <v>6</v>
      </c>
      <c r="AQ436" s="67" t="s">
        <v>1307</v>
      </c>
      <c r="AR436" s="67">
        <v>6</v>
      </c>
      <c r="AS436" s="67" t="s">
        <v>1307</v>
      </c>
      <c r="AT436" s="67">
        <v>6</v>
      </c>
      <c r="AU436" s="67" t="s">
        <v>1307</v>
      </c>
      <c r="AV436" s="67">
        <v>6</v>
      </c>
      <c r="AW436" s="67" t="s">
        <v>1307</v>
      </c>
      <c r="AX436" s="67">
        <v>6</v>
      </c>
      <c r="AY436" s="67" t="s">
        <v>1307</v>
      </c>
      <c r="AZ436" s="67">
        <v>6</v>
      </c>
      <c r="BA436" s="67" t="s">
        <v>1307</v>
      </c>
      <c r="BB436" s="67">
        <v>6</v>
      </c>
      <c r="BC436" s="67" t="s">
        <v>1307</v>
      </c>
      <c r="BD436" s="67">
        <v>6</v>
      </c>
      <c r="BE436" s="67" t="str">
        <f>+IF(VLOOKUP(B436,'[1]Base Municipios'!$A$2:$O$1103,15,FALSE)="","INFO CGR","AUTOCAT")</f>
        <v>INFO CGR</v>
      </c>
      <c r="BF436" s="73">
        <f>VLOOKUP(B436,'[2]Base Municipios'!A$2:O$1104,12,0)</f>
        <v>6</v>
      </c>
      <c r="BG436" s="73" t="s">
        <v>55</v>
      </c>
      <c r="BH436" s="73" t="str">
        <f>VLOOKUP(B436,[3]Hoja1!A$5:F$1139,3,0)</f>
        <v>DECRETO</v>
      </c>
      <c r="BI436" s="132">
        <f>VLOOKUP(B436,[3]Hoja1!A$5:F$1139,4,0)</f>
        <v>45924</v>
      </c>
      <c r="BJ436" s="73">
        <f>VLOOKUP(B436,[3]Hoja1!A$5:F$1139,5,0)</f>
        <v>93</v>
      </c>
      <c r="BK436" s="73">
        <f>VLOOKUP(B436,[3]Hoja1!A$5:F$1139,6,0)</f>
        <v>6</v>
      </c>
    </row>
    <row r="437" spans="1:63" s="38" customFormat="1" ht="13.5" customHeight="1" thickBot="1" x14ac:dyDescent="0.25">
      <c r="A437" s="43">
        <v>429</v>
      </c>
      <c r="B437" s="44">
        <v>210123001</v>
      </c>
      <c r="C437" s="44">
        <v>23001</v>
      </c>
      <c r="D437" s="45" t="s">
        <v>71</v>
      </c>
      <c r="E437" s="45" t="s">
        <v>521</v>
      </c>
      <c r="F437" s="67">
        <v>2</v>
      </c>
      <c r="G437" s="67" t="s">
        <v>108</v>
      </c>
      <c r="H437" s="67">
        <v>2</v>
      </c>
      <c r="I437" s="67" t="s">
        <v>56</v>
      </c>
      <c r="J437" s="67">
        <v>2</v>
      </c>
      <c r="K437" s="67" t="s">
        <v>55</v>
      </c>
      <c r="L437" s="67">
        <v>2</v>
      </c>
      <c r="M437" s="67" t="s">
        <v>56</v>
      </c>
      <c r="N437" s="67">
        <v>2</v>
      </c>
      <c r="O437" s="67" t="s">
        <v>56</v>
      </c>
      <c r="P437" s="67">
        <v>2</v>
      </c>
      <c r="Q437" s="67" t="s">
        <v>55</v>
      </c>
      <c r="R437" s="67">
        <v>2</v>
      </c>
      <c r="S437" s="67" t="s">
        <v>55</v>
      </c>
      <c r="T437" s="67">
        <v>2</v>
      </c>
      <c r="U437" s="67" t="s">
        <v>63</v>
      </c>
      <c r="V437" s="67">
        <v>2</v>
      </c>
      <c r="W437" s="67" t="s">
        <v>55</v>
      </c>
      <c r="X437" s="67">
        <v>2</v>
      </c>
      <c r="Y437" s="67" t="s">
        <v>55</v>
      </c>
      <c r="Z437" s="67">
        <v>2</v>
      </c>
      <c r="AA437" s="67" t="s">
        <v>55</v>
      </c>
      <c r="AB437" s="67">
        <v>2</v>
      </c>
      <c r="AC437" s="67" t="s">
        <v>57</v>
      </c>
      <c r="AD437" s="67">
        <v>2</v>
      </c>
      <c r="AE437" s="67" t="s">
        <v>57</v>
      </c>
      <c r="AF437" s="67">
        <v>2</v>
      </c>
      <c r="AG437" s="67" t="s">
        <v>57</v>
      </c>
      <c r="AH437" s="47"/>
      <c r="AI437" s="67" t="s">
        <v>57</v>
      </c>
      <c r="AJ437" s="68">
        <v>0</v>
      </c>
      <c r="AK437" s="69">
        <v>0</v>
      </c>
      <c r="AL437" s="70">
        <v>0</v>
      </c>
      <c r="AM437" s="69">
        <v>0</v>
      </c>
      <c r="AN437" s="67">
        <v>2</v>
      </c>
      <c r="AO437" s="67" t="s">
        <v>1307</v>
      </c>
      <c r="AP437" s="67">
        <v>1</v>
      </c>
      <c r="AQ437" s="67" t="s">
        <v>1307</v>
      </c>
      <c r="AR437" s="67">
        <v>1</v>
      </c>
      <c r="AS437" s="67" t="s">
        <v>1307</v>
      </c>
      <c r="AT437" s="67">
        <v>1</v>
      </c>
      <c r="AU437" s="67" t="s">
        <v>1307</v>
      </c>
      <c r="AV437" s="67">
        <v>1</v>
      </c>
      <c r="AW437" s="67" t="s">
        <v>1307</v>
      </c>
      <c r="AX437" s="67">
        <v>1</v>
      </c>
      <c r="AY437" s="67" t="s">
        <v>1307</v>
      </c>
      <c r="AZ437" s="67">
        <v>1</v>
      </c>
      <c r="BA437" s="67" t="s">
        <v>1307</v>
      </c>
      <c r="BB437" s="67">
        <v>1</v>
      </c>
      <c r="BC437" s="67" t="s">
        <v>1307</v>
      </c>
      <c r="BD437" s="67">
        <v>1</v>
      </c>
      <c r="BE437" s="67" t="str">
        <f>+IF(VLOOKUP(B437,'[1]Base Municipios'!$A$2:$O$1103,15,FALSE)="","INFO CGR","AUTOCAT")</f>
        <v>AUTOCAT</v>
      </c>
      <c r="BF437" s="73">
        <f>VLOOKUP(B437,'[2]Base Municipios'!A$2:O$1104,12,0)</f>
        <v>1</v>
      </c>
      <c r="BG437" s="73" t="s">
        <v>55</v>
      </c>
      <c r="BH437" s="73" t="str">
        <f>VLOOKUP(B437,[3]Hoja1!A$5:F$1139,3,0)</f>
        <v>DECRETO</v>
      </c>
      <c r="BI437" s="132">
        <f>VLOOKUP(B437,[3]Hoja1!A$5:F$1139,4,0)</f>
        <v>45923</v>
      </c>
      <c r="BJ437" s="73">
        <f>VLOOKUP(B437,[3]Hoja1!A$5:F$1139,5,0)</f>
        <v>336</v>
      </c>
      <c r="BK437" s="73">
        <f>VLOOKUP(B437,[3]Hoja1!A$5:F$1139,6,0)</f>
        <v>1</v>
      </c>
    </row>
    <row r="438" spans="1:63" s="38" customFormat="1" ht="13.5" customHeight="1" thickBot="1" x14ac:dyDescent="0.25">
      <c r="A438" s="43">
        <v>430</v>
      </c>
      <c r="B438" s="44">
        <v>216823068</v>
      </c>
      <c r="C438" s="44">
        <v>23068</v>
      </c>
      <c r="D438" s="45" t="s">
        <v>71</v>
      </c>
      <c r="E438" s="71" t="s">
        <v>522</v>
      </c>
      <c r="F438" s="67" t="s">
        <v>54</v>
      </c>
      <c r="G438" s="67" t="s">
        <v>98</v>
      </c>
      <c r="H438" s="67" t="s">
        <v>54</v>
      </c>
      <c r="I438" s="67" t="s">
        <v>98</v>
      </c>
      <c r="J438" s="67">
        <v>6</v>
      </c>
      <c r="K438" s="67" t="s">
        <v>56</v>
      </c>
      <c r="L438" s="67" t="s">
        <v>103</v>
      </c>
      <c r="M438" s="67" t="s">
        <v>56</v>
      </c>
      <c r="N438" s="67">
        <v>6</v>
      </c>
      <c r="O438" s="67" t="s">
        <v>55</v>
      </c>
      <c r="P438" s="67">
        <v>6</v>
      </c>
      <c r="Q438" s="67" t="s">
        <v>56</v>
      </c>
      <c r="R438" s="67">
        <v>6</v>
      </c>
      <c r="S438" s="67" t="s">
        <v>55</v>
      </c>
      <c r="T438" s="67">
        <v>6</v>
      </c>
      <c r="U438" s="67" t="s">
        <v>63</v>
      </c>
      <c r="V438" s="67">
        <v>6</v>
      </c>
      <c r="W438" s="67" t="s">
        <v>55</v>
      </c>
      <c r="X438" s="67">
        <v>6</v>
      </c>
      <c r="Y438" s="67" t="s">
        <v>55</v>
      </c>
      <c r="Z438" s="67">
        <v>6</v>
      </c>
      <c r="AA438" s="67" t="s">
        <v>55</v>
      </c>
      <c r="AB438" s="67">
        <v>6</v>
      </c>
      <c r="AC438" s="67" t="s">
        <v>57</v>
      </c>
      <c r="AD438" s="67">
        <v>6</v>
      </c>
      <c r="AE438" s="67" t="s">
        <v>55</v>
      </c>
      <c r="AF438" s="67">
        <v>6</v>
      </c>
      <c r="AG438" s="67" t="s">
        <v>55</v>
      </c>
      <c r="AH438" s="47"/>
      <c r="AI438" s="67" t="s">
        <v>1143</v>
      </c>
      <c r="AJ438" s="68" t="s">
        <v>1144</v>
      </c>
      <c r="AK438" s="69" t="s">
        <v>1272</v>
      </c>
      <c r="AL438" s="70">
        <v>42290</v>
      </c>
      <c r="AM438" s="69">
        <v>6</v>
      </c>
      <c r="AN438" s="67">
        <v>6</v>
      </c>
      <c r="AO438" s="67" t="s">
        <v>1307</v>
      </c>
      <c r="AP438" s="67">
        <v>6</v>
      </c>
      <c r="AQ438" s="67" t="s">
        <v>1307</v>
      </c>
      <c r="AR438" s="67">
        <v>6</v>
      </c>
      <c r="AS438" s="67" t="s">
        <v>55</v>
      </c>
      <c r="AT438" s="67">
        <v>6</v>
      </c>
      <c r="AU438" s="67" t="s">
        <v>1307</v>
      </c>
      <c r="AV438" s="67">
        <v>6</v>
      </c>
      <c r="AW438" s="67" t="s">
        <v>1307</v>
      </c>
      <c r="AX438" s="67">
        <v>6</v>
      </c>
      <c r="AY438" s="67" t="s">
        <v>1307</v>
      </c>
      <c r="AZ438" s="67">
        <v>6</v>
      </c>
      <c r="BA438" s="67" t="s">
        <v>1307</v>
      </c>
      <c r="BB438" s="67">
        <v>6</v>
      </c>
      <c r="BC438" s="67" t="s">
        <v>55</v>
      </c>
      <c r="BD438" s="67">
        <v>6</v>
      </c>
      <c r="BE438" s="67" t="str">
        <f>+IF(VLOOKUP(B438,'[1]Base Municipios'!$A$2:$O$1103,15,FALSE)="","INFO CGR","AUTOCAT")</f>
        <v>AUTOCAT</v>
      </c>
      <c r="BF438" s="73">
        <f>VLOOKUP(B438,'[2]Base Municipios'!A$2:O$1104,12,0)</f>
        <v>6</v>
      </c>
      <c r="BG438" s="73" t="s">
        <v>55</v>
      </c>
      <c r="BH438" s="73" t="str">
        <f>VLOOKUP(B438,[3]Hoja1!A$5:F$1139,3,0)</f>
        <v>DECRETO</v>
      </c>
      <c r="BI438" s="132">
        <f>VLOOKUP(B438,[3]Hoja1!A$5:F$1139,4,0)</f>
        <v>45903</v>
      </c>
      <c r="BJ438" s="73">
        <f>VLOOKUP(B438,[3]Hoja1!A$5:F$1139,5,0)</f>
        <v>210</v>
      </c>
      <c r="BK438" s="73">
        <f>VLOOKUP(B438,[3]Hoja1!A$5:F$1139,6,0)</f>
        <v>6</v>
      </c>
    </row>
    <row r="439" spans="1:63" s="38" customFormat="1" ht="13.5" customHeight="1" thickBot="1" x14ac:dyDescent="0.25">
      <c r="A439" s="43">
        <v>431</v>
      </c>
      <c r="B439" s="44">
        <v>217923079</v>
      </c>
      <c r="C439" s="44">
        <v>23079</v>
      </c>
      <c r="D439" s="45" t="s">
        <v>71</v>
      </c>
      <c r="E439" s="71" t="s">
        <v>307</v>
      </c>
      <c r="F439" s="67" t="s">
        <v>54</v>
      </c>
      <c r="G439" s="67" t="s">
        <v>98</v>
      </c>
      <c r="H439" s="67" t="s">
        <v>54</v>
      </c>
      <c r="I439" s="67" t="s">
        <v>98</v>
      </c>
      <c r="J439" s="67">
        <v>6</v>
      </c>
      <c r="K439" s="67" t="s">
        <v>56</v>
      </c>
      <c r="L439" s="67">
        <v>6</v>
      </c>
      <c r="M439" s="67" t="s">
        <v>56</v>
      </c>
      <c r="N439" s="67">
        <v>6</v>
      </c>
      <c r="O439" s="67" t="s">
        <v>56</v>
      </c>
      <c r="P439" s="67">
        <v>6</v>
      </c>
      <c r="Q439" s="67" t="s">
        <v>63</v>
      </c>
      <c r="R439" s="67">
        <v>6</v>
      </c>
      <c r="S439" s="67" t="s">
        <v>63</v>
      </c>
      <c r="T439" s="67">
        <v>6</v>
      </c>
      <c r="U439" s="67" t="s">
        <v>55</v>
      </c>
      <c r="V439" s="67">
        <v>6</v>
      </c>
      <c r="W439" s="67" t="s">
        <v>63</v>
      </c>
      <c r="X439" s="67">
        <v>6</v>
      </c>
      <c r="Y439" s="67" t="s">
        <v>63</v>
      </c>
      <c r="Z439" s="67">
        <v>6</v>
      </c>
      <c r="AA439" s="67" t="s">
        <v>55</v>
      </c>
      <c r="AB439" s="67">
        <v>6</v>
      </c>
      <c r="AC439" s="67" t="s">
        <v>57</v>
      </c>
      <c r="AD439" s="67">
        <v>6</v>
      </c>
      <c r="AE439" s="67" t="s">
        <v>55</v>
      </c>
      <c r="AF439" s="67">
        <v>6</v>
      </c>
      <c r="AG439" s="67" t="s">
        <v>55</v>
      </c>
      <c r="AH439" s="47"/>
      <c r="AI439" s="67" t="s">
        <v>1143</v>
      </c>
      <c r="AJ439" s="68" t="s">
        <v>1144</v>
      </c>
      <c r="AK439" s="69" t="s">
        <v>1357</v>
      </c>
      <c r="AL439" s="70">
        <v>42296</v>
      </c>
      <c r="AM439" s="69">
        <v>6</v>
      </c>
      <c r="AN439" s="67">
        <v>6</v>
      </c>
      <c r="AO439" s="67" t="s">
        <v>1307</v>
      </c>
      <c r="AP439" s="67">
        <v>6</v>
      </c>
      <c r="AQ439" s="67" t="s">
        <v>55</v>
      </c>
      <c r="AR439" s="67">
        <v>6</v>
      </c>
      <c r="AS439" s="67" t="s">
        <v>1307</v>
      </c>
      <c r="AT439" s="67">
        <v>6</v>
      </c>
      <c r="AU439" s="67" t="s">
        <v>55</v>
      </c>
      <c r="AV439" s="67">
        <v>6</v>
      </c>
      <c r="AW439" s="67" t="s">
        <v>55</v>
      </c>
      <c r="AX439" s="67">
        <v>6</v>
      </c>
      <c r="AY439" s="67" t="s">
        <v>55</v>
      </c>
      <c r="AZ439" s="67">
        <v>6</v>
      </c>
      <c r="BA439" s="67" t="s">
        <v>55</v>
      </c>
      <c r="BB439" s="67">
        <v>6</v>
      </c>
      <c r="BC439" s="67" t="s">
        <v>55</v>
      </c>
      <c r="BD439" s="67">
        <v>6</v>
      </c>
      <c r="BE439" s="67" t="str">
        <f>+IF(VLOOKUP(B439,'[1]Base Municipios'!$A$2:$O$1103,15,FALSE)="","INFO CGR","AUTOCAT")</f>
        <v>AUTOCAT</v>
      </c>
      <c r="BF439" s="73">
        <f>VLOOKUP(B439,'[2]Base Municipios'!A$2:O$1104,12,0)</f>
        <v>6</v>
      </c>
      <c r="BG439" s="73" t="s">
        <v>1425</v>
      </c>
      <c r="BH439" s="73"/>
      <c r="BI439" s="73"/>
      <c r="BJ439" s="73"/>
      <c r="BK439" s="73"/>
    </row>
    <row r="440" spans="1:63" s="38" customFormat="1" ht="13.5" customHeight="1" thickBot="1" x14ac:dyDescent="0.25">
      <c r="A440" s="43">
        <v>432</v>
      </c>
      <c r="B440" s="44">
        <v>219023090</v>
      </c>
      <c r="C440" s="44">
        <v>23090</v>
      </c>
      <c r="D440" s="45" t="s">
        <v>71</v>
      </c>
      <c r="E440" s="71" t="s">
        <v>523</v>
      </c>
      <c r="F440" s="67">
        <v>6</v>
      </c>
      <c r="G440" s="67" t="s">
        <v>56</v>
      </c>
      <c r="H440" s="67" t="s">
        <v>54</v>
      </c>
      <c r="I440" s="67" t="s">
        <v>98</v>
      </c>
      <c r="J440" s="67">
        <v>6</v>
      </c>
      <c r="K440" s="67" t="s">
        <v>56</v>
      </c>
      <c r="L440" s="67">
        <v>6</v>
      </c>
      <c r="M440" s="67" t="s">
        <v>56</v>
      </c>
      <c r="N440" s="67">
        <v>6</v>
      </c>
      <c r="O440" s="67" t="s">
        <v>56</v>
      </c>
      <c r="P440" s="67">
        <v>6</v>
      </c>
      <c r="Q440" s="67" t="s">
        <v>56</v>
      </c>
      <c r="R440" s="67">
        <v>6</v>
      </c>
      <c r="S440" s="67" t="s">
        <v>55</v>
      </c>
      <c r="T440" s="67">
        <v>6</v>
      </c>
      <c r="U440" s="67" t="s">
        <v>63</v>
      </c>
      <c r="V440" s="67">
        <v>6</v>
      </c>
      <c r="W440" s="67" t="s">
        <v>55</v>
      </c>
      <c r="X440" s="67">
        <v>6</v>
      </c>
      <c r="Y440" s="67" t="s">
        <v>63</v>
      </c>
      <c r="Z440" s="67">
        <v>6</v>
      </c>
      <c r="AA440" s="67" t="s">
        <v>55</v>
      </c>
      <c r="AB440" s="67">
        <v>6</v>
      </c>
      <c r="AC440" s="67" t="s">
        <v>57</v>
      </c>
      <c r="AD440" s="67">
        <v>6</v>
      </c>
      <c r="AE440" s="67" t="s">
        <v>55</v>
      </c>
      <c r="AF440" s="67">
        <v>6</v>
      </c>
      <c r="AG440" s="67" t="s">
        <v>55</v>
      </c>
      <c r="AH440" s="47"/>
      <c r="AI440" s="67" t="s">
        <v>1143</v>
      </c>
      <c r="AJ440" s="68" t="s">
        <v>1144</v>
      </c>
      <c r="AK440" s="69" t="s">
        <v>1200</v>
      </c>
      <c r="AL440" s="70">
        <v>42290</v>
      </c>
      <c r="AM440" s="69">
        <v>6</v>
      </c>
      <c r="AN440" s="67">
        <v>6</v>
      </c>
      <c r="AO440" s="67" t="s">
        <v>1307</v>
      </c>
      <c r="AP440" s="67">
        <v>6</v>
      </c>
      <c r="AQ440" s="67" t="s">
        <v>55</v>
      </c>
      <c r="AR440" s="67">
        <v>6</v>
      </c>
      <c r="AS440" s="67" t="s">
        <v>1307</v>
      </c>
      <c r="AT440" s="67">
        <v>6</v>
      </c>
      <c r="AU440" s="67" t="s">
        <v>1307</v>
      </c>
      <c r="AV440" s="67">
        <v>6</v>
      </c>
      <c r="AW440" s="67" t="s">
        <v>55</v>
      </c>
      <c r="AX440" s="67">
        <v>6</v>
      </c>
      <c r="AY440" s="67" t="s">
        <v>55</v>
      </c>
      <c r="AZ440" s="67">
        <v>6</v>
      </c>
      <c r="BA440" s="67" t="s">
        <v>1307</v>
      </c>
      <c r="BB440" s="67">
        <v>6</v>
      </c>
      <c r="BC440" s="67" t="s">
        <v>1307</v>
      </c>
      <c r="BD440" s="67">
        <v>6</v>
      </c>
      <c r="BE440" s="67" t="str">
        <f>+IF(VLOOKUP(B440,'[1]Base Municipios'!$A$2:$O$1103,15,FALSE)="","INFO CGR","AUTOCAT")</f>
        <v>INFO CGR</v>
      </c>
      <c r="BF440" s="73">
        <f>VLOOKUP(B440,'[2]Base Municipios'!A$2:O$1104,12,0)</f>
        <v>6</v>
      </c>
      <c r="BG440" s="73" t="s">
        <v>55</v>
      </c>
      <c r="BH440" s="73" t="str">
        <f>VLOOKUP(B440,[3]Hoja1!A$5:F$1139,3,0)</f>
        <v>DECRETO</v>
      </c>
      <c r="BI440" s="132">
        <f>VLOOKUP(B440,[3]Hoja1!A$5:F$1139,4,0)</f>
        <v>45936</v>
      </c>
      <c r="BJ440" s="73">
        <f>VLOOKUP(B440,[3]Hoja1!A$5:F$1139,5,0)</f>
        <v>324</v>
      </c>
      <c r="BK440" s="73">
        <f>VLOOKUP(B440,[3]Hoja1!A$5:F$1139,6,0)</f>
        <v>6</v>
      </c>
    </row>
    <row r="441" spans="1:63" s="38" customFormat="1" ht="13.5" customHeight="1" thickBot="1" x14ac:dyDescent="0.25">
      <c r="A441" s="43">
        <v>433</v>
      </c>
      <c r="B441" s="44">
        <v>216223162</v>
      </c>
      <c r="C441" s="44">
        <v>23162</v>
      </c>
      <c r="D441" s="45" t="s">
        <v>71</v>
      </c>
      <c r="E441" s="45" t="s">
        <v>524</v>
      </c>
      <c r="F441" s="67">
        <v>6</v>
      </c>
      <c r="G441" s="67" t="s">
        <v>56</v>
      </c>
      <c r="H441" s="67">
        <v>4</v>
      </c>
      <c r="I441" s="67" t="s">
        <v>55</v>
      </c>
      <c r="J441" s="67">
        <v>6</v>
      </c>
      <c r="K441" s="67" t="s">
        <v>56</v>
      </c>
      <c r="L441" s="67" t="s">
        <v>103</v>
      </c>
      <c r="M441" s="67" t="s">
        <v>55</v>
      </c>
      <c r="N441" s="67">
        <v>6</v>
      </c>
      <c r="O441" s="67" t="s">
        <v>55</v>
      </c>
      <c r="P441" s="67">
        <v>6</v>
      </c>
      <c r="Q441" s="67" t="s">
        <v>55</v>
      </c>
      <c r="R441" s="67">
        <v>6</v>
      </c>
      <c r="S441" s="67" t="s">
        <v>63</v>
      </c>
      <c r="T441" s="67">
        <v>6</v>
      </c>
      <c r="U441" s="67" t="s">
        <v>55</v>
      </c>
      <c r="V441" s="67">
        <v>6</v>
      </c>
      <c r="W441" s="67" t="s">
        <v>63</v>
      </c>
      <c r="X441" s="67">
        <v>6</v>
      </c>
      <c r="Y441" s="67" t="s">
        <v>55</v>
      </c>
      <c r="Z441" s="67">
        <v>6</v>
      </c>
      <c r="AA441" s="67" t="s">
        <v>55</v>
      </c>
      <c r="AB441" s="67">
        <v>6</v>
      </c>
      <c r="AC441" s="67" t="s">
        <v>57</v>
      </c>
      <c r="AD441" s="67">
        <v>6</v>
      </c>
      <c r="AE441" s="67" t="s">
        <v>55</v>
      </c>
      <c r="AF441" s="67">
        <v>6</v>
      </c>
      <c r="AG441" s="67" t="s">
        <v>1146</v>
      </c>
      <c r="AH441" s="47"/>
      <c r="AI441" s="67" t="s">
        <v>1146</v>
      </c>
      <c r="AJ441" s="68">
        <v>0</v>
      </c>
      <c r="AK441" s="69">
        <v>0</v>
      </c>
      <c r="AL441" s="70">
        <v>0</v>
      </c>
      <c r="AM441" s="69">
        <v>0</v>
      </c>
      <c r="AN441" s="67">
        <v>6</v>
      </c>
      <c r="AO441" s="67" t="s">
        <v>1146</v>
      </c>
      <c r="AP441" s="67">
        <v>6</v>
      </c>
      <c r="AQ441" s="67" t="s">
        <v>1307</v>
      </c>
      <c r="AR441" s="67">
        <v>6</v>
      </c>
      <c r="AS441" s="67" t="s">
        <v>1307</v>
      </c>
      <c r="AT441" s="67">
        <v>6</v>
      </c>
      <c r="AU441" s="67" t="s">
        <v>1307</v>
      </c>
      <c r="AV441" s="67">
        <v>5</v>
      </c>
      <c r="AW441" s="67" t="s">
        <v>1307</v>
      </c>
      <c r="AX441" s="67">
        <v>6</v>
      </c>
      <c r="AY441" s="67" t="s">
        <v>1307</v>
      </c>
      <c r="AZ441" s="67">
        <v>6</v>
      </c>
      <c r="BA441" s="67" t="s">
        <v>1307</v>
      </c>
      <c r="BB441" s="67">
        <v>5</v>
      </c>
      <c r="BC441" s="67" t="s">
        <v>1307</v>
      </c>
      <c r="BD441" s="67">
        <v>5</v>
      </c>
      <c r="BE441" s="67" t="str">
        <f>+IF(VLOOKUP(B441,'[1]Base Municipios'!$A$2:$O$1103,15,FALSE)="","INFO CGR","AUTOCAT")</f>
        <v>AUTOCAT</v>
      </c>
      <c r="BF441" s="73">
        <f>VLOOKUP(B441,'[2]Base Municipios'!A$2:O$1104,12,0)</f>
        <v>5</v>
      </c>
      <c r="BG441" s="73" t="s">
        <v>55</v>
      </c>
      <c r="BH441" s="73" t="str">
        <f>VLOOKUP(B441,[3]Hoja1!A$5:F$1139,3,0)</f>
        <v>DECRETO</v>
      </c>
      <c r="BI441" s="132">
        <f>VLOOKUP(B441,[3]Hoja1!A$5:F$1139,4,0)</f>
        <v>45898</v>
      </c>
      <c r="BJ441" s="73">
        <f>VLOOKUP(B441,[3]Hoja1!A$5:F$1139,5,0)</f>
        <v>66</v>
      </c>
      <c r="BK441" s="73">
        <f>VLOOKUP(B441,[3]Hoja1!A$5:F$1139,6,0)</f>
        <v>5</v>
      </c>
    </row>
    <row r="442" spans="1:63" s="38" customFormat="1" ht="13.5" customHeight="1" thickBot="1" x14ac:dyDescent="0.25">
      <c r="A442" s="43">
        <v>434</v>
      </c>
      <c r="B442" s="44">
        <v>216823168</v>
      </c>
      <c r="C442" s="44">
        <v>23168</v>
      </c>
      <c r="D442" s="45" t="s">
        <v>71</v>
      </c>
      <c r="E442" s="45" t="s">
        <v>525</v>
      </c>
      <c r="F442" s="67" t="s">
        <v>54</v>
      </c>
      <c r="G442" s="67" t="s">
        <v>98</v>
      </c>
      <c r="H442" s="67">
        <v>6</v>
      </c>
      <c r="I442" s="67" t="s">
        <v>56</v>
      </c>
      <c r="J442" s="67">
        <v>6</v>
      </c>
      <c r="K442" s="67" t="s">
        <v>56</v>
      </c>
      <c r="L442" s="67" t="s">
        <v>103</v>
      </c>
      <c r="M442" s="67" t="s">
        <v>55</v>
      </c>
      <c r="N442" s="67">
        <v>6</v>
      </c>
      <c r="O442" s="67" t="s">
        <v>55</v>
      </c>
      <c r="P442" s="67">
        <v>6</v>
      </c>
      <c r="Q442" s="67" t="s">
        <v>56</v>
      </c>
      <c r="R442" s="67">
        <v>6</v>
      </c>
      <c r="S442" s="67" t="s">
        <v>56</v>
      </c>
      <c r="T442" s="67">
        <v>6</v>
      </c>
      <c r="U442" s="67" t="s">
        <v>63</v>
      </c>
      <c r="V442" s="67">
        <v>6</v>
      </c>
      <c r="W442" s="67" t="s">
        <v>55</v>
      </c>
      <c r="X442" s="67">
        <v>6</v>
      </c>
      <c r="Y442" s="67" t="s">
        <v>55</v>
      </c>
      <c r="Z442" s="67">
        <v>6</v>
      </c>
      <c r="AA442" s="67" t="s">
        <v>55</v>
      </c>
      <c r="AB442" s="67">
        <v>6</v>
      </c>
      <c r="AC442" s="67" t="s">
        <v>55</v>
      </c>
      <c r="AD442" s="67">
        <v>6</v>
      </c>
      <c r="AE442" s="67" t="s">
        <v>55</v>
      </c>
      <c r="AF442" s="67">
        <v>6</v>
      </c>
      <c r="AG442" s="67" t="s">
        <v>57</v>
      </c>
      <c r="AH442" s="47"/>
      <c r="AI442" s="67" t="s">
        <v>57</v>
      </c>
      <c r="AJ442" s="68">
        <v>0</v>
      </c>
      <c r="AK442" s="69">
        <v>0</v>
      </c>
      <c r="AL442" s="70">
        <v>0</v>
      </c>
      <c r="AM442" s="69">
        <v>0</v>
      </c>
      <c r="AN442" s="67">
        <v>6</v>
      </c>
      <c r="AO442" s="67" t="s">
        <v>1307</v>
      </c>
      <c r="AP442" s="67">
        <v>6</v>
      </c>
      <c r="AQ442" s="67" t="s">
        <v>55</v>
      </c>
      <c r="AR442" s="67">
        <v>6</v>
      </c>
      <c r="AS442" s="67" t="s">
        <v>55</v>
      </c>
      <c r="AT442" s="67">
        <v>6</v>
      </c>
      <c r="AU442" s="67" t="s">
        <v>55</v>
      </c>
      <c r="AV442" s="67">
        <v>6</v>
      </c>
      <c r="AW442" s="67" t="s">
        <v>55</v>
      </c>
      <c r="AX442" s="67">
        <v>6</v>
      </c>
      <c r="AY442" s="67" t="s">
        <v>55</v>
      </c>
      <c r="AZ442" s="67">
        <v>6</v>
      </c>
      <c r="BA442" s="67" t="s">
        <v>55</v>
      </c>
      <c r="BB442" s="67">
        <v>6</v>
      </c>
      <c r="BC442" s="67" t="s">
        <v>55</v>
      </c>
      <c r="BD442" s="67">
        <v>6</v>
      </c>
      <c r="BE442" s="67" t="str">
        <f>+IF(VLOOKUP(B442,'[1]Base Municipios'!$A$2:$O$1103,15,FALSE)="","INFO CGR","AUTOCAT")</f>
        <v>AUTOCAT</v>
      </c>
      <c r="BF442" s="73">
        <f>VLOOKUP(B442,'[2]Base Municipios'!A$2:O$1104,12,0)</f>
        <v>6</v>
      </c>
      <c r="BG442" s="73" t="s">
        <v>55</v>
      </c>
      <c r="BH442" s="73" t="str">
        <f>VLOOKUP(B442,[3]Hoja1!A$5:F$1139,3,0)</f>
        <v xml:space="preserve">DECRETO </v>
      </c>
      <c r="BI442" s="132">
        <f>VLOOKUP(B442,[3]Hoja1!A$5:F$1139,4,0)</f>
        <v>45922</v>
      </c>
      <c r="BJ442" s="73">
        <f>VLOOKUP(B442,[3]Hoja1!A$5:F$1139,5,0)</f>
        <v>61</v>
      </c>
      <c r="BK442" s="73">
        <f>VLOOKUP(B442,[3]Hoja1!A$5:F$1139,6,0)</f>
        <v>6</v>
      </c>
    </row>
    <row r="443" spans="1:63" s="38" customFormat="1" ht="13.5" customHeight="1" thickBot="1" x14ac:dyDescent="0.25">
      <c r="A443" s="43">
        <v>435</v>
      </c>
      <c r="B443" s="44">
        <v>218223182</v>
      </c>
      <c r="C443" s="44">
        <v>23182</v>
      </c>
      <c r="D443" s="45" t="s">
        <v>71</v>
      </c>
      <c r="E443" s="45" t="s">
        <v>526</v>
      </c>
      <c r="F443" s="67" t="s">
        <v>54</v>
      </c>
      <c r="G443" s="67" t="s">
        <v>98</v>
      </c>
      <c r="H443" s="67">
        <v>6</v>
      </c>
      <c r="I443" s="67" t="s">
        <v>56</v>
      </c>
      <c r="J443" s="67">
        <v>6</v>
      </c>
      <c r="K443" s="67" t="s">
        <v>55</v>
      </c>
      <c r="L443" s="67" t="s">
        <v>103</v>
      </c>
      <c r="M443" s="67" t="s">
        <v>55</v>
      </c>
      <c r="N443" s="67">
        <v>6</v>
      </c>
      <c r="O443" s="67" t="s">
        <v>55</v>
      </c>
      <c r="P443" s="67">
        <v>6</v>
      </c>
      <c r="Q443" s="67" t="s">
        <v>55</v>
      </c>
      <c r="R443" s="67">
        <v>6</v>
      </c>
      <c r="S443" s="67" t="s">
        <v>55</v>
      </c>
      <c r="T443" s="67">
        <v>6</v>
      </c>
      <c r="U443" s="67" t="s">
        <v>55</v>
      </c>
      <c r="V443" s="67">
        <v>6</v>
      </c>
      <c r="W443" s="67" t="s">
        <v>63</v>
      </c>
      <c r="X443" s="67">
        <v>6</v>
      </c>
      <c r="Y443" s="67" t="s">
        <v>63</v>
      </c>
      <c r="Z443" s="67">
        <v>6</v>
      </c>
      <c r="AA443" s="67" t="s">
        <v>55</v>
      </c>
      <c r="AB443" s="67">
        <v>6</v>
      </c>
      <c r="AC443" s="67" t="s">
        <v>55</v>
      </c>
      <c r="AD443" s="67">
        <v>6</v>
      </c>
      <c r="AE443" s="67" t="s">
        <v>55</v>
      </c>
      <c r="AF443" s="67">
        <v>6</v>
      </c>
      <c r="AG443" s="67" t="s">
        <v>55</v>
      </c>
      <c r="AH443" s="47"/>
      <c r="AI443" s="67" t="s">
        <v>1143</v>
      </c>
      <c r="AJ443" s="68" t="s">
        <v>1144</v>
      </c>
      <c r="AK443" s="69" t="s">
        <v>1358</v>
      </c>
      <c r="AL443" s="70">
        <v>42298</v>
      </c>
      <c r="AM443" s="69">
        <v>6</v>
      </c>
      <c r="AN443" s="67">
        <v>6</v>
      </c>
      <c r="AO443" s="67" t="s">
        <v>1307</v>
      </c>
      <c r="AP443" s="67">
        <v>6</v>
      </c>
      <c r="AQ443" s="67" t="s">
        <v>1307</v>
      </c>
      <c r="AR443" s="67">
        <v>6</v>
      </c>
      <c r="AS443" s="67" t="s">
        <v>55</v>
      </c>
      <c r="AT443" s="67">
        <v>6</v>
      </c>
      <c r="AU443" s="67" t="s">
        <v>55</v>
      </c>
      <c r="AV443" s="67">
        <v>6</v>
      </c>
      <c r="AW443" s="67" t="s">
        <v>55</v>
      </c>
      <c r="AX443" s="67">
        <v>6</v>
      </c>
      <c r="AY443" s="67" t="s">
        <v>55</v>
      </c>
      <c r="AZ443" s="67">
        <v>6</v>
      </c>
      <c r="BA443" s="67" t="s">
        <v>55</v>
      </c>
      <c r="BB443" s="67">
        <v>6</v>
      </c>
      <c r="BC443" s="67" t="s">
        <v>55</v>
      </c>
      <c r="BD443" s="67">
        <v>6</v>
      </c>
      <c r="BE443" s="67" t="str">
        <f>+IF(VLOOKUP(B443,'[1]Base Municipios'!$A$2:$O$1103,15,FALSE)="","INFO CGR","AUTOCAT")</f>
        <v>INFO CGR</v>
      </c>
      <c r="BF443" s="73">
        <f>VLOOKUP(B443,'[2]Base Municipios'!A$2:O$1104,12,0)</f>
        <v>6</v>
      </c>
      <c r="BG443" s="73" t="s">
        <v>55</v>
      </c>
      <c r="BH443" s="73" t="str">
        <f>VLOOKUP(B443,[3]Hoja1!A$5:F$1139,3,0)</f>
        <v>DECRETO</v>
      </c>
      <c r="BI443" s="132">
        <f>VLOOKUP(B443,[3]Hoja1!A$5:F$1139,4,0)</f>
        <v>45915</v>
      </c>
      <c r="BJ443" s="73">
        <f>VLOOKUP(B443,[3]Hoja1!A$5:F$1139,5,0)</f>
        <v>193</v>
      </c>
      <c r="BK443" s="73">
        <f>VLOOKUP(B443,[3]Hoja1!A$5:F$1139,6,0)</f>
        <v>6</v>
      </c>
    </row>
    <row r="444" spans="1:63" s="38" customFormat="1" ht="13.5" customHeight="1" thickBot="1" x14ac:dyDescent="0.25">
      <c r="A444" s="43">
        <v>436</v>
      </c>
      <c r="B444" s="44">
        <v>218923189</v>
      </c>
      <c r="C444" s="44">
        <v>23189</v>
      </c>
      <c r="D444" s="45" t="s">
        <v>71</v>
      </c>
      <c r="E444" s="71" t="s">
        <v>527</v>
      </c>
      <c r="F444" s="67">
        <v>6</v>
      </c>
      <c r="G444" s="67" t="s">
        <v>56</v>
      </c>
      <c r="H444" s="67" t="s">
        <v>54</v>
      </c>
      <c r="I444" s="67" t="s">
        <v>98</v>
      </c>
      <c r="J444" s="67">
        <v>6</v>
      </c>
      <c r="K444" s="67" t="s">
        <v>56</v>
      </c>
      <c r="L444" s="67" t="s">
        <v>103</v>
      </c>
      <c r="M444" s="67" t="s">
        <v>55</v>
      </c>
      <c r="N444" s="67">
        <v>6</v>
      </c>
      <c r="O444" s="67" t="s">
        <v>55</v>
      </c>
      <c r="P444" s="67">
        <v>6</v>
      </c>
      <c r="Q444" s="67" t="s">
        <v>63</v>
      </c>
      <c r="R444" s="67">
        <v>6</v>
      </c>
      <c r="S444" s="67" t="s">
        <v>63</v>
      </c>
      <c r="T444" s="67">
        <v>6</v>
      </c>
      <c r="U444" s="67" t="s">
        <v>55</v>
      </c>
      <c r="V444" s="67">
        <v>6</v>
      </c>
      <c r="W444" s="67" t="s">
        <v>55</v>
      </c>
      <c r="X444" s="67">
        <v>6</v>
      </c>
      <c r="Y444" s="67" t="s">
        <v>63</v>
      </c>
      <c r="Z444" s="67">
        <v>6</v>
      </c>
      <c r="AA444" s="67" t="s">
        <v>57</v>
      </c>
      <c r="AB444" s="67">
        <v>6</v>
      </c>
      <c r="AC444" s="67" t="s">
        <v>55</v>
      </c>
      <c r="AD444" s="67">
        <v>6</v>
      </c>
      <c r="AE444" s="67" t="s">
        <v>57</v>
      </c>
      <c r="AF444" s="67">
        <v>6</v>
      </c>
      <c r="AG444" s="67" t="s">
        <v>55</v>
      </c>
      <c r="AH444" s="47"/>
      <c r="AI444" s="67" t="s">
        <v>1143</v>
      </c>
      <c r="AJ444" s="68" t="s">
        <v>1144</v>
      </c>
      <c r="AK444" s="69" t="s">
        <v>1201</v>
      </c>
      <c r="AL444" s="70">
        <v>42290</v>
      </c>
      <c r="AM444" s="69">
        <v>6</v>
      </c>
      <c r="AN444" s="67">
        <v>6</v>
      </c>
      <c r="AO444" s="67" t="s">
        <v>1307</v>
      </c>
      <c r="AP444" s="67">
        <v>6</v>
      </c>
      <c r="AQ444" s="67" t="s">
        <v>55</v>
      </c>
      <c r="AR444" s="67">
        <v>6</v>
      </c>
      <c r="AS444" s="67" t="s">
        <v>1307</v>
      </c>
      <c r="AT444" s="67">
        <v>6</v>
      </c>
      <c r="AU444" s="67" t="s">
        <v>1307</v>
      </c>
      <c r="AV444" s="67">
        <v>6</v>
      </c>
      <c r="AW444" s="67" t="s">
        <v>1307</v>
      </c>
      <c r="AX444" s="67">
        <v>6</v>
      </c>
      <c r="AY444" s="67" t="s">
        <v>1307</v>
      </c>
      <c r="AZ444" s="67">
        <v>6</v>
      </c>
      <c r="BA444" s="67" t="s">
        <v>1307</v>
      </c>
      <c r="BB444" s="67">
        <v>6</v>
      </c>
      <c r="BC444" s="67" t="s">
        <v>1307</v>
      </c>
      <c r="BD444" s="67">
        <v>6</v>
      </c>
      <c r="BE444" s="67" t="str">
        <f>+IF(VLOOKUP(B444,'[1]Base Municipios'!$A$2:$O$1103,15,FALSE)="","INFO CGR","AUTOCAT")</f>
        <v>INFO CGR</v>
      </c>
      <c r="BF444" s="73">
        <f>VLOOKUP(B444,'[2]Base Municipios'!A$2:O$1104,12,0)</f>
        <v>6</v>
      </c>
      <c r="BG444" s="73" t="s">
        <v>55</v>
      </c>
      <c r="BH444" s="73" t="str">
        <f>VLOOKUP(B444,[3]Hoja1!A$5:F$1139,3,0)</f>
        <v>DECRETO</v>
      </c>
      <c r="BI444" s="132">
        <f>VLOOKUP(B444,[3]Hoja1!A$5:F$1139,4,0)</f>
        <v>45904</v>
      </c>
      <c r="BJ444" s="73">
        <f>VLOOKUP(B444,[3]Hoja1!A$5:F$1139,5,0)</f>
        <v>231</v>
      </c>
      <c r="BK444" s="73">
        <f>VLOOKUP(B444,[3]Hoja1!A$5:F$1139,6,0)</f>
        <v>6</v>
      </c>
    </row>
    <row r="445" spans="1:63" s="38" customFormat="1" ht="13.5" customHeight="1" thickBot="1" x14ac:dyDescent="0.25">
      <c r="A445" s="43">
        <v>437</v>
      </c>
      <c r="B445" s="44">
        <v>210023300</v>
      </c>
      <c r="C445" s="44">
        <v>23300</v>
      </c>
      <c r="D445" s="45" t="s">
        <v>71</v>
      </c>
      <c r="E445" s="45" t="s">
        <v>528</v>
      </c>
      <c r="F445" s="67">
        <v>6</v>
      </c>
      <c r="G445" s="67" t="s">
        <v>56</v>
      </c>
      <c r="H445" s="67">
        <v>6</v>
      </c>
      <c r="I445" s="67" t="s">
        <v>56</v>
      </c>
      <c r="J445" s="67">
        <v>6</v>
      </c>
      <c r="K445" s="67" t="s">
        <v>55</v>
      </c>
      <c r="L445" s="67">
        <v>6</v>
      </c>
      <c r="M445" s="67" t="s">
        <v>55</v>
      </c>
      <c r="N445" s="67">
        <v>6</v>
      </c>
      <c r="O445" s="67" t="s">
        <v>56</v>
      </c>
      <c r="P445" s="67">
        <v>6</v>
      </c>
      <c r="Q445" s="67" t="s">
        <v>55</v>
      </c>
      <c r="R445" s="67">
        <v>6</v>
      </c>
      <c r="S445" s="67" t="s">
        <v>63</v>
      </c>
      <c r="T445" s="67">
        <v>6</v>
      </c>
      <c r="U445" s="67" t="s">
        <v>63</v>
      </c>
      <c r="V445" s="67">
        <v>6</v>
      </c>
      <c r="W445" s="67" t="s">
        <v>55</v>
      </c>
      <c r="X445" s="67">
        <v>6</v>
      </c>
      <c r="Y445" s="67" t="s">
        <v>63</v>
      </c>
      <c r="Z445" s="67">
        <v>6</v>
      </c>
      <c r="AA445" s="67" t="s">
        <v>55</v>
      </c>
      <c r="AB445" s="67">
        <v>6</v>
      </c>
      <c r="AC445" s="67" t="s">
        <v>57</v>
      </c>
      <c r="AD445" s="67">
        <v>6</v>
      </c>
      <c r="AE445" s="67" t="s">
        <v>55</v>
      </c>
      <c r="AF445" s="67">
        <v>6</v>
      </c>
      <c r="AG445" s="67" t="s">
        <v>57</v>
      </c>
      <c r="AH445" s="47"/>
      <c r="AI445" s="67" t="s">
        <v>57</v>
      </c>
      <c r="AJ445" s="68">
        <v>0</v>
      </c>
      <c r="AK445" s="69">
        <v>0</v>
      </c>
      <c r="AL445" s="70">
        <v>0</v>
      </c>
      <c r="AM445" s="69">
        <v>0</v>
      </c>
      <c r="AN445" s="67">
        <v>6</v>
      </c>
      <c r="AO445" s="67" t="s">
        <v>1307</v>
      </c>
      <c r="AP445" s="67">
        <v>6</v>
      </c>
      <c r="AQ445" s="67" t="s">
        <v>55</v>
      </c>
      <c r="AR445" s="67">
        <v>6</v>
      </c>
      <c r="AS445" s="67" t="s">
        <v>1307</v>
      </c>
      <c r="AT445" s="67">
        <v>6</v>
      </c>
      <c r="AU445" s="67" t="s">
        <v>55</v>
      </c>
      <c r="AV445" s="67">
        <v>6</v>
      </c>
      <c r="AW445" s="67" t="s">
        <v>55</v>
      </c>
      <c r="AX445" s="67">
        <v>6</v>
      </c>
      <c r="AY445" s="67" t="s">
        <v>1307</v>
      </c>
      <c r="AZ445" s="67">
        <v>6</v>
      </c>
      <c r="BA445" s="67" t="s">
        <v>1307</v>
      </c>
      <c r="BB445" s="67">
        <v>6</v>
      </c>
      <c r="BC445" s="67" t="s">
        <v>55</v>
      </c>
      <c r="BD445" s="67">
        <v>6</v>
      </c>
      <c r="BE445" s="67" t="str">
        <f>+IF(VLOOKUP(B445,'[1]Base Municipios'!$A$2:$O$1103,15,FALSE)="","INFO CGR","AUTOCAT")</f>
        <v>INFO CGR</v>
      </c>
      <c r="BF445" s="73">
        <f>VLOOKUP(B445,'[2]Base Municipios'!A$2:O$1104,12,0)</f>
        <v>6</v>
      </c>
      <c r="BG445" s="73" t="s">
        <v>55</v>
      </c>
      <c r="BH445" s="73" t="str">
        <f>VLOOKUP(B445,[3]Hoja1!A$5:F$1139,3,0)</f>
        <v>DECRETO</v>
      </c>
      <c r="BI445" s="132">
        <f>VLOOKUP(B445,[3]Hoja1!A$5:F$1139,4,0)</f>
        <v>45903</v>
      </c>
      <c r="BJ445" s="73">
        <f>VLOOKUP(B445,[3]Hoja1!A$5:F$1139,5,0)</f>
        <v>87</v>
      </c>
      <c r="BK445" s="73">
        <f>VLOOKUP(B445,[3]Hoja1!A$5:F$1139,6,0)</f>
        <v>6</v>
      </c>
    </row>
    <row r="446" spans="1:63" s="38" customFormat="1" ht="13.5" customHeight="1" thickBot="1" x14ac:dyDescent="0.25">
      <c r="A446" s="43">
        <v>438</v>
      </c>
      <c r="B446" s="44">
        <v>215023350</v>
      </c>
      <c r="C446" s="44">
        <v>23350</v>
      </c>
      <c r="D446" s="45" t="s">
        <v>71</v>
      </c>
      <c r="E446" s="71" t="s">
        <v>529</v>
      </c>
      <c r="F446" s="67">
        <v>6</v>
      </c>
      <c r="G446" s="67" t="s">
        <v>56</v>
      </c>
      <c r="H446" s="67" t="s">
        <v>54</v>
      </c>
      <c r="I446" s="67" t="s">
        <v>98</v>
      </c>
      <c r="J446" s="67">
        <v>6</v>
      </c>
      <c r="K446" s="67" t="s">
        <v>55</v>
      </c>
      <c r="L446" s="67" t="s">
        <v>103</v>
      </c>
      <c r="M446" s="67" t="s">
        <v>55</v>
      </c>
      <c r="N446" s="67">
        <v>6</v>
      </c>
      <c r="O446" s="67" t="s">
        <v>55</v>
      </c>
      <c r="P446" s="67">
        <v>6</v>
      </c>
      <c r="Q446" s="67" t="s">
        <v>63</v>
      </c>
      <c r="R446" s="67">
        <v>6</v>
      </c>
      <c r="S446" s="67" t="s">
        <v>55</v>
      </c>
      <c r="T446" s="67">
        <v>6</v>
      </c>
      <c r="U446" s="67" t="s">
        <v>55</v>
      </c>
      <c r="V446" s="67">
        <v>6</v>
      </c>
      <c r="W446" s="67" t="s">
        <v>55</v>
      </c>
      <c r="X446" s="67">
        <v>6</v>
      </c>
      <c r="Y446" s="67" t="s">
        <v>63</v>
      </c>
      <c r="Z446" s="67">
        <v>6</v>
      </c>
      <c r="AA446" s="67" t="s">
        <v>55</v>
      </c>
      <c r="AB446" s="67">
        <v>6</v>
      </c>
      <c r="AC446" s="67" t="s">
        <v>57</v>
      </c>
      <c r="AD446" s="67">
        <v>6</v>
      </c>
      <c r="AE446" s="67" t="s">
        <v>55</v>
      </c>
      <c r="AF446" s="67">
        <v>6</v>
      </c>
      <c r="AG446" s="67" t="s">
        <v>57</v>
      </c>
      <c r="AH446" s="47"/>
      <c r="AI446" s="67" t="s">
        <v>57</v>
      </c>
      <c r="AJ446" s="68">
        <v>0</v>
      </c>
      <c r="AK446" s="69">
        <v>0</v>
      </c>
      <c r="AL446" s="70">
        <v>0</v>
      </c>
      <c r="AM446" s="69">
        <v>0</v>
      </c>
      <c r="AN446" s="67">
        <v>6</v>
      </c>
      <c r="AO446" s="67" t="s">
        <v>1307</v>
      </c>
      <c r="AP446" s="67">
        <v>6</v>
      </c>
      <c r="AQ446" s="67" t="s">
        <v>1307</v>
      </c>
      <c r="AR446" s="67">
        <v>6</v>
      </c>
      <c r="AS446" s="67" t="s">
        <v>55</v>
      </c>
      <c r="AT446" s="67">
        <v>6</v>
      </c>
      <c r="AU446" s="67" t="s">
        <v>1307</v>
      </c>
      <c r="AV446" s="67">
        <v>6</v>
      </c>
      <c r="AW446" s="67" t="s">
        <v>55</v>
      </c>
      <c r="AX446" s="67">
        <v>6</v>
      </c>
      <c r="AY446" s="67" t="s">
        <v>55</v>
      </c>
      <c r="AZ446" s="67">
        <v>6</v>
      </c>
      <c r="BA446" s="67" t="s">
        <v>1307</v>
      </c>
      <c r="BB446" s="67">
        <v>6</v>
      </c>
      <c r="BC446" s="67" t="s">
        <v>1307</v>
      </c>
      <c r="BD446" s="67">
        <v>6</v>
      </c>
      <c r="BE446" s="67" t="str">
        <f>+IF(VLOOKUP(B446,'[1]Base Municipios'!$A$2:$O$1103,15,FALSE)="","INFO CGR","AUTOCAT")</f>
        <v>AUTOCAT</v>
      </c>
      <c r="BF446" s="73">
        <f>VLOOKUP(B446,'[2]Base Municipios'!A$2:O$1104,12,0)</f>
        <v>6</v>
      </c>
      <c r="BG446" s="73" t="s">
        <v>55</v>
      </c>
      <c r="BH446" s="73" t="str">
        <f>VLOOKUP(B446,[3]Hoja1!A$5:F$1139,3,0)</f>
        <v>DECRETO</v>
      </c>
      <c r="BI446" s="132">
        <f>VLOOKUP(B446,[3]Hoja1!A$5:F$1139,4,0)</f>
        <v>45929</v>
      </c>
      <c r="BJ446" s="73">
        <f>VLOOKUP(B446,[3]Hoja1!A$5:F$1139,5,0)</f>
        <v>145</v>
      </c>
      <c r="BK446" s="73">
        <f>VLOOKUP(B446,[3]Hoja1!A$5:F$1139,6,0)</f>
        <v>6</v>
      </c>
    </row>
    <row r="447" spans="1:63" s="38" customFormat="1" ht="13.5" customHeight="1" thickBot="1" x14ac:dyDescent="0.25">
      <c r="A447" s="43">
        <v>439</v>
      </c>
      <c r="B447" s="44">
        <v>211723417</v>
      </c>
      <c r="C447" s="44">
        <v>23417</v>
      </c>
      <c r="D447" s="45" t="s">
        <v>71</v>
      </c>
      <c r="E447" s="45" t="s">
        <v>530</v>
      </c>
      <c r="F447" s="67">
        <v>6</v>
      </c>
      <c r="G447" s="67" t="s">
        <v>56</v>
      </c>
      <c r="H447" s="67">
        <v>6</v>
      </c>
      <c r="I447" s="67" t="s">
        <v>56</v>
      </c>
      <c r="J447" s="67">
        <v>6</v>
      </c>
      <c r="K447" s="67" t="s">
        <v>56</v>
      </c>
      <c r="L447" s="67">
        <v>6</v>
      </c>
      <c r="M447" s="67" t="s">
        <v>56</v>
      </c>
      <c r="N447" s="67">
        <v>6</v>
      </c>
      <c r="O447" s="67" t="s">
        <v>56</v>
      </c>
      <c r="P447" s="67">
        <v>6</v>
      </c>
      <c r="Q447" s="67" t="s">
        <v>63</v>
      </c>
      <c r="R447" s="67">
        <v>6</v>
      </c>
      <c r="S447" s="67" t="s">
        <v>55</v>
      </c>
      <c r="T447" s="67">
        <v>6</v>
      </c>
      <c r="U447" s="67" t="s">
        <v>55</v>
      </c>
      <c r="V447" s="67">
        <v>6</v>
      </c>
      <c r="W447" s="67" t="s">
        <v>55</v>
      </c>
      <c r="X447" s="67">
        <v>6</v>
      </c>
      <c r="Y447" s="67" t="s">
        <v>55</v>
      </c>
      <c r="Z447" s="67">
        <v>6</v>
      </c>
      <c r="AA447" s="67" t="s">
        <v>55</v>
      </c>
      <c r="AB447" s="67">
        <v>6</v>
      </c>
      <c r="AC447" s="67" t="s">
        <v>57</v>
      </c>
      <c r="AD447" s="67">
        <v>6</v>
      </c>
      <c r="AE447" s="67" t="s">
        <v>57</v>
      </c>
      <c r="AF447" s="67">
        <v>6</v>
      </c>
      <c r="AG447" s="67" t="s">
        <v>55</v>
      </c>
      <c r="AH447" s="47"/>
      <c r="AI447" s="67" t="s">
        <v>1143</v>
      </c>
      <c r="AJ447" s="68" t="s">
        <v>1144</v>
      </c>
      <c r="AK447" s="69" t="s">
        <v>1359</v>
      </c>
      <c r="AL447" s="70">
        <v>42305</v>
      </c>
      <c r="AM447" s="69">
        <v>6</v>
      </c>
      <c r="AN447" s="67">
        <v>6</v>
      </c>
      <c r="AO447" s="67" t="s">
        <v>1307</v>
      </c>
      <c r="AP447" s="67">
        <v>6</v>
      </c>
      <c r="AQ447" s="67" t="s">
        <v>55</v>
      </c>
      <c r="AR447" s="67">
        <v>6</v>
      </c>
      <c r="AS447" s="67" t="s">
        <v>55</v>
      </c>
      <c r="AT447" s="67">
        <v>6</v>
      </c>
      <c r="AU447" s="67" t="s">
        <v>1307</v>
      </c>
      <c r="AV447" s="67">
        <v>6</v>
      </c>
      <c r="AW447" s="67" t="s">
        <v>55</v>
      </c>
      <c r="AX447" s="67">
        <v>6</v>
      </c>
      <c r="AY447" s="67" t="s">
        <v>1307</v>
      </c>
      <c r="AZ447" s="67">
        <v>6</v>
      </c>
      <c r="BA447" s="67" t="s">
        <v>1307</v>
      </c>
      <c r="BB447" s="67">
        <v>6</v>
      </c>
      <c r="BC447" s="67" t="s">
        <v>1307</v>
      </c>
      <c r="BD447" s="67">
        <v>6</v>
      </c>
      <c r="BE447" s="67" t="str">
        <f>+IF(VLOOKUP(B447,'[1]Base Municipios'!$A$2:$O$1103,15,FALSE)="","INFO CGR","AUTOCAT")</f>
        <v>INFO CGR</v>
      </c>
      <c r="BF447" s="73">
        <f>VLOOKUP(B447,'[2]Base Municipios'!A$2:O$1104,12,0)</f>
        <v>6</v>
      </c>
      <c r="BG447" s="73" t="s">
        <v>1425</v>
      </c>
      <c r="BH447" s="73"/>
      <c r="BI447" s="73"/>
      <c r="BJ447" s="73"/>
      <c r="BK447" s="73"/>
    </row>
    <row r="448" spans="1:63" s="38" customFormat="1" ht="13.5" customHeight="1" thickBot="1" x14ac:dyDescent="0.25">
      <c r="A448" s="43">
        <v>440</v>
      </c>
      <c r="B448" s="44">
        <v>211923419</v>
      </c>
      <c r="C448" s="44">
        <v>23419</v>
      </c>
      <c r="D448" s="45" t="s">
        <v>71</v>
      </c>
      <c r="E448" s="71" t="s">
        <v>531</v>
      </c>
      <c r="F448" s="67">
        <v>6</v>
      </c>
      <c r="G448" s="67" t="s">
        <v>56</v>
      </c>
      <c r="H448" s="67" t="s">
        <v>54</v>
      </c>
      <c r="I448" s="67" t="s">
        <v>98</v>
      </c>
      <c r="J448" s="67">
        <v>6</v>
      </c>
      <c r="K448" s="67" t="s">
        <v>56</v>
      </c>
      <c r="L448" s="67">
        <v>6</v>
      </c>
      <c r="M448" s="67" t="s">
        <v>56</v>
      </c>
      <c r="N448" s="67">
        <v>6</v>
      </c>
      <c r="O448" s="67" t="s">
        <v>56</v>
      </c>
      <c r="P448" s="67">
        <v>6</v>
      </c>
      <c r="Q448" s="67" t="s">
        <v>63</v>
      </c>
      <c r="R448" s="67">
        <v>6</v>
      </c>
      <c r="S448" s="67" t="s">
        <v>55</v>
      </c>
      <c r="T448" s="67">
        <v>6</v>
      </c>
      <c r="U448" s="67" t="s">
        <v>55</v>
      </c>
      <c r="V448" s="67">
        <v>6</v>
      </c>
      <c r="W448" s="67" t="s">
        <v>55</v>
      </c>
      <c r="X448" s="67">
        <v>6</v>
      </c>
      <c r="Y448" s="67" t="s">
        <v>55</v>
      </c>
      <c r="Z448" s="67">
        <v>6</v>
      </c>
      <c r="AA448" s="67" t="s">
        <v>57</v>
      </c>
      <c r="AB448" s="67">
        <v>6</v>
      </c>
      <c r="AC448" s="67" t="s">
        <v>55</v>
      </c>
      <c r="AD448" s="67">
        <v>6</v>
      </c>
      <c r="AE448" s="67" t="s">
        <v>57</v>
      </c>
      <c r="AF448" s="67">
        <v>6</v>
      </c>
      <c r="AG448" s="67" t="s">
        <v>1146</v>
      </c>
      <c r="AH448" s="47"/>
      <c r="AI448" s="67" t="s">
        <v>1146</v>
      </c>
      <c r="AJ448" s="68">
        <v>0</v>
      </c>
      <c r="AK448" s="69">
        <v>0</v>
      </c>
      <c r="AL448" s="70">
        <v>0</v>
      </c>
      <c r="AM448" s="69">
        <v>0</v>
      </c>
      <c r="AN448" s="67">
        <v>6</v>
      </c>
      <c r="AO448" s="67" t="s">
        <v>1307</v>
      </c>
      <c r="AP448" s="67">
        <v>6</v>
      </c>
      <c r="AQ448" s="67" t="s">
        <v>55</v>
      </c>
      <c r="AR448" s="67">
        <v>6</v>
      </c>
      <c r="AS448" s="67" t="s">
        <v>55</v>
      </c>
      <c r="AT448" s="67">
        <v>6</v>
      </c>
      <c r="AU448" s="67" t="s">
        <v>55</v>
      </c>
      <c r="AV448" s="67">
        <v>6</v>
      </c>
      <c r="AW448" s="67" t="s">
        <v>55</v>
      </c>
      <c r="AX448" s="67">
        <v>6</v>
      </c>
      <c r="AY448" s="67" t="s">
        <v>55</v>
      </c>
      <c r="AZ448" s="67">
        <v>6</v>
      </c>
      <c r="BA448" s="67" t="s">
        <v>1307</v>
      </c>
      <c r="BB448" s="67">
        <v>6</v>
      </c>
      <c r="BC448" s="67" t="s">
        <v>1307</v>
      </c>
      <c r="BD448" s="67">
        <v>6</v>
      </c>
      <c r="BE448" s="67" t="str">
        <f>+IF(VLOOKUP(B448,'[1]Base Municipios'!$A$2:$O$1103,15,FALSE)="","INFO CGR","AUTOCAT")</f>
        <v>AUTOCAT</v>
      </c>
      <c r="BF448" s="73">
        <f>VLOOKUP(B448,'[2]Base Municipios'!A$2:O$1104,12,0)</f>
        <v>6</v>
      </c>
      <c r="BG448" s="73" t="s">
        <v>55</v>
      </c>
      <c r="BH448" s="73" t="str">
        <f>VLOOKUP(B448,[3]Hoja1!A$5:F$1139,3,0)</f>
        <v>DECRETO</v>
      </c>
      <c r="BI448" s="132">
        <f>VLOOKUP(B448,[3]Hoja1!A$5:F$1139,4,0)</f>
        <v>45910</v>
      </c>
      <c r="BJ448" s="73">
        <f>VLOOKUP(B448,[3]Hoja1!A$5:F$1139,5,0)</f>
        <v>870</v>
      </c>
      <c r="BK448" s="73">
        <f>VLOOKUP(B448,[3]Hoja1!A$5:F$1139,6,0)</f>
        <v>6</v>
      </c>
    </row>
    <row r="449" spans="1:63" s="38" customFormat="1" ht="13.5" customHeight="1" thickBot="1" x14ac:dyDescent="0.25">
      <c r="A449" s="43">
        <v>441</v>
      </c>
      <c r="B449" s="44">
        <v>216423464</v>
      </c>
      <c r="C449" s="44">
        <v>23464</v>
      </c>
      <c r="D449" s="45" t="s">
        <v>71</v>
      </c>
      <c r="E449" s="45" t="s">
        <v>532</v>
      </c>
      <c r="F449" s="67">
        <v>6</v>
      </c>
      <c r="G449" s="67" t="s">
        <v>56</v>
      </c>
      <c r="H449" s="67">
        <v>6</v>
      </c>
      <c r="I449" s="67" t="s">
        <v>56</v>
      </c>
      <c r="J449" s="67">
        <v>6</v>
      </c>
      <c r="K449" s="67" t="s">
        <v>56</v>
      </c>
      <c r="L449" s="67" t="s">
        <v>103</v>
      </c>
      <c r="M449" s="67" t="s">
        <v>55</v>
      </c>
      <c r="N449" s="67">
        <v>6</v>
      </c>
      <c r="O449" s="67" t="s">
        <v>55</v>
      </c>
      <c r="P449" s="67">
        <v>6</v>
      </c>
      <c r="Q449" s="67" t="s">
        <v>63</v>
      </c>
      <c r="R449" s="67">
        <v>6</v>
      </c>
      <c r="S449" s="67" t="s">
        <v>55</v>
      </c>
      <c r="T449" s="67">
        <v>6</v>
      </c>
      <c r="U449" s="67" t="s">
        <v>55</v>
      </c>
      <c r="V449" s="67">
        <v>6</v>
      </c>
      <c r="W449" s="67" t="s">
        <v>55</v>
      </c>
      <c r="X449" s="67">
        <v>6</v>
      </c>
      <c r="Y449" s="67" t="s">
        <v>55</v>
      </c>
      <c r="Z449" s="67">
        <v>6</v>
      </c>
      <c r="AA449" s="67" t="s">
        <v>57</v>
      </c>
      <c r="AB449" s="67">
        <v>6</v>
      </c>
      <c r="AC449" s="67" t="s">
        <v>57</v>
      </c>
      <c r="AD449" s="67">
        <v>6</v>
      </c>
      <c r="AE449" s="67" t="s">
        <v>57</v>
      </c>
      <c r="AF449" s="67">
        <v>6</v>
      </c>
      <c r="AG449" s="67" t="s">
        <v>57</v>
      </c>
      <c r="AH449" s="47"/>
      <c r="AI449" s="67" t="s">
        <v>57</v>
      </c>
      <c r="AJ449" s="68">
        <v>0</v>
      </c>
      <c r="AK449" s="69">
        <v>0</v>
      </c>
      <c r="AL449" s="70">
        <v>0</v>
      </c>
      <c r="AM449" s="69">
        <v>0</v>
      </c>
      <c r="AN449" s="67">
        <v>6</v>
      </c>
      <c r="AO449" s="67" t="s">
        <v>1146</v>
      </c>
      <c r="AP449" s="67">
        <v>6</v>
      </c>
      <c r="AQ449" s="67" t="s">
        <v>55</v>
      </c>
      <c r="AR449" s="67">
        <v>6</v>
      </c>
      <c r="AS449" s="67" t="s">
        <v>1307</v>
      </c>
      <c r="AT449" s="67">
        <v>6</v>
      </c>
      <c r="AU449" s="67" t="s">
        <v>55</v>
      </c>
      <c r="AV449" s="67">
        <v>6</v>
      </c>
      <c r="AW449" s="67" t="s">
        <v>55</v>
      </c>
      <c r="AX449" s="67">
        <v>6</v>
      </c>
      <c r="AY449" s="67" t="s">
        <v>1307</v>
      </c>
      <c r="AZ449" s="67">
        <v>6</v>
      </c>
      <c r="BA449" s="67" t="s">
        <v>1307</v>
      </c>
      <c r="BB449" s="67">
        <v>6</v>
      </c>
      <c r="BC449" s="67" t="s">
        <v>55</v>
      </c>
      <c r="BD449" s="67">
        <v>6</v>
      </c>
      <c r="BE449" s="67" t="str">
        <f>+IF(VLOOKUP(B449,'[1]Base Municipios'!$A$2:$O$1103,15,FALSE)="","INFO CGR","AUTOCAT")</f>
        <v>AUTOCAT</v>
      </c>
      <c r="BF449" s="73">
        <f>VLOOKUP(B449,'[2]Base Municipios'!A$2:O$1104,12,0)</f>
        <v>6</v>
      </c>
      <c r="BG449" s="73" t="s">
        <v>55</v>
      </c>
      <c r="BH449" s="73" t="str">
        <f>VLOOKUP(B449,[3]Hoja1!A$5:F$1139,3,0)</f>
        <v>DECRETO</v>
      </c>
      <c r="BI449" s="132">
        <f>VLOOKUP(B449,[3]Hoja1!A$5:F$1139,4,0)</f>
        <v>45915</v>
      </c>
      <c r="BJ449" s="73">
        <f>VLOOKUP(B449,[3]Hoja1!A$5:F$1139,5,0)</f>
        <v>63</v>
      </c>
      <c r="BK449" s="73">
        <f>VLOOKUP(B449,[3]Hoja1!A$5:F$1139,6,0)</f>
        <v>6</v>
      </c>
    </row>
    <row r="450" spans="1:63" s="38" customFormat="1" ht="13.5" customHeight="1" thickBot="1" x14ac:dyDescent="0.25">
      <c r="A450" s="43">
        <v>442</v>
      </c>
      <c r="B450" s="44">
        <v>216623466</v>
      </c>
      <c r="C450" s="44">
        <v>23466</v>
      </c>
      <c r="D450" s="45" t="s">
        <v>71</v>
      </c>
      <c r="E450" s="71" t="s">
        <v>533</v>
      </c>
      <c r="F450" s="67">
        <v>6</v>
      </c>
      <c r="G450" s="67" t="s">
        <v>56</v>
      </c>
      <c r="H450" s="67" t="s">
        <v>54</v>
      </c>
      <c r="I450" s="67" t="s">
        <v>98</v>
      </c>
      <c r="J450" s="67">
        <v>6</v>
      </c>
      <c r="K450" s="67" t="s">
        <v>56</v>
      </c>
      <c r="L450" s="67" t="s">
        <v>103</v>
      </c>
      <c r="M450" s="67" t="s">
        <v>55</v>
      </c>
      <c r="N450" s="67">
        <v>6</v>
      </c>
      <c r="O450" s="67" t="s">
        <v>55</v>
      </c>
      <c r="P450" s="67">
        <v>6</v>
      </c>
      <c r="Q450" s="67" t="s">
        <v>55</v>
      </c>
      <c r="R450" s="67">
        <v>6</v>
      </c>
      <c r="S450" s="67" t="s">
        <v>55</v>
      </c>
      <c r="T450" s="67">
        <v>6</v>
      </c>
      <c r="U450" s="67" t="s">
        <v>55</v>
      </c>
      <c r="V450" s="67">
        <v>6</v>
      </c>
      <c r="W450" s="67" t="s">
        <v>63</v>
      </c>
      <c r="X450" s="67">
        <v>6</v>
      </c>
      <c r="Y450" s="67" t="s">
        <v>63</v>
      </c>
      <c r="Z450" s="67">
        <v>5</v>
      </c>
      <c r="AA450" s="67" t="s">
        <v>57</v>
      </c>
      <c r="AB450" s="67">
        <v>6</v>
      </c>
      <c r="AC450" s="67" t="s">
        <v>57</v>
      </c>
      <c r="AD450" s="67">
        <v>6</v>
      </c>
      <c r="AE450" s="67" t="s">
        <v>57</v>
      </c>
      <c r="AF450" s="67">
        <v>6</v>
      </c>
      <c r="AG450" s="67" t="s">
        <v>57</v>
      </c>
      <c r="AH450" s="47"/>
      <c r="AI450" s="67" t="s">
        <v>57</v>
      </c>
      <c r="AJ450" s="68">
        <v>0</v>
      </c>
      <c r="AK450" s="69">
        <v>0</v>
      </c>
      <c r="AL450" s="70">
        <v>0</v>
      </c>
      <c r="AM450" s="69">
        <v>0</v>
      </c>
      <c r="AN450" s="67">
        <v>6</v>
      </c>
      <c r="AO450" s="67" t="s">
        <v>1307</v>
      </c>
      <c r="AP450" s="67">
        <v>6</v>
      </c>
      <c r="AQ450" s="67" t="s">
        <v>1307</v>
      </c>
      <c r="AR450" s="67">
        <v>6</v>
      </c>
      <c r="AS450" s="67" t="s">
        <v>1146</v>
      </c>
      <c r="AT450" s="67">
        <v>6</v>
      </c>
      <c r="AU450" s="67" t="s">
        <v>1307</v>
      </c>
      <c r="AV450" s="67">
        <v>6</v>
      </c>
      <c r="AW450" s="67" t="s">
        <v>55</v>
      </c>
      <c r="AX450" s="67">
        <v>6</v>
      </c>
      <c r="AY450" s="67" t="s">
        <v>55</v>
      </c>
      <c r="AZ450" s="67">
        <v>6</v>
      </c>
      <c r="BA450" s="67" t="s">
        <v>55</v>
      </c>
      <c r="BB450" s="67">
        <v>5</v>
      </c>
      <c r="BC450" s="67" t="s">
        <v>1307</v>
      </c>
      <c r="BD450" s="67">
        <v>5</v>
      </c>
      <c r="BE450" s="67" t="str">
        <f>+IF(VLOOKUP(B450,'[1]Base Municipios'!$A$2:$O$1103,15,FALSE)="","INFO CGR","AUTOCAT")</f>
        <v>INFO CGR</v>
      </c>
      <c r="BF450" s="73">
        <f>VLOOKUP(B450,'[2]Base Municipios'!A$2:O$1104,12,0)</f>
        <v>5</v>
      </c>
      <c r="BG450" s="73" t="s">
        <v>55</v>
      </c>
      <c r="BH450" s="73" t="str">
        <f>VLOOKUP(B450,[3]Hoja1!A$5:F$1139,3,0)</f>
        <v>DECRETO</v>
      </c>
      <c r="BI450" s="132">
        <f>VLOOKUP(B450,[3]Hoja1!A$5:F$1139,4,0)</f>
        <v>45909</v>
      </c>
      <c r="BJ450" s="73">
        <f>VLOOKUP(B450,[3]Hoja1!A$5:F$1139,5,0)</f>
        <v>834</v>
      </c>
      <c r="BK450" s="73">
        <f>VLOOKUP(B450,[3]Hoja1!A$5:F$1139,6,0)</f>
        <v>5</v>
      </c>
    </row>
    <row r="451" spans="1:63" s="38" customFormat="1" ht="13.5" customHeight="1" thickBot="1" x14ac:dyDescent="0.25">
      <c r="A451" s="43">
        <v>443</v>
      </c>
      <c r="B451" s="44">
        <v>210023500</v>
      </c>
      <c r="C451" s="44">
        <v>23500</v>
      </c>
      <c r="D451" s="45" t="s">
        <v>71</v>
      </c>
      <c r="E451" s="71" t="s">
        <v>534</v>
      </c>
      <c r="F451" s="67">
        <v>6</v>
      </c>
      <c r="G451" s="67" t="s">
        <v>56</v>
      </c>
      <c r="H451" s="67" t="s">
        <v>54</v>
      </c>
      <c r="I451" s="67" t="s">
        <v>98</v>
      </c>
      <c r="J451" s="67">
        <v>6</v>
      </c>
      <c r="K451" s="67" t="s">
        <v>56</v>
      </c>
      <c r="L451" s="67" t="s">
        <v>103</v>
      </c>
      <c r="M451" s="67" t="s">
        <v>56</v>
      </c>
      <c r="N451" s="67">
        <v>6</v>
      </c>
      <c r="O451" s="67" t="s">
        <v>55</v>
      </c>
      <c r="P451" s="67">
        <v>6</v>
      </c>
      <c r="Q451" s="67" t="s">
        <v>55</v>
      </c>
      <c r="R451" s="67">
        <v>6</v>
      </c>
      <c r="S451" s="67" t="s">
        <v>55</v>
      </c>
      <c r="T451" s="67">
        <v>6</v>
      </c>
      <c r="U451" s="67" t="s">
        <v>55</v>
      </c>
      <c r="V451" s="67">
        <v>6</v>
      </c>
      <c r="W451" s="67" t="s">
        <v>55</v>
      </c>
      <c r="X451" s="67">
        <v>6</v>
      </c>
      <c r="Y451" s="67" t="s">
        <v>63</v>
      </c>
      <c r="Z451" s="67">
        <v>6</v>
      </c>
      <c r="AA451" s="67" t="s">
        <v>57</v>
      </c>
      <c r="AB451" s="67">
        <v>6</v>
      </c>
      <c r="AC451" s="67" t="s">
        <v>57</v>
      </c>
      <c r="AD451" s="67">
        <v>6</v>
      </c>
      <c r="AE451" s="67" t="s">
        <v>55</v>
      </c>
      <c r="AF451" s="67">
        <v>6</v>
      </c>
      <c r="AG451" s="67" t="s">
        <v>55</v>
      </c>
      <c r="AH451" s="47"/>
      <c r="AI451" s="67" t="s">
        <v>1143</v>
      </c>
      <c r="AJ451" s="68" t="s">
        <v>1144</v>
      </c>
      <c r="AK451" s="69" t="s">
        <v>1360</v>
      </c>
      <c r="AL451" s="70">
        <v>42286</v>
      </c>
      <c r="AM451" s="69">
        <v>6</v>
      </c>
      <c r="AN451" s="67">
        <v>6</v>
      </c>
      <c r="AO451" s="67" t="s">
        <v>1146</v>
      </c>
      <c r="AP451" s="67">
        <v>6</v>
      </c>
      <c r="AQ451" s="67" t="s">
        <v>1307</v>
      </c>
      <c r="AR451" s="67">
        <v>6</v>
      </c>
      <c r="AS451" s="67" t="s">
        <v>1307</v>
      </c>
      <c r="AT451" s="67">
        <v>6</v>
      </c>
      <c r="AU451" s="67" t="s">
        <v>1307</v>
      </c>
      <c r="AV451" s="67">
        <v>6</v>
      </c>
      <c r="AW451" s="67" t="s">
        <v>1307</v>
      </c>
      <c r="AX451" s="67">
        <v>6</v>
      </c>
      <c r="AY451" s="67" t="s">
        <v>1307</v>
      </c>
      <c r="AZ451" s="67">
        <v>6</v>
      </c>
      <c r="BA451" s="67" t="s">
        <v>1307</v>
      </c>
      <c r="BB451" s="67">
        <v>6</v>
      </c>
      <c r="BC451" s="67" t="s">
        <v>1307</v>
      </c>
      <c r="BD451" s="67">
        <v>6</v>
      </c>
      <c r="BE451" s="67" t="str">
        <f>+IF(VLOOKUP(B451,'[1]Base Municipios'!$A$2:$O$1103,15,FALSE)="","INFO CGR","AUTOCAT")</f>
        <v>INFO CGR</v>
      </c>
      <c r="BF451" s="73">
        <f>VLOOKUP(B451,'[2]Base Municipios'!A$2:O$1104,12,0)</f>
        <v>6</v>
      </c>
      <c r="BG451" s="73" t="s">
        <v>1425</v>
      </c>
      <c r="BH451" s="73"/>
      <c r="BI451" s="73"/>
      <c r="BJ451" s="73"/>
      <c r="BK451" s="73"/>
    </row>
    <row r="452" spans="1:63" s="38" customFormat="1" ht="13.5" customHeight="1" thickBot="1" x14ac:dyDescent="0.25">
      <c r="A452" s="43">
        <v>444</v>
      </c>
      <c r="B452" s="44">
        <v>215523555</v>
      </c>
      <c r="C452" s="44">
        <v>23555</v>
      </c>
      <c r="D452" s="45" t="s">
        <v>71</v>
      </c>
      <c r="E452" s="45" t="s">
        <v>535</v>
      </c>
      <c r="F452" s="67">
        <v>5</v>
      </c>
      <c r="G452" s="67" t="s">
        <v>108</v>
      </c>
      <c r="H452" s="67">
        <v>6</v>
      </c>
      <c r="I452" s="67" t="s">
        <v>56</v>
      </c>
      <c r="J452" s="67">
        <v>6</v>
      </c>
      <c r="K452" s="67" t="s">
        <v>55</v>
      </c>
      <c r="L452" s="67">
        <v>6</v>
      </c>
      <c r="M452" s="67" t="s">
        <v>56</v>
      </c>
      <c r="N452" s="67">
        <v>6</v>
      </c>
      <c r="O452" s="67" t="s">
        <v>56</v>
      </c>
      <c r="P452" s="67">
        <v>6</v>
      </c>
      <c r="Q452" s="67" t="s">
        <v>55</v>
      </c>
      <c r="R452" s="67">
        <v>6</v>
      </c>
      <c r="S452" s="67" t="s">
        <v>55</v>
      </c>
      <c r="T452" s="67">
        <v>6</v>
      </c>
      <c r="U452" s="67" t="s">
        <v>55</v>
      </c>
      <c r="V452" s="67">
        <v>6</v>
      </c>
      <c r="W452" s="67" t="s">
        <v>55</v>
      </c>
      <c r="X452" s="67">
        <v>6</v>
      </c>
      <c r="Y452" s="67" t="s">
        <v>63</v>
      </c>
      <c r="Z452" s="67">
        <v>6</v>
      </c>
      <c r="AA452" s="67" t="s">
        <v>57</v>
      </c>
      <c r="AB452" s="67">
        <v>6</v>
      </c>
      <c r="AC452" s="67" t="s">
        <v>57</v>
      </c>
      <c r="AD452" s="67">
        <v>6</v>
      </c>
      <c r="AE452" s="67" t="s">
        <v>57</v>
      </c>
      <c r="AF452" s="67">
        <v>6</v>
      </c>
      <c r="AG452" s="67" t="s">
        <v>55</v>
      </c>
      <c r="AH452" s="47"/>
      <c r="AI452" s="67" t="s">
        <v>1143</v>
      </c>
      <c r="AJ452" s="68" t="s">
        <v>1144</v>
      </c>
      <c r="AK452" s="69" t="s">
        <v>1273</v>
      </c>
      <c r="AL452" s="70">
        <v>42300</v>
      </c>
      <c r="AM452" s="69">
        <v>6</v>
      </c>
      <c r="AN452" s="67">
        <v>6</v>
      </c>
      <c r="AO452" s="67" t="s">
        <v>1146</v>
      </c>
      <c r="AP452" s="67">
        <v>6</v>
      </c>
      <c r="AQ452" s="67" t="s">
        <v>55</v>
      </c>
      <c r="AR452" s="67">
        <v>6</v>
      </c>
      <c r="AS452" s="67" t="s">
        <v>55</v>
      </c>
      <c r="AT452" s="67">
        <v>6</v>
      </c>
      <c r="AU452" s="67" t="s">
        <v>55</v>
      </c>
      <c r="AV452" s="67">
        <v>6</v>
      </c>
      <c r="AW452" s="67" t="s">
        <v>1307</v>
      </c>
      <c r="AX452" s="67">
        <v>6</v>
      </c>
      <c r="AY452" s="67" t="s">
        <v>1307</v>
      </c>
      <c r="AZ452" s="67">
        <v>6</v>
      </c>
      <c r="BA452" s="67" t="s">
        <v>1307</v>
      </c>
      <c r="BB452" s="67">
        <v>6</v>
      </c>
      <c r="BC452" s="67" t="s">
        <v>1307</v>
      </c>
      <c r="BD452" s="67">
        <v>6</v>
      </c>
      <c r="BE452" s="67" t="str">
        <f>+IF(VLOOKUP(B452,'[1]Base Municipios'!$A$2:$O$1103,15,FALSE)="","INFO CGR","AUTOCAT")</f>
        <v>INFO CGR</v>
      </c>
      <c r="BF452" s="73">
        <f>VLOOKUP(B452,'[2]Base Municipios'!A$2:O$1104,12,0)</f>
        <v>6</v>
      </c>
      <c r="BG452" s="73" t="s">
        <v>55</v>
      </c>
      <c r="BH452" s="73" t="str">
        <f>VLOOKUP(B452,[3]Hoja1!A$5:F$1139,3,0)</f>
        <v>DECRETO</v>
      </c>
      <c r="BI452" s="132">
        <f>VLOOKUP(B452,[3]Hoja1!A$5:F$1139,4,0)</f>
        <v>45922</v>
      </c>
      <c r="BJ452" s="73">
        <f>VLOOKUP(B452,[3]Hoja1!A$5:F$1139,5,0)</f>
        <v>117</v>
      </c>
      <c r="BK452" s="73">
        <f>VLOOKUP(B452,[3]Hoja1!A$5:F$1139,6,0)</f>
        <v>6</v>
      </c>
    </row>
    <row r="453" spans="1:63" s="38" customFormat="1" ht="13.5" customHeight="1" thickBot="1" x14ac:dyDescent="0.25">
      <c r="A453" s="43">
        <v>445</v>
      </c>
      <c r="B453" s="44">
        <v>217023570</v>
      </c>
      <c r="C453" s="44">
        <v>23570</v>
      </c>
      <c r="D453" s="45" t="s">
        <v>71</v>
      </c>
      <c r="E453" s="71" t="s">
        <v>536</v>
      </c>
      <c r="F453" s="67">
        <v>6</v>
      </c>
      <c r="G453" s="67" t="s">
        <v>56</v>
      </c>
      <c r="H453" s="67" t="s">
        <v>54</v>
      </c>
      <c r="I453" s="67" t="s">
        <v>98</v>
      </c>
      <c r="J453" s="67">
        <v>6</v>
      </c>
      <c r="K453" s="67" t="s">
        <v>56</v>
      </c>
      <c r="L453" s="67" t="s">
        <v>103</v>
      </c>
      <c r="M453" s="67" t="s">
        <v>55</v>
      </c>
      <c r="N453" s="67">
        <v>6</v>
      </c>
      <c r="O453" s="67" t="s">
        <v>55</v>
      </c>
      <c r="P453" s="67">
        <v>6</v>
      </c>
      <c r="Q453" s="67" t="s">
        <v>63</v>
      </c>
      <c r="R453" s="67">
        <v>6</v>
      </c>
      <c r="S453" s="67" t="s">
        <v>55</v>
      </c>
      <c r="T453" s="67">
        <v>6</v>
      </c>
      <c r="U453" s="67" t="s">
        <v>63</v>
      </c>
      <c r="V453" s="67">
        <v>6</v>
      </c>
      <c r="W453" s="67" t="s">
        <v>63</v>
      </c>
      <c r="X453" s="67">
        <v>6</v>
      </c>
      <c r="Y453" s="67" t="s">
        <v>63</v>
      </c>
      <c r="Z453" s="67">
        <v>6</v>
      </c>
      <c r="AA453" s="67" t="s">
        <v>55</v>
      </c>
      <c r="AB453" s="67">
        <v>6</v>
      </c>
      <c r="AC453" s="67" t="s">
        <v>55</v>
      </c>
      <c r="AD453" s="67">
        <v>6</v>
      </c>
      <c r="AE453" s="67" t="s">
        <v>55</v>
      </c>
      <c r="AF453" s="67">
        <v>6</v>
      </c>
      <c r="AG453" s="67" t="s">
        <v>55</v>
      </c>
      <c r="AH453" s="47"/>
      <c r="AI453" s="67" t="s">
        <v>1143</v>
      </c>
      <c r="AJ453" s="68" t="s">
        <v>1144</v>
      </c>
      <c r="AK453" s="69" t="s">
        <v>1361</v>
      </c>
      <c r="AL453" s="70">
        <v>42306</v>
      </c>
      <c r="AM453" s="69">
        <v>6</v>
      </c>
      <c r="AN453" s="67">
        <v>6</v>
      </c>
      <c r="AO453" s="67" t="s">
        <v>1307</v>
      </c>
      <c r="AP453" s="67">
        <v>6</v>
      </c>
      <c r="AQ453" s="67" t="s">
        <v>55</v>
      </c>
      <c r="AR453" s="67">
        <v>6</v>
      </c>
      <c r="AS453" s="67" t="s">
        <v>55</v>
      </c>
      <c r="AT453" s="67">
        <v>6</v>
      </c>
      <c r="AU453" s="67" t="s">
        <v>1307</v>
      </c>
      <c r="AV453" s="67">
        <v>6</v>
      </c>
      <c r="AW453" s="67" t="s">
        <v>55</v>
      </c>
      <c r="AX453" s="67">
        <v>6</v>
      </c>
      <c r="AY453" s="67" t="s">
        <v>1307</v>
      </c>
      <c r="AZ453" s="67">
        <v>6</v>
      </c>
      <c r="BA453" s="67" t="s">
        <v>1307</v>
      </c>
      <c r="BB453" s="67">
        <v>6</v>
      </c>
      <c r="BC453" s="67" t="s">
        <v>55</v>
      </c>
      <c r="BD453" s="67">
        <v>6</v>
      </c>
      <c r="BE453" s="67" t="str">
        <f>+IF(VLOOKUP(B453,'[1]Base Municipios'!$A$2:$O$1103,15,FALSE)="","INFO CGR","AUTOCAT")</f>
        <v>AUTOCAT</v>
      </c>
      <c r="BF453" s="73">
        <f>VLOOKUP(B453,'[2]Base Municipios'!A$2:O$1104,12,0)</f>
        <v>6</v>
      </c>
      <c r="BG453" s="73" t="s">
        <v>55</v>
      </c>
      <c r="BH453" s="73" t="str">
        <f>VLOOKUP(B453,[3]Hoja1!A$5:F$1139,3,0)</f>
        <v>DECRETO</v>
      </c>
      <c r="BI453" s="132">
        <f>VLOOKUP(B453,[3]Hoja1!A$5:F$1139,4,0)</f>
        <v>45910</v>
      </c>
      <c r="BJ453" s="73">
        <f>VLOOKUP(B453,[3]Hoja1!A$5:F$1139,5,0)</f>
        <v>161</v>
      </c>
      <c r="BK453" s="73">
        <f>VLOOKUP(B453,[3]Hoja1!A$5:F$1139,6,0)</f>
        <v>6</v>
      </c>
    </row>
    <row r="454" spans="1:63" s="38" customFormat="1" ht="13.5" customHeight="1" thickBot="1" x14ac:dyDescent="0.25">
      <c r="A454" s="43">
        <v>446</v>
      </c>
      <c r="B454" s="44">
        <v>217423574</v>
      </c>
      <c r="C454" s="44">
        <v>23574</v>
      </c>
      <c r="D454" s="45" t="s">
        <v>71</v>
      </c>
      <c r="E454" s="71" t="s">
        <v>537</v>
      </c>
      <c r="F454" s="67" t="s">
        <v>54</v>
      </c>
      <c r="G454" s="67" t="s">
        <v>98</v>
      </c>
      <c r="H454" s="67" t="s">
        <v>54</v>
      </c>
      <c r="I454" s="67" t="s">
        <v>98</v>
      </c>
      <c r="J454" s="67">
        <v>6</v>
      </c>
      <c r="K454" s="67" t="s">
        <v>56</v>
      </c>
      <c r="L454" s="67" t="s">
        <v>103</v>
      </c>
      <c r="M454" s="67" t="s">
        <v>56</v>
      </c>
      <c r="N454" s="67">
        <v>6</v>
      </c>
      <c r="O454" s="67" t="s">
        <v>55</v>
      </c>
      <c r="P454" s="67">
        <v>6</v>
      </c>
      <c r="Q454" s="67" t="s">
        <v>63</v>
      </c>
      <c r="R454" s="67">
        <v>6</v>
      </c>
      <c r="S454" s="67" t="s">
        <v>55</v>
      </c>
      <c r="T454" s="67">
        <v>6</v>
      </c>
      <c r="U454" s="67" t="s">
        <v>55</v>
      </c>
      <c r="V454" s="67">
        <v>6</v>
      </c>
      <c r="W454" s="67" t="s">
        <v>55</v>
      </c>
      <c r="X454" s="67">
        <v>6</v>
      </c>
      <c r="Y454" s="67" t="s">
        <v>55</v>
      </c>
      <c r="Z454" s="67">
        <v>6</v>
      </c>
      <c r="AA454" s="67" t="s">
        <v>55</v>
      </c>
      <c r="AB454" s="67">
        <v>6</v>
      </c>
      <c r="AC454" s="67" t="s">
        <v>55</v>
      </c>
      <c r="AD454" s="67">
        <v>6</v>
      </c>
      <c r="AE454" s="67" t="s">
        <v>57</v>
      </c>
      <c r="AF454" s="67">
        <v>6</v>
      </c>
      <c r="AG454" s="67" t="s">
        <v>57</v>
      </c>
      <c r="AH454" s="47"/>
      <c r="AI454" s="67" t="s">
        <v>57</v>
      </c>
      <c r="AJ454" s="68">
        <v>0</v>
      </c>
      <c r="AK454" s="69">
        <v>0</v>
      </c>
      <c r="AL454" s="70">
        <v>0</v>
      </c>
      <c r="AM454" s="69">
        <v>0</v>
      </c>
      <c r="AN454" s="67">
        <v>6</v>
      </c>
      <c r="AO454" s="67" t="s">
        <v>55</v>
      </c>
      <c r="AP454" s="67">
        <v>6</v>
      </c>
      <c r="AQ454" s="67" t="s">
        <v>55</v>
      </c>
      <c r="AR454" s="67">
        <v>6</v>
      </c>
      <c r="AS454" s="67" t="s">
        <v>55</v>
      </c>
      <c r="AT454" s="67">
        <v>6</v>
      </c>
      <c r="AU454" s="67" t="s">
        <v>55</v>
      </c>
      <c r="AV454" s="67">
        <v>6</v>
      </c>
      <c r="AW454" s="67" t="s">
        <v>1307</v>
      </c>
      <c r="AX454" s="67">
        <v>6</v>
      </c>
      <c r="AY454" s="67" t="s">
        <v>1307</v>
      </c>
      <c r="AZ454" s="67">
        <v>6</v>
      </c>
      <c r="BA454" s="67" t="s">
        <v>1307</v>
      </c>
      <c r="BB454" s="67">
        <v>6</v>
      </c>
      <c r="BC454" s="67" t="s">
        <v>1307</v>
      </c>
      <c r="BD454" s="67">
        <v>6</v>
      </c>
      <c r="BE454" s="67" t="str">
        <f>+IF(VLOOKUP(B454,'[1]Base Municipios'!$A$2:$O$1103,15,FALSE)="","INFO CGR","AUTOCAT")</f>
        <v>INFO CGR</v>
      </c>
      <c r="BF454" s="73">
        <f>VLOOKUP(B454,'[2]Base Municipios'!A$2:O$1104,12,0)</f>
        <v>6</v>
      </c>
      <c r="BG454" s="73" t="s">
        <v>55</v>
      </c>
      <c r="BH454" s="73" t="str">
        <f>VLOOKUP(B454,[3]Hoja1!A$5:F$1139,3,0)</f>
        <v>DECRETO</v>
      </c>
      <c r="BI454" s="132">
        <f>VLOOKUP(B454,[3]Hoja1!A$5:F$1139,4,0)</f>
        <v>45937</v>
      </c>
      <c r="BJ454" s="73">
        <f>VLOOKUP(B454,[3]Hoja1!A$5:F$1139,5,0)</f>
        <v>168</v>
      </c>
      <c r="BK454" s="73">
        <f>VLOOKUP(B454,[3]Hoja1!A$5:F$1139,6,0)</f>
        <v>6</v>
      </c>
    </row>
    <row r="455" spans="1:63" s="38" customFormat="1" ht="13.5" customHeight="1" thickBot="1" x14ac:dyDescent="0.25">
      <c r="A455" s="43">
        <v>447</v>
      </c>
      <c r="B455" s="44">
        <v>218023580</v>
      </c>
      <c r="C455" s="44">
        <v>23580</v>
      </c>
      <c r="D455" s="45" t="s">
        <v>71</v>
      </c>
      <c r="E455" s="45" t="s">
        <v>538</v>
      </c>
      <c r="F455" s="67">
        <v>6</v>
      </c>
      <c r="G455" s="67" t="s">
        <v>56</v>
      </c>
      <c r="H455" s="67">
        <v>6</v>
      </c>
      <c r="I455" s="67" t="s">
        <v>56</v>
      </c>
      <c r="J455" s="67">
        <v>6</v>
      </c>
      <c r="K455" s="67" t="s">
        <v>56</v>
      </c>
      <c r="L455" s="67">
        <v>6</v>
      </c>
      <c r="M455" s="67" t="s">
        <v>56</v>
      </c>
      <c r="N455" s="67">
        <v>6</v>
      </c>
      <c r="O455" s="67" t="s">
        <v>56</v>
      </c>
      <c r="P455" s="67">
        <v>6</v>
      </c>
      <c r="Q455" s="67" t="s">
        <v>56</v>
      </c>
      <c r="R455" s="67">
        <v>6</v>
      </c>
      <c r="S455" s="67" t="s">
        <v>56</v>
      </c>
      <c r="T455" s="67">
        <v>6</v>
      </c>
      <c r="U455" s="67" t="s">
        <v>56</v>
      </c>
      <c r="V455" s="67">
        <v>6</v>
      </c>
      <c r="W455" s="67" t="s">
        <v>63</v>
      </c>
      <c r="X455" s="67">
        <v>6</v>
      </c>
      <c r="Y455" s="67" t="s">
        <v>63</v>
      </c>
      <c r="Z455" s="67">
        <v>6</v>
      </c>
      <c r="AA455" s="67" t="s">
        <v>55</v>
      </c>
      <c r="AB455" s="67">
        <v>6</v>
      </c>
      <c r="AC455" s="67" t="s">
        <v>57</v>
      </c>
      <c r="AD455" s="67">
        <v>6</v>
      </c>
      <c r="AE455" s="67" t="s">
        <v>55</v>
      </c>
      <c r="AF455" s="67">
        <v>6</v>
      </c>
      <c r="AG455" s="67" t="s">
        <v>1146</v>
      </c>
      <c r="AH455" s="47"/>
      <c r="AI455" s="67" t="s">
        <v>1146</v>
      </c>
      <c r="AJ455" s="68">
        <v>0</v>
      </c>
      <c r="AK455" s="69">
        <v>0</v>
      </c>
      <c r="AL455" s="70">
        <v>0</v>
      </c>
      <c r="AM455" s="69">
        <v>0</v>
      </c>
      <c r="AN455" s="67">
        <v>6</v>
      </c>
      <c r="AO455" s="67" t="s">
        <v>1307</v>
      </c>
      <c r="AP455" s="67">
        <v>6</v>
      </c>
      <c r="AQ455" s="67" t="s">
        <v>1307</v>
      </c>
      <c r="AR455" s="67">
        <v>6</v>
      </c>
      <c r="AS455" s="67" t="s">
        <v>1307</v>
      </c>
      <c r="AT455" s="67">
        <v>6</v>
      </c>
      <c r="AU455" s="67" t="s">
        <v>1307</v>
      </c>
      <c r="AV455" s="67">
        <v>6</v>
      </c>
      <c r="AW455" s="67" t="s">
        <v>1307</v>
      </c>
      <c r="AX455" s="67">
        <v>6</v>
      </c>
      <c r="AY455" s="67" t="s">
        <v>1307</v>
      </c>
      <c r="AZ455" s="67">
        <v>6</v>
      </c>
      <c r="BA455" s="67" t="s">
        <v>1307</v>
      </c>
      <c r="BB455" s="67">
        <v>6</v>
      </c>
      <c r="BC455" s="67" t="s">
        <v>1307</v>
      </c>
      <c r="BD455" s="67">
        <v>6</v>
      </c>
      <c r="BE455" s="67" t="str">
        <f>+IF(VLOOKUP(B455,'[1]Base Municipios'!$A$2:$O$1103,15,FALSE)="","INFO CGR","AUTOCAT")</f>
        <v>INFO CGR</v>
      </c>
      <c r="BF455" s="73">
        <f>VLOOKUP(B455,'[2]Base Municipios'!A$2:O$1104,12,0)</f>
        <v>6</v>
      </c>
      <c r="BG455" s="73" t="s">
        <v>55</v>
      </c>
      <c r="BH455" s="73" t="str">
        <f>VLOOKUP(B455,[3]Hoja1!A$5:F$1139,3,0)</f>
        <v>DECRETO</v>
      </c>
      <c r="BI455" s="132">
        <f>VLOOKUP(B455,[3]Hoja1!A$5:F$1139,4,0)</f>
        <v>45918</v>
      </c>
      <c r="BJ455" s="73">
        <f>VLOOKUP(B455,[3]Hoja1!A$5:F$1139,5,0)</f>
        <v>110</v>
      </c>
      <c r="BK455" s="73">
        <f>VLOOKUP(B455,[3]Hoja1!A$5:F$1139,6,0)</f>
        <v>6</v>
      </c>
    </row>
    <row r="456" spans="1:63" s="38" customFormat="1" ht="13.5" customHeight="1" thickBot="1" x14ac:dyDescent="0.25">
      <c r="A456" s="43">
        <v>448</v>
      </c>
      <c r="B456" s="44">
        <v>218623586</v>
      </c>
      <c r="C456" s="44">
        <v>23586</v>
      </c>
      <c r="D456" s="45" t="s">
        <v>71</v>
      </c>
      <c r="E456" s="45" t="s">
        <v>539</v>
      </c>
      <c r="F456" s="67">
        <v>6</v>
      </c>
      <c r="G456" s="67" t="s">
        <v>108</v>
      </c>
      <c r="H456" s="67">
        <v>6</v>
      </c>
      <c r="I456" s="67" t="s">
        <v>56</v>
      </c>
      <c r="J456" s="67">
        <v>6</v>
      </c>
      <c r="K456" s="67" t="s">
        <v>56</v>
      </c>
      <c r="L456" s="67" t="s">
        <v>103</v>
      </c>
      <c r="M456" s="67" t="s">
        <v>56</v>
      </c>
      <c r="N456" s="67">
        <v>6</v>
      </c>
      <c r="O456" s="67" t="s">
        <v>55</v>
      </c>
      <c r="P456" s="67">
        <v>6</v>
      </c>
      <c r="Q456" s="67" t="s">
        <v>55</v>
      </c>
      <c r="R456" s="67">
        <v>6</v>
      </c>
      <c r="S456" s="67" t="s">
        <v>55</v>
      </c>
      <c r="T456" s="67">
        <v>6</v>
      </c>
      <c r="U456" s="67" t="s">
        <v>63</v>
      </c>
      <c r="V456" s="67">
        <v>6</v>
      </c>
      <c r="W456" s="67" t="s">
        <v>63</v>
      </c>
      <c r="X456" s="67">
        <v>6</v>
      </c>
      <c r="Y456" s="67" t="s">
        <v>63</v>
      </c>
      <c r="Z456" s="67">
        <v>6</v>
      </c>
      <c r="AA456" s="67" t="s">
        <v>57</v>
      </c>
      <c r="AB456" s="67">
        <v>6</v>
      </c>
      <c r="AC456" s="67" t="s">
        <v>57</v>
      </c>
      <c r="AD456" s="67">
        <v>6</v>
      </c>
      <c r="AE456" s="67" t="s">
        <v>55</v>
      </c>
      <c r="AF456" s="67">
        <v>6</v>
      </c>
      <c r="AG456" s="67" t="s">
        <v>55</v>
      </c>
      <c r="AH456" s="47"/>
      <c r="AI456" s="67" t="s">
        <v>1143</v>
      </c>
      <c r="AJ456" s="68" t="s">
        <v>1144</v>
      </c>
      <c r="AK456" s="69" t="s">
        <v>1362</v>
      </c>
      <c r="AL456" s="70">
        <v>42228</v>
      </c>
      <c r="AM456" s="69">
        <v>6</v>
      </c>
      <c r="AN456" s="67">
        <v>6</v>
      </c>
      <c r="AO456" s="67" t="s">
        <v>1146</v>
      </c>
      <c r="AP456" s="67">
        <v>6</v>
      </c>
      <c r="AQ456" s="67" t="s">
        <v>1307</v>
      </c>
      <c r="AR456" s="67">
        <v>6</v>
      </c>
      <c r="AS456" s="67" t="s">
        <v>1307</v>
      </c>
      <c r="AT456" s="67">
        <v>6</v>
      </c>
      <c r="AU456" s="67" t="s">
        <v>1307</v>
      </c>
      <c r="AV456" s="67">
        <v>6</v>
      </c>
      <c r="AW456" s="67" t="s">
        <v>55</v>
      </c>
      <c r="AX456" s="67">
        <v>6</v>
      </c>
      <c r="AY456" s="67" t="s">
        <v>1307</v>
      </c>
      <c r="AZ456" s="67">
        <v>6</v>
      </c>
      <c r="BA456" s="67" t="s">
        <v>1307</v>
      </c>
      <c r="BB456" s="67">
        <v>6</v>
      </c>
      <c r="BC456" s="67" t="s">
        <v>1307</v>
      </c>
      <c r="BD456" s="67">
        <v>6</v>
      </c>
      <c r="BE456" s="67" t="str">
        <f>+IF(VLOOKUP(B456,'[1]Base Municipios'!$A$2:$O$1103,15,FALSE)="","INFO CGR","AUTOCAT")</f>
        <v>AUTOCAT</v>
      </c>
      <c r="BF456" s="73">
        <f>VLOOKUP(B456,'[2]Base Municipios'!A$2:O$1104,12,0)</f>
        <v>6</v>
      </c>
      <c r="BG456" s="73" t="s">
        <v>55</v>
      </c>
      <c r="BH456" s="73" t="str">
        <f>VLOOKUP(B456,[3]Hoja1!A$5:F$1139,3,0)</f>
        <v>DECRETO</v>
      </c>
      <c r="BI456" s="132">
        <f>VLOOKUP(B456,[3]Hoja1!A$5:F$1139,4,0)</f>
        <v>45881</v>
      </c>
      <c r="BJ456" s="73">
        <f>VLOOKUP(B456,[3]Hoja1!A$5:F$1139,5,0)</f>
        <v>45</v>
      </c>
      <c r="BK456" s="73">
        <f>VLOOKUP(B456,[3]Hoja1!A$5:F$1139,6,0)</f>
        <v>6</v>
      </c>
    </row>
    <row r="457" spans="1:63" s="38" customFormat="1" ht="13.5" customHeight="1" thickBot="1" x14ac:dyDescent="0.25">
      <c r="A457" s="43">
        <v>449</v>
      </c>
      <c r="B457" s="44">
        <v>216023660</v>
      </c>
      <c r="C457" s="44">
        <v>23660</v>
      </c>
      <c r="D457" s="45" t="s">
        <v>71</v>
      </c>
      <c r="E457" s="71" t="s">
        <v>540</v>
      </c>
      <c r="F457" s="67">
        <v>6</v>
      </c>
      <c r="G457" s="67" t="s">
        <v>56</v>
      </c>
      <c r="H457" s="67" t="s">
        <v>54</v>
      </c>
      <c r="I457" s="67" t="s">
        <v>98</v>
      </c>
      <c r="J457" s="67">
        <v>6</v>
      </c>
      <c r="K457" s="67" t="s">
        <v>56</v>
      </c>
      <c r="L457" s="67" t="s">
        <v>54</v>
      </c>
      <c r="M457" s="67" t="s">
        <v>98</v>
      </c>
      <c r="N457" s="67">
        <v>6</v>
      </c>
      <c r="O457" s="67" t="s">
        <v>56</v>
      </c>
      <c r="P457" s="67">
        <v>6</v>
      </c>
      <c r="Q457" s="67" t="s">
        <v>63</v>
      </c>
      <c r="R457" s="67">
        <v>6</v>
      </c>
      <c r="S457" s="67" t="s">
        <v>63</v>
      </c>
      <c r="T457" s="67">
        <v>6</v>
      </c>
      <c r="U457" s="67" t="s">
        <v>63</v>
      </c>
      <c r="V457" s="67">
        <v>6</v>
      </c>
      <c r="W457" s="67" t="s">
        <v>55</v>
      </c>
      <c r="X457" s="67">
        <v>6</v>
      </c>
      <c r="Y457" s="67" t="s">
        <v>55</v>
      </c>
      <c r="Z457" s="67">
        <v>6</v>
      </c>
      <c r="AA457" s="67" t="s">
        <v>55</v>
      </c>
      <c r="AB457" s="67">
        <v>6</v>
      </c>
      <c r="AC457" s="67" t="s">
        <v>57</v>
      </c>
      <c r="AD457" s="67">
        <v>6</v>
      </c>
      <c r="AE457" s="67" t="s">
        <v>57</v>
      </c>
      <c r="AF457" s="67">
        <v>6</v>
      </c>
      <c r="AG457" s="67" t="s">
        <v>57</v>
      </c>
      <c r="AH457" s="47"/>
      <c r="AI457" s="67" t="s">
        <v>57</v>
      </c>
      <c r="AJ457" s="68">
        <v>0</v>
      </c>
      <c r="AK457" s="69">
        <v>0</v>
      </c>
      <c r="AL457" s="70">
        <v>0</v>
      </c>
      <c r="AM457" s="69">
        <v>0</v>
      </c>
      <c r="AN457" s="67">
        <v>6</v>
      </c>
      <c r="AO457" s="67" t="s">
        <v>1307</v>
      </c>
      <c r="AP457" s="67">
        <v>6</v>
      </c>
      <c r="AQ457" s="67" t="s">
        <v>1307</v>
      </c>
      <c r="AR457" s="67">
        <v>6</v>
      </c>
      <c r="AS457" s="67" t="s">
        <v>55</v>
      </c>
      <c r="AT457" s="67">
        <v>5</v>
      </c>
      <c r="AU457" s="67" t="s">
        <v>1307</v>
      </c>
      <c r="AV457" s="67">
        <v>5</v>
      </c>
      <c r="AW457" s="67" t="s">
        <v>1307</v>
      </c>
      <c r="AX457" s="67">
        <v>5</v>
      </c>
      <c r="AY457" s="67" t="s">
        <v>1307</v>
      </c>
      <c r="AZ457" s="67">
        <v>5</v>
      </c>
      <c r="BA457" s="67" t="s">
        <v>1307</v>
      </c>
      <c r="BB457" s="67">
        <v>6</v>
      </c>
      <c r="BC457" s="67" t="s">
        <v>55</v>
      </c>
      <c r="BD457" s="67">
        <v>5</v>
      </c>
      <c r="BE457" s="67" t="str">
        <f>+IF(VLOOKUP(B457,'[1]Base Municipios'!$A$2:$O$1103,15,FALSE)="","INFO CGR","AUTOCAT")</f>
        <v>AUTOCAT</v>
      </c>
      <c r="BF457" s="73">
        <f>VLOOKUP(B457,'[2]Base Municipios'!A$2:O$1104,12,0)</f>
        <v>6</v>
      </c>
      <c r="BG457" s="73" t="s">
        <v>55</v>
      </c>
      <c r="BH457" s="73" t="str">
        <f>VLOOKUP(B457,[3]Hoja1!A$5:F$1139,3,0)</f>
        <v>DECRETO</v>
      </c>
      <c r="BI457" s="132">
        <f>VLOOKUP(B457,[3]Hoja1!A$5:F$1139,4,0)</f>
        <v>45950</v>
      </c>
      <c r="BJ457" s="73">
        <f>VLOOKUP(B457,[3]Hoja1!A$5:F$1139,5,0)</f>
        <v>505</v>
      </c>
      <c r="BK457" s="73">
        <f>VLOOKUP(B457,[3]Hoja1!A$5:F$1139,6,0)</f>
        <v>6</v>
      </c>
    </row>
    <row r="458" spans="1:63" s="38" customFormat="1" ht="13.5" customHeight="1" thickBot="1" x14ac:dyDescent="0.25">
      <c r="A458" s="43">
        <v>450</v>
      </c>
      <c r="B458" s="44">
        <v>217023670</v>
      </c>
      <c r="C458" s="44">
        <v>23670</v>
      </c>
      <c r="D458" s="45" t="s">
        <v>71</v>
      </c>
      <c r="E458" s="71" t="s">
        <v>541</v>
      </c>
      <c r="F458" s="67">
        <v>6</v>
      </c>
      <c r="G458" s="67" t="s">
        <v>108</v>
      </c>
      <c r="H458" s="67" t="s">
        <v>54</v>
      </c>
      <c r="I458" s="67" t="s">
        <v>98</v>
      </c>
      <c r="J458" s="67">
        <v>6</v>
      </c>
      <c r="K458" s="67" t="s">
        <v>56</v>
      </c>
      <c r="L458" s="67">
        <v>6</v>
      </c>
      <c r="M458" s="67" t="s">
        <v>56</v>
      </c>
      <c r="N458" s="67">
        <v>6</v>
      </c>
      <c r="O458" s="67" t="s">
        <v>56</v>
      </c>
      <c r="P458" s="67">
        <v>6</v>
      </c>
      <c r="Q458" s="67" t="s">
        <v>56</v>
      </c>
      <c r="R458" s="67">
        <v>6</v>
      </c>
      <c r="S458" s="67" t="s">
        <v>55</v>
      </c>
      <c r="T458" s="67">
        <v>6</v>
      </c>
      <c r="U458" s="67" t="s">
        <v>63</v>
      </c>
      <c r="V458" s="67">
        <v>6</v>
      </c>
      <c r="W458" s="67" t="s">
        <v>63</v>
      </c>
      <c r="X458" s="67">
        <v>6</v>
      </c>
      <c r="Y458" s="67" t="s">
        <v>56</v>
      </c>
      <c r="Z458" s="67">
        <v>6</v>
      </c>
      <c r="AA458" s="67" t="s">
        <v>57</v>
      </c>
      <c r="AB458" s="67">
        <v>6</v>
      </c>
      <c r="AC458" s="67" t="s">
        <v>57</v>
      </c>
      <c r="AD458" s="67">
        <v>6</v>
      </c>
      <c r="AE458" s="67" t="s">
        <v>57</v>
      </c>
      <c r="AF458" s="67">
        <v>6</v>
      </c>
      <c r="AG458" s="67" t="s">
        <v>1146</v>
      </c>
      <c r="AH458" s="47"/>
      <c r="AI458" s="67" t="s">
        <v>1146</v>
      </c>
      <c r="AJ458" s="68">
        <v>0</v>
      </c>
      <c r="AK458" s="69">
        <v>0</v>
      </c>
      <c r="AL458" s="70">
        <v>0</v>
      </c>
      <c r="AM458" s="69">
        <v>0</v>
      </c>
      <c r="AN458" s="67">
        <v>6</v>
      </c>
      <c r="AO458" s="67" t="s">
        <v>1307</v>
      </c>
      <c r="AP458" s="67">
        <v>6</v>
      </c>
      <c r="AQ458" s="67" t="s">
        <v>55</v>
      </c>
      <c r="AR458" s="67">
        <v>6</v>
      </c>
      <c r="AS458" s="67" t="s">
        <v>55</v>
      </c>
      <c r="AT458" s="67">
        <v>6</v>
      </c>
      <c r="AU458" s="67" t="s">
        <v>1307</v>
      </c>
      <c r="AV458" s="67">
        <v>6</v>
      </c>
      <c r="AW458" s="67" t="s">
        <v>55</v>
      </c>
      <c r="AX458" s="67">
        <v>6</v>
      </c>
      <c r="AY458" s="67" t="s">
        <v>1307</v>
      </c>
      <c r="AZ458" s="67">
        <v>6</v>
      </c>
      <c r="BA458" s="67" t="s">
        <v>1307</v>
      </c>
      <c r="BB458" s="67">
        <v>6</v>
      </c>
      <c r="BC458" s="67" t="s">
        <v>1307</v>
      </c>
      <c r="BD458" s="67">
        <v>6</v>
      </c>
      <c r="BE458" s="67" t="str">
        <f>+IF(VLOOKUP(B458,'[1]Base Municipios'!$A$2:$O$1103,15,FALSE)="","INFO CGR","AUTOCAT")</f>
        <v>INFO CGR</v>
      </c>
      <c r="BF458" s="73">
        <f>VLOOKUP(B458,'[2]Base Municipios'!A$2:O$1104,12,0)</f>
        <v>6</v>
      </c>
      <c r="BG458" s="73" t="s">
        <v>55</v>
      </c>
      <c r="BH458" s="73" t="str">
        <f>VLOOKUP(B458,[3]Hoja1!A$5:F$1139,3,0)</f>
        <v>DECRETO</v>
      </c>
      <c r="BI458" s="132">
        <f>VLOOKUP(B458,[3]Hoja1!A$5:F$1139,4,0)</f>
        <v>45880</v>
      </c>
      <c r="BJ458" s="73">
        <f>VLOOKUP(B458,[3]Hoja1!A$5:F$1139,5,0)</f>
        <v>309</v>
      </c>
      <c r="BK458" s="73">
        <f>VLOOKUP(B458,[3]Hoja1!A$5:F$1139,6,0)</f>
        <v>6</v>
      </c>
    </row>
    <row r="459" spans="1:63" s="38" customFormat="1" ht="13.5" customHeight="1" thickBot="1" x14ac:dyDescent="0.25">
      <c r="A459" s="43">
        <v>451</v>
      </c>
      <c r="B459" s="44">
        <v>217223672</v>
      </c>
      <c r="C459" s="44">
        <v>23672</v>
      </c>
      <c r="D459" s="45" t="s">
        <v>71</v>
      </c>
      <c r="E459" s="71" t="s">
        <v>542</v>
      </c>
      <c r="F459" s="67">
        <v>6</v>
      </c>
      <c r="G459" s="67" t="s">
        <v>56</v>
      </c>
      <c r="H459" s="67" t="s">
        <v>54</v>
      </c>
      <c r="I459" s="67" t="s">
        <v>98</v>
      </c>
      <c r="J459" s="67">
        <v>6</v>
      </c>
      <c r="K459" s="67" t="s">
        <v>56</v>
      </c>
      <c r="L459" s="67" t="s">
        <v>103</v>
      </c>
      <c r="M459" s="67" t="s">
        <v>56</v>
      </c>
      <c r="N459" s="67">
        <v>6</v>
      </c>
      <c r="O459" s="67" t="s">
        <v>55</v>
      </c>
      <c r="P459" s="67">
        <v>6</v>
      </c>
      <c r="Q459" s="67" t="s">
        <v>63</v>
      </c>
      <c r="R459" s="67">
        <v>6</v>
      </c>
      <c r="S459" s="67" t="s">
        <v>55</v>
      </c>
      <c r="T459" s="67">
        <v>6</v>
      </c>
      <c r="U459" s="67" t="s">
        <v>55</v>
      </c>
      <c r="V459" s="67">
        <v>6</v>
      </c>
      <c r="W459" s="67" t="s">
        <v>55</v>
      </c>
      <c r="X459" s="67">
        <v>6</v>
      </c>
      <c r="Y459" s="67" t="s">
        <v>55</v>
      </c>
      <c r="Z459" s="67">
        <v>6</v>
      </c>
      <c r="AA459" s="67" t="s">
        <v>55</v>
      </c>
      <c r="AB459" s="67">
        <v>6</v>
      </c>
      <c r="AC459" s="67" t="s">
        <v>55</v>
      </c>
      <c r="AD459" s="67">
        <v>6</v>
      </c>
      <c r="AE459" s="67" t="s">
        <v>55</v>
      </c>
      <c r="AF459" s="67">
        <v>6</v>
      </c>
      <c r="AG459" s="67" t="s">
        <v>55</v>
      </c>
      <c r="AH459" s="47"/>
      <c r="AI459" s="67" t="s">
        <v>1143</v>
      </c>
      <c r="AJ459" s="68" t="s">
        <v>1144</v>
      </c>
      <c r="AK459" s="69" t="s">
        <v>1363</v>
      </c>
      <c r="AL459" s="70">
        <v>42265</v>
      </c>
      <c r="AM459" s="69">
        <v>6</v>
      </c>
      <c r="AN459" s="67">
        <v>6</v>
      </c>
      <c r="AO459" s="67" t="s">
        <v>55</v>
      </c>
      <c r="AP459" s="67">
        <v>6</v>
      </c>
      <c r="AQ459" s="67" t="s">
        <v>1307</v>
      </c>
      <c r="AR459" s="67">
        <v>6</v>
      </c>
      <c r="AS459" s="67" t="s">
        <v>55</v>
      </c>
      <c r="AT459" s="67">
        <v>6</v>
      </c>
      <c r="AU459" s="67" t="s">
        <v>1307</v>
      </c>
      <c r="AV459" s="67">
        <v>6</v>
      </c>
      <c r="AW459" s="67" t="s">
        <v>55</v>
      </c>
      <c r="AX459" s="67">
        <v>6</v>
      </c>
      <c r="AY459" s="67" t="s">
        <v>55</v>
      </c>
      <c r="AZ459" s="67">
        <v>6</v>
      </c>
      <c r="BA459" s="67" t="s">
        <v>55</v>
      </c>
      <c r="BB459" s="67">
        <v>6</v>
      </c>
      <c r="BC459" s="67" t="s">
        <v>1307</v>
      </c>
      <c r="BD459" s="67">
        <v>6</v>
      </c>
      <c r="BE459" s="67" t="str">
        <f>+IF(VLOOKUP(B459,'[1]Base Municipios'!$A$2:$O$1103,15,FALSE)="","INFO CGR","AUTOCAT")</f>
        <v>AUTOCAT</v>
      </c>
      <c r="BF459" s="73">
        <f>VLOOKUP(B459,'[2]Base Municipios'!A$2:O$1104,12,0)</f>
        <v>6</v>
      </c>
      <c r="BG459" s="73" t="s">
        <v>55</v>
      </c>
      <c r="BH459" s="73" t="str">
        <f>VLOOKUP(B459,[3]Hoja1!A$5:F$1139,3,0)</f>
        <v>DECRETO</v>
      </c>
      <c r="BI459" s="132">
        <f>VLOOKUP(B459,[3]Hoja1!A$5:F$1139,4,0)</f>
        <v>45908</v>
      </c>
      <c r="BJ459" s="73">
        <f>VLOOKUP(B459,[3]Hoja1!A$5:F$1139,5,0)</f>
        <v>82</v>
      </c>
      <c r="BK459" s="73">
        <f>VLOOKUP(B459,[3]Hoja1!A$5:F$1139,6,0)</f>
        <v>6</v>
      </c>
    </row>
    <row r="460" spans="1:63" s="38" customFormat="1" ht="13.5" customHeight="1" thickBot="1" x14ac:dyDescent="0.25">
      <c r="A460" s="43">
        <v>452</v>
      </c>
      <c r="B460" s="44">
        <v>217523675</v>
      </c>
      <c r="C460" s="44">
        <v>23675</v>
      </c>
      <c r="D460" s="45" t="s">
        <v>71</v>
      </c>
      <c r="E460" s="45" t="s">
        <v>543</v>
      </c>
      <c r="F460" s="67" t="s">
        <v>54</v>
      </c>
      <c r="G460" s="67" t="s">
        <v>98</v>
      </c>
      <c r="H460" s="67">
        <v>6</v>
      </c>
      <c r="I460" s="67" t="s">
        <v>56</v>
      </c>
      <c r="J460" s="67">
        <v>6</v>
      </c>
      <c r="K460" s="67" t="s">
        <v>56</v>
      </c>
      <c r="L460" s="67" t="s">
        <v>103</v>
      </c>
      <c r="M460" s="67" t="s">
        <v>55</v>
      </c>
      <c r="N460" s="67">
        <v>6</v>
      </c>
      <c r="O460" s="67" t="s">
        <v>55</v>
      </c>
      <c r="P460" s="67">
        <v>6</v>
      </c>
      <c r="Q460" s="67" t="s">
        <v>56</v>
      </c>
      <c r="R460" s="67">
        <v>6</v>
      </c>
      <c r="S460" s="67" t="s">
        <v>63</v>
      </c>
      <c r="T460" s="67">
        <v>6</v>
      </c>
      <c r="U460" s="67" t="s">
        <v>55</v>
      </c>
      <c r="V460" s="67">
        <v>6</v>
      </c>
      <c r="W460" s="67" t="s">
        <v>55</v>
      </c>
      <c r="X460" s="67">
        <v>6</v>
      </c>
      <c r="Y460" s="67" t="s">
        <v>55</v>
      </c>
      <c r="Z460" s="67">
        <v>6</v>
      </c>
      <c r="AA460" s="67" t="s">
        <v>55</v>
      </c>
      <c r="AB460" s="67">
        <v>6</v>
      </c>
      <c r="AC460" s="67" t="s">
        <v>57</v>
      </c>
      <c r="AD460" s="67">
        <v>6</v>
      </c>
      <c r="AE460" s="67" t="s">
        <v>55</v>
      </c>
      <c r="AF460" s="67">
        <v>6</v>
      </c>
      <c r="AG460" s="67" t="s">
        <v>1146</v>
      </c>
      <c r="AH460" s="47"/>
      <c r="AI460" s="67" t="s">
        <v>1146</v>
      </c>
      <c r="AJ460" s="68">
        <v>0</v>
      </c>
      <c r="AK460" s="69">
        <v>0</v>
      </c>
      <c r="AL460" s="70">
        <v>0</v>
      </c>
      <c r="AM460" s="69">
        <v>0</v>
      </c>
      <c r="AN460" s="67">
        <v>6</v>
      </c>
      <c r="AO460" s="67" t="s">
        <v>1146</v>
      </c>
      <c r="AP460" s="67">
        <v>6</v>
      </c>
      <c r="AQ460" s="67" t="s">
        <v>55</v>
      </c>
      <c r="AR460" s="67">
        <v>6</v>
      </c>
      <c r="AS460" s="67" t="s">
        <v>55</v>
      </c>
      <c r="AT460" s="67">
        <v>6</v>
      </c>
      <c r="AU460" s="67" t="s">
        <v>55</v>
      </c>
      <c r="AV460" s="67">
        <v>6</v>
      </c>
      <c r="AW460" s="67" t="s">
        <v>1307</v>
      </c>
      <c r="AX460" s="67">
        <v>6</v>
      </c>
      <c r="AY460" s="67" t="s">
        <v>1307</v>
      </c>
      <c r="AZ460" s="67">
        <v>6</v>
      </c>
      <c r="BA460" s="67" t="s">
        <v>1307</v>
      </c>
      <c r="BB460" s="67">
        <v>6</v>
      </c>
      <c r="BC460" s="67" t="s">
        <v>1307</v>
      </c>
      <c r="BD460" s="67">
        <v>6</v>
      </c>
      <c r="BE460" s="67" t="str">
        <f>+IF(VLOOKUP(B460,'[1]Base Municipios'!$A$2:$O$1103,15,FALSE)="","INFO CGR","AUTOCAT")</f>
        <v>INFO CGR</v>
      </c>
      <c r="BF460" s="73">
        <f>VLOOKUP(B460,'[2]Base Municipios'!A$2:O$1104,12,0)</f>
        <v>6</v>
      </c>
      <c r="BG460" s="73" t="s">
        <v>1425</v>
      </c>
      <c r="BH460" s="73"/>
      <c r="BI460" s="73"/>
      <c r="BJ460" s="73"/>
      <c r="BK460" s="73"/>
    </row>
    <row r="461" spans="1:63" s="38" customFormat="1" ht="13.5" customHeight="1" thickBot="1" x14ac:dyDescent="0.25">
      <c r="A461" s="43">
        <v>453</v>
      </c>
      <c r="B461" s="44">
        <v>217823678</v>
      </c>
      <c r="C461" s="44">
        <v>23678</v>
      </c>
      <c r="D461" s="45" t="s">
        <v>71</v>
      </c>
      <c r="E461" s="45" t="s">
        <v>191</v>
      </c>
      <c r="F461" s="67">
        <v>6</v>
      </c>
      <c r="G461" s="67" t="s">
        <v>56</v>
      </c>
      <c r="H461" s="67" t="s">
        <v>54</v>
      </c>
      <c r="I461" s="67" t="s">
        <v>98</v>
      </c>
      <c r="J461" s="67">
        <v>6</v>
      </c>
      <c r="K461" s="67" t="s">
        <v>55</v>
      </c>
      <c r="L461" s="67">
        <v>6</v>
      </c>
      <c r="M461" s="67" t="s">
        <v>56</v>
      </c>
      <c r="N461" s="67">
        <v>6</v>
      </c>
      <c r="O461" s="67" t="s">
        <v>56</v>
      </c>
      <c r="P461" s="67">
        <v>6</v>
      </c>
      <c r="Q461" s="67" t="s">
        <v>63</v>
      </c>
      <c r="R461" s="67">
        <v>6</v>
      </c>
      <c r="S461" s="67" t="s">
        <v>63</v>
      </c>
      <c r="T461" s="67">
        <v>6</v>
      </c>
      <c r="U461" s="67" t="s">
        <v>56</v>
      </c>
      <c r="V461" s="67">
        <v>6</v>
      </c>
      <c r="W461" s="67" t="s">
        <v>56</v>
      </c>
      <c r="X461" s="67">
        <v>6</v>
      </c>
      <c r="Y461" s="67" t="s">
        <v>63</v>
      </c>
      <c r="Z461" s="67">
        <v>6</v>
      </c>
      <c r="AA461" s="67" t="s">
        <v>55</v>
      </c>
      <c r="AB461" s="67">
        <v>6</v>
      </c>
      <c r="AC461" s="67" t="s">
        <v>57</v>
      </c>
      <c r="AD461" s="67">
        <v>6</v>
      </c>
      <c r="AE461" s="67" t="s">
        <v>55</v>
      </c>
      <c r="AF461" s="67">
        <v>6</v>
      </c>
      <c r="AG461" s="67" t="s">
        <v>1146</v>
      </c>
      <c r="AH461" s="47"/>
      <c r="AI461" s="67" t="s">
        <v>1146</v>
      </c>
      <c r="AJ461" s="68">
        <v>0</v>
      </c>
      <c r="AK461" s="69">
        <v>0</v>
      </c>
      <c r="AL461" s="70">
        <v>0</v>
      </c>
      <c r="AM461" s="69">
        <v>0</v>
      </c>
      <c r="AN461" s="67">
        <v>6</v>
      </c>
      <c r="AO461" s="67" t="s">
        <v>1146</v>
      </c>
      <c r="AP461" s="67">
        <v>6</v>
      </c>
      <c r="AQ461" s="67" t="s">
        <v>55</v>
      </c>
      <c r="AR461" s="67">
        <v>6</v>
      </c>
      <c r="AS461" s="67" t="s">
        <v>55</v>
      </c>
      <c r="AT461" s="67">
        <v>6</v>
      </c>
      <c r="AU461" s="67" t="s">
        <v>55</v>
      </c>
      <c r="AV461" s="67">
        <v>6</v>
      </c>
      <c r="AW461" s="67" t="s">
        <v>55</v>
      </c>
      <c r="AX461" s="67">
        <v>6</v>
      </c>
      <c r="AY461" s="67" t="s">
        <v>55</v>
      </c>
      <c r="AZ461" s="67">
        <v>6</v>
      </c>
      <c r="BA461" s="67" t="s">
        <v>55</v>
      </c>
      <c r="BB461" s="67">
        <v>6</v>
      </c>
      <c r="BC461" s="67" t="s">
        <v>55</v>
      </c>
      <c r="BD461" s="67">
        <v>6</v>
      </c>
      <c r="BE461" s="67" t="str">
        <f>+IF(VLOOKUP(B461,'[1]Base Municipios'!$A$2:$O$1103,15,FALSE)="","INFO CGR","AUTOCAT")</f>
        <v>AUTOCAT</v>
      </c>
      <c r="BF461" s="73">
        <f>VLOOKUP(B461,'[2]Base Municipios'!A$2:O$1104,12,0)</f>
        <v>6</v>
      </c>
      <c r="BG461" s="73" t="s">
        <v>55</v>
      </c>
      <c r="BH461" s="73" t="str">
        <f>VLOOKUP(B461,[3]Hoja1!A$5:F$1139,3,0)</f>
        <v>DECRETO</v>
      </c>
      <c r="BI461" s="132">
        <f>VLOOKUP(B461,[3]Hoja1!A$5:F$1139,4,0)</f>
        <v>45905</v>
      </c>
      <c r="BJ461" s="73">
        <f>VLOOKUP(B461,[3]Hoja1!A$5:F$1139,5,0)</f>
        <v>116</v>
      </c>
      <c r="BK461" s="73">
        <f>VLOOKUP(B461,[3]Hoja1!A$5:F$1139,6,0)</f>
        <v>6</v>
      </c>
    </row>
    <row r="462" spans="1:63" s="38" customFormat="1" ht="13.5" customHeight="1" thickBot="1" x14ac:dyDescent="0.25">
      <c r="A462" s="43">
        <v>454</v>
      </c>
      <c r="B462" s="44">
        <v>923271475</v>
      </c>
      <c r="C462" s="44">
        <v>23682</v>
      </c>
      <c r="D462" s="45" t="s">
        <v>71</v>
      </c>
      <c r="E462" s="45" t="s">
        <v>544</v>
      </c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7"/>
      <c r="R462" s="67">
        <v>6</v>
      </c>
      <c r="S462" s="67" t="s">
        <v>56</v>
      </c>
      <c r="T462" s="67">
        <v>6</v>
      </c>
      <c r="U462" s="67" t="s">
        <v>55</v>
      </c>
      <c r="V462" s="67">
        <v>6</v>
      </c>
      <c r="W462" s="67" t="s">
        <v>63</v>
      </c>
      <c r="X462" s="67">
        <v>6</v>
      </c>
      <c r="Y462" s="67" t="s">
        <v>63</v>
      </c>
      <c r="Z462" s="67">
        <v>6</v>
      </c>
      <c r="AA462" s="67" t="s">
        <v>55</v>
      </c>
      <c r="AB462" s="67">
        <v>6</v>
      </c>
      <c r="AC462" s="67" t="s">
        <v>57</v>
      </c>
      <c r="AD462" s="67">
        <v>6</v>
      </c>
      <c r="AE462" s="67" t="s">
        <v>55</v>
      </c>
      <c r="AF462" s="67">
        <v>6</v>
      </c>
      <c r="AG462" s="67" t="s">
        <v>55</v>
      </c>
      <c r="AH462" s="47"/>
      <c r="AI462" s="67" t="s">
        <v>1143</v>
      </c>
      <c r="AJ462" s="68" t="s">
        <v>1144</v>
      </c>
      <c r="AK462" s="69" t="s">
        <v>1364</v>
      </c>
      <c r="AL462" s="70">
        <v>42286</v>
      </c>
      <c r="AM462" s="69">
        <v>6</v>
      </c>
      <c r="AN462" s="67">
        <v>6</v>
      </c>
      <c r="AO462" s="67" t="s">
        <v>1307</v>
      </c>
      <c r="AP462" s="67">
        <v>6</v>
      </c>
      <c r="AQ462" s="67" t="s">
        <v>55</v>
      </c>
      <c r="AR462" s="67">
        <v>6</v>
      </c>
      <c r="AS462" s="67" t="s">
        <v>55</v>
      </c>
      <c r="AT462" s="67">
        <v>6</v>
      </c>
      <c r="AU462" s="67" t="s">
        <v>55</v>
      </c>
      <c r="AV462" s="67">
        <v>6</v>
      </c>
      <c r="AW462" s="67" t="s">
        <v>1307</v>
      </c>
      <c r="AX462" s="67">
        <v>6</v>
      </c>
      <c r="AY462" s="67" t="s">
        <v>1307</v>
      </c>
      <c r="AZ462" s="67">
        <v>6</v>
      </c>
      <c r="BA462" s="67" t="s">
        <v>55</v>
      </c>
      <c r="BB462" s="67">
        <v>6</v>
      </c>
      <c r="BC462" s="67" t="s">
        <v>55</v>
      </c>
      <c r="BD462" s="67">
        <v>6</v>
      </c>
      <c r="BE462" s="67" t="str">
        <f>+IF(VLOOKUP(B462,'[1]Base Municipios'!$A$2:$O$1103,15,FALSE)="","INFO CGR","AUTOCAT")</f>
        <v>INFO CGR</v>
      </c>
      <c r="BF462" s="73">
        <f>VLOOKUP(B462,'[2]Base Municipios'!A$2:O$1104,12,0)</f>
        <v>6</v>
      </c>
      <c r="BG462" s="73" t="s">
        <v>55</v>
      </c>
      <c r="BH462" s="73" t="str">
        <f>VLOOKUP(B462,[3]Hoja1!A$5:F$1139,3,0)</f>
        <v>DECRETO</v>
      </c>
      <c r="BI462" s="132">
        <f>VLOOKUP(B462,[3]Hoja1!A$5:F$1139,4,0)</f>
        <v>45925</v>
      </c>
      <c r="BJ462" s="73">
        <f>VLOOKUP(B462,[3]Hoja1!A$5:F$1139,5,0)</f>
        <v>280</v>
      </c>
      <c r="BK462" s="73">
        <f>VLOOKUP(B462,[3]Hoja1!A$5:F$1139,6,0)</f>
        <v>6</v>
      </c>
    </row>
    <row r="463" spans="1:63" s="38" customFormat="1" ht="13.5" customHeight="1" thickBot="1" x14ac:dyDescent="0.25">
      <c r="A463" s="43">
        <v>455</v>
      </c>
      <c r="B463" s="44">
        <v>218623686</v>
      </c>
      <c r="C463" s="44">
        <v>23686</v>
      </c>
      <c r="D463" s="45" t="s">
        <v>71</v>
      </c>
      <c r="E463" s="71" t="s">
        <v>545</v>
      </c>
      <c r="F463" s="67" t="s">
        <v>54</v>
      </c>
      <c r="G463" s="67" t="s">
        <v>98</v>
      </c>
      <c r="H463" s="67" t="s">
        <v>54</v>
      </c>
      <c r="I463" s="67" t="s">
        <v>98</v>
      </c>
      <c r="J463" s="67">
        <v>6</v>
      </c>
      <c r="K463" s="67" t="s">
        <v>56</v>
      </c>
      <c r="L463" s="67">
        <v>6</v>
      </c>
      <c r="M463" s="67" t="s">
        <v>55</v>
      </c>
      <c r="N463" s="67">
        <v>6</v>
      </c>
      <c r="O463" s="67" t="s">
        <v>56</v>
      </c>
      <c r="P463" s="67">
        <v>6</v>
      </c>
      <c r="Q463" s="67" t="s">
        <v>56</v>
      </c>
      <c r="R463" s="67">
        <v>6</v>
      </c>
      <c r="S463" s="67" t="s">
        <v>55</v>
      </c>
      <c r="T463" s="67">
        <v>6</v>
      </c>
      <c r="U463" s="67" t="s">
        <v>55</v>
      </c>
      <c r="V463" s="67">
        <v>6</v>
      </c>
      <c r="W463" s="67" t="s">
        <v>55</v>
      </c>
      <c r="X463" s="67">
        <v>6</v>
      </c>
      <c r="Y463" s="67" t="s">
        <v>55</v>
      </c>
      <c r="Z463" s="67">
        <v>6</v>
      </c>
      <c r="AA463" s="67" t="s">
        <v>55</v>
      </c>
      <c r="AB463" s="67">
        <v>6</v>
      </c>
      <c r="AC463" s="67" t="s">
        <v>57</v>
      </c>
      <c r="AD463" s="67">
        <v>6</v>
      </c>
      <c r="AE463" s="67" t="s">
        <v>55</v>
      </c>
      <c r="AF463" s="67">
        <v>6</v>
      </c>
      <c r="AG463" s="67" t="s">
        <v>55</v>
      </c>
      <c r="AH463" s="47"/>
      <c r="AI463" s="67" t="s">
        <v>1143</v>
      </c>
      <c r="AJ463" s="68" t="s">
        <v>1144</v>
      </c>
      <c r="AK463" s="69" t="s">
        <v>1289</v>
      </c>
      <c r="AL463" s="70">
        <v>42282</v>
      </c>
      <c r="AM463" s="69">
        <v>6</v>
      </c>
      <c r="AN463" s="67">
        <v>6</v>
      </c>
      <c r="AO463" s="67" t="s">
        <v>1307</v>
      </c>
      <c r="AP463" s="67">
        <v>6</v>
      </c>
      <c r="AQ463" s="67" t="s">
        <v>1307</v>
      </c>
      <c r="AR463" s="67">
        <v>6</v>
      </c>
      <c r="AS463" s="67" t="s">
        <v>55</v>
      </c>
      <c r="AT463" s="67">
        <v>6</v>
      </c>
      <c r="AU463" s="67" t="s">
        <v>55</v>
      </c>
      <c r="AV463" s="67">
        <v>6</v>
      </c>
      <c r="AW463" s="67" t="s">
        <v>55</v>
      </c>
      <c r="AX463" s="67">
        <v>6</v>
      </c>
      <c r="AY463" s="67" t="s">
        <v>1146</v>
      </c>
      <c r="AZ463" s="67">
        <v>6</v>
      </c>
      <c r="BA463" s="67" t="s">
        <v>1307</v>
      </c>
      <c r="BB463" s="67">
        <v>6</v>
      </c>
      <c r="BC463" s="67" t="s">
        <v>55</v>
      </c>
      <c r="BD463" s="67">
        <v>6</v>
      </c>
      <c r="BE463" s="67" t="str">
        <f>+IF(VLOOKUP(B463,'[1]Base Municipios'!$A$2:$O$1103,15,FALSE)="","INFO CGR","AUTOCAT")</f>
        <v>AUTOCAT</v>
      </c>
      <c r="BF463" s="73">
        <f>VLOOKUP(B463,'[2]Base Municipios'!A$2:O$1104,12,0)</f>
        <v>6</v>
      </c>
      <c r="BG463" s="73" t="s">
        <v>1425</v>
      </c>
      <c r="BH463" s="73"/>
      <c r="BI463" s="73"/>
      <c r="BJ463" s="73"/>
      <c r="BK463" s="73"/>
    </row>
    <row r="464" spans="1:63" s="38" customFormat="1" ht="13.5" customHeight="1" thickBot="1" x14ac:dyDescent="0.25">
      <c r="A464" s="43">
        <v>456</v>
      </c>
      <c r="B464" s="44">
        <v>210723807</v>
      </c>
      <c r="C464" s="44">
        <v>23807</v>
      </c>
      <c r="D464" s="45" t="s">
        <v>71</v>
      </c>
      <c r="E464" s="71" t="s">
        <v>546</v>
      </c>
      <c r="F464" s="67" t="s">
        <v>54</v>
      </c>
      <c r="G464" s="67" t="s">
        <v>98</v>
      </c>
      <c r="H464" s="67" t="s">
        <v>54</v>
      </c>
      <c r="I464" s="67" t="s">
        <v>98</v>
      </c>
      <c r="J464" s="67">
        <v>4</v>
      </c>
      <c r="K464" s="67" t="s">
        <v>55</v>
      </c>
      <c r="L464" s="67">
        <v>6</v>
      </c>
      <c r="M464" s="67" t="s">
        <v>55</v>
      </c>
      <c r="N464" s="67">
        <v>6</v>
      </c>
      <c r="O464" s="67" t="s">
        <v>56</v>
      </c>
      <c r="P464" s="67">
        <v>6</v>
      </c>
      <c r="Q464" s="67" t="s">
        <v>63</v>
      </c>
      <c r="R464" s="67">
        <v>6</v>
      </c>
      <c r="S464" s="67" t="s">
        <v>55</v>
      </c>
      <c r="T464" s="67">
        <v>6</v>
      </c>
      <c r="U464" s="67" t="s">
        <v>63</v>
      </c>
      <c r="V464" s="67">
        <v>6</v>
      </c>
      <c r="W464" s="67" t="s">
        <v>55</v>
      </c>
      <c r="X464" s="67">
        <v>6</v>
      </c>
      <c r="Y464" s="67" t="s">
        <v>63</v>
      </c>
      <c r="Z464" s="67">
        <v>6</v>
      </c>
      <c r="AA464" s="67" t="s">
        <v>55</v>
      </c>
      <c r="AB464" s="67">
        <v>6</v>
      </c>
      <c r="AC464" s="67" t="s">
        <v>57</v>
      </c>
      <c r="AD464" s="67">
        <v>6</v>
      </c>
      <c r="AE464" s="67" t="s">
        <v>55</v>
      </c>
      <c r="AF464" s="67">
        <v>6</v>
      </c>
      <c r="AG464" s="67" t="s">
        <v>57</v>
      </c>
      <c r="AH464" s="47"/>
      <c r="AI464" s="67" t="s">
        <v>57</v>
      </c>
      <c r="AJ464" s="68">
        <v>0</v>
      </c>
      <c r="AK464" s="69">
        <v>0</v>
      </c>
      <c r="AL464" s="70">
        <v>0</v>
      </c>
      <c r="AM464" s="69">
        <v>0</v>
      </c>
      <c r="AN464" s="67">
        <v>6</v>
      </c>
      <c r="AO464" s="67" t="s">
        <v>1307</v>
      </c>
      <c r="AP464" s="67">
        <v>6</v>
      </c>
      <c r="AQ464" s="67" t="s">
        <v>55</v>
      </c>
      <c r="AR464" s="67">
        <v>6</v>
      </c>
      <c r="AS464" s="67" t="s">
        <v>1307</v>
      </c>
      <c r="AT464" s="67">
        <v>6</v>
      </c>
      <c r="AU464" s="67" t="s">
        <v>1307</v>
      </c>
      <c r="AV464" s="67">
        <v>6</v>
      </c>
      <c r="AW464" s="67" t="s">
        <v>55</v>
      </c>
      <c r="AX464" s="67">
        <v>6</v>
      </c>
      <c r="AY464" s="67" t="s">
        <v>55</v>
      </c>
      <c r="AZ464" s="67">
        <v>6</v>
      </c>
      <c r="BA464" s="67" t="s">
        <v>1307</v>
      </c>
      <c r="BB464" s="67">
        <v>6</v>
      </c>
      <c r="BC464" s="67" t="s">
        <v>55</v>
      </c>
      <c r="BD464" s="67">
        <v>6</v>
      </c>
      <c r="BE464" s="67" t="str">
        <f>+IF(VLOOKUP(B464,'[1]Base Municipios'!$A$2:$O$1103,15,FALSE)="","INFO CGR","AUTOCAT")</f>
        <v>AUTOCAT</v>
      </c>
      <c r="BF464" s="73">
        <f>VLOOKUP(B464,'[2]Base Municipios'!A$2:O$1104,12,0)</f>
        <v>6</v>
      </c>
      <c r="BG464" s="73" t="s">
        <v>55</v>
      </c>
      <c r="BH464" s="73" t="str">
        <f>VLOOKUP(B464,[3]Hoja1!A$5:F$1139,3,0)</f>
        <v>DECRETO</v>
      </c>
      <c r="BI464" s="132">
        <f>VLOOKUP(B464,[3]Hoja1!A$5:F$1139,4,0)</f>
        <v>45958</v>
      </c>
      <c r="BJ464" s="73">
        <f>VLOOKUP(B464,[3]Hoja1!A$5:F$1139,5,0)</f>
        <v>187</v>
      </c>
      <c r="BK464" s="73">
        <f>VLOOKUP(B464,[3]Hoja1!A$5:F$1139,6,0)</f>
        <v>6</v>
      </c>
    </row>
    <row r="465" spans="1:63" s="38" customFormat="1" ht="13.5" customHeight="1" thickBot="1" x14ac:dyDescent="0.25">
      <c r="A465" s="43">
        <v>457</v>
      </c>
      <c r="B465" s="44">
        <v>923271490</v>
      </c>
      <c r="C465" s="44">
        <v>23815</v>
      </c>
      <c r="D465" s="45" t="s">
        <v>71</v>
      </c>
      <c r="E465" s="71" t="s">
        <v>547</v>
      </c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  <c r="R465" s="67">
        <v>6</v>
      </c>
      <c r="S465" s="67" t="s">
        <v>56</v>
      </c>
      <c r="T465" s="67">
        <v>6</v>
      </c>
      <c r="U465" s="67" t="s">
        <v>55</v>
      </c>
      <c r="V465" s="67">
        <v>6</v>
      </c>
      <c r="W465" s="67" t="s">
        <v>55</v>
      </c>
      <c r="X465" s="67">
        <v>6</v>
      </c>
      <c r="Y465" s="67" t="s">
        <v>55</v>
      </c>
      <c r="Z465" s="67">
        <v>6</v>
      </c>
      <c r="AA465" s="67" t="s">
        <v>55</v>
      </c>
      <c r="AB465" s="67">
        <v>6</v>
      </c>
      <c r="AC465" s="67" t="s">
        <v>57</v>
      </c>
      <c r="AD465" s="67">
        <v>6</v>
      </c>
      <c r="AE465" s="67" t="s">
        <v>57</v>
      </c>
      <c r="AF465" s="67">
        <v>6</v>
      </c>
      <c r="AG465" s="67" t="s">
        <v>57</v>
      </c>
      <c r="AH465" s="47"/>
      <c r="AI465" s="67" t="s">
        <v>57</v>
      </c>
      <c r="AJ465" s="68">
        <v>0</v>
      </c>
      <c r="AK465" s="69">
        <v>0</v>
      </c>
      <c r="AL465" s="70">
        <v>0</v>
      </c>
      <c r="AM465" s="69">
        <v>0</v>
      </c>
      <c r="AN465" s="67">
        <v>6</v>
      </c>
      <c r="AO465" s="67" t="s">
        <v>1307</v>
      </c>
      <c r="AP465" s="67">
        <v>6</v>
      </c>
      <c r="AQ465" s="67" t="s">
        <v>55</v>
      </c>
      <c r="AR465" s="67">
        <v>6</v>
      </c>
      <c r="AS465" s="67" t="s">
        <v>1307</v>
      </c>
      <c r="AT465" s="67">
        <v>6</v>
      </c>
      <c r="AU465" s="67" t="s">
        <v>1307</v>
      </c>
      <c r="AV465" s="67">
        <v>6</v>
      </c>
      <c r="AW465" s="67" t="s">
        <v>55</v>
      </c>
      <c r="AX465" s="67">
        <v>6</v>
      </c>
      <c r="AY465" s="67" t="s">
        <v>55</v>
      </c>
      <c r="AZ465" s="67">
        <v>6</v>
      </c>
      <c r="BA465" s="67" t="s">
        <v>1307</v>
      </c>
      <c r="BB465" s="67">
        <v>6</v>
      </c>
      <c r="BC465" s="67" t="s">
        <v>1307</v>
      </c>
      <c r="BD465" s="67">
        <v>6</v>
      </c>
      <c r="BE465" s="67" t="str">
        <f>+IF(VLOOKUP(B465,'[1]Base Municipios'!$A$2:$O$1103,15,FALSE)="","INFO CGR","AUTOCAT")</f>
        <v>INFO CGR</v>
      </c>
      <c r="BF465" s="73">
        <f>VLOOKUP(B465,'[2]Base Municipios'!A$2:O$1104,12,0)</f>
        <v>6</v>
      </c>
      <c r="BG465" s="73" t="s">
        <v>1425</v>
      </c>
      <c r="BH465" s="73"/>
      <c r="BI465" s="73"/>
      <c r="BJ465" s="73"/>
      <c r="BK465" s="73"/>
    </row>
    <row r="466" spans="1:63" s="38" customFormat="1" ht="13.5" customHeight="1" thickBot="1" x14ac:dyDescent="0.25">
      <c r="A466" s="43">
        <v>458</v>
      </c>
      <c r="B466" s="44">
        <v>215523855</v>
      </c>
      <c r="C466" s="44">
        <v>23855</v>
      </c>
      <c r="D466" s="45" t="s">
        <v>71</v>
      </c>
      <c r="E466" s="45" t="s">
        <v>548</v>
      </c>
      <c r="F466" s="67">
        <v>6</v>
      </c>
      <c r="G466" s="67" t="s">
        <v>56</v>
      </c>
      <c r="H466" s="67">
        <v>6</v>
      </c>
      <c r="I466" s="67" t="s">
        <v>56</v>
      </c>
      <c r="J466" s="67">
        <v>6</v>
      </c>
      <c r="K466" s="67" t="s">
        <v>55</v>
      </c>
      <c r="L466" s="67" t="s">
        <v>103</v>
      </c>
      <c r="M466" s="67" t="s">
        <v>55</v>
      </c>
      <c r="N466" s="67">
        <v>6</v>
      </c>
      <c r="O466" s="67" t="s">
        <v>55</v>
      </c>
      <c r="P466" s="67">
        <v>6</v>
      </c>
      <c r="Q466" s="67" t="s">
        <v>55</v>
      </c>
      <c r="R466" s="67">
        <v>6</v>
      </c>
      <c r="S466" s="67" t="s">
        <v>63</v>
      </c>
      <c r="T466" s="67">
        <v>6</v>
      </c>
      <c r="U466" s="67" t="s">
        <v>63</v>
      </c>
      <c r="V466" s="67">
        <v>6</v>
      </c>
      <c r="W466" s="67" t="s">
        <v>63</v>
      </c>
      <c r="X466" s="67">
        <v>6</v>
      </c>
      <c r="Y466" s="67" t="s">
        <v>63</v>
      </c>
      <c r="Z466" s="67">
        <v>6</v>
      </c>
      <c r="AA466" s="67" t="s">
        <v>55</v>
      </c>
      <c r="AB466" s="67">
        <v>6</v>
      </c>
      <c r="AC466" s="67" t="s">
        <v>55</v>
      </c>
      <c r="AD466" s="67">
        <v>6</v>
      </c>
      <c r="AE466" s="67" t="s">
        <v>55</v>
      </c>
      <c r="AF466" s="67">
        <v>6</v>
      </c>
      <c r="AG466" s="67" t="s">
        <v>55</v>
      </c>
      <c r="AH466" s="47"/>
      <c r="AI466" s="67" t="s">
        <v>1143</v>
      </c>
      <c r="AJ466" s="68" t="s">
        <v>1144</v>
      </c>
      <c r="AK466" s="69" t="s">
        <v>1291</v>
      </c>
      <c r="AL466" s="70">
        <v>42284</v>
      </c>
      <c r="AM466" s="69">
        <v>6</v>
      </c>
      <c r="AN466" s="67">
        <v>6</v>
      </c>
      <c r="AO466" s="67" t="s">
        <v>55</v>
      </c>
      <c r="AP466" s="67">
        <v>6</v>
      </c>
      <c r="AQ466" s="67" t="s">
        <v>55</v>
      </c>
      <c r="AR466" s="67">
        <v>6</v>
      </c>
      <c r="AS466" s="67" t="s">
        <v>55</v>
      </c>
      <c r="AT466" s="67">
        <v>6</v>
      </c>
      <c r="AU466" s="67" t="s">
        <v>55</v>
      </c>
      <c r="AV466" s="67">
        <v>6</v>
      </c>
      <c r="AW466" s="67" t="s">
        <v>55</v>
      </c>
      <c r="AX466" s="67">
        <v>6</v>
      </c>
      <c r="AY466" s="67" t="s">
        <v>1307</v>
      </c>
      <c r="AZ466" s="67">
        <v>6</v>
      </c>
      <c r="BA466" s="67" t="s">
        <v>1307</v>
      </c>
      <c r="BB466" s="67">
        <v>6</v>
      </c>
      <c r="BC466" s="67" t="s">
        <v>1307</v>
      </c>
      <c r="BD466" s="67">
        <v>6</v>
      </c>
      <c r="BE466" s="67" t="str">
        <f>+IF(VLOOKUP(B466,'[1]Base Municipios'!$A$2:$O$1103,15,FALSE)="","INFO CGR","AUTOCAT")</f>
        <v>INFO CGR</v>
      </c>
      <c r="BF466" s="73">
        <f>VLOOKUP(B466,'[2]Base Municipios'!A$2:O$1104,12,0)</f>
        <v>6</v>
      </c>
      <c r="BG466" s="73" t="s">
        <v>1425</v>
      </c>
      <c r="BH466" s="73"/>
      <c r="BI466" s="73"/>
      <c r="BJ466" s="73"/>
      <c r="BK466" s="73"/>
    </row>
    <row r="467" spans="1:63" s="38" customFormat="1" ht="13.5" customHeight="1" thickBot="1" x14ac:dyDescent="0.25">
      <c r="A467" s="43">
        <v>459</v>
      </c>
      <c r="B467" s="44">
        <v>210125001</v>
      </c>
      <c r="C467" s="44">
        <v>25001</v>
      </c>
      <c r="D467" s="45" t="s">
        <v>72</v>
      </c>
      <c r="E467" s="45" t="s">
        <v>549</v>
      </c>
      <c r="F467" s="67">
        <v>6</v>
      </c>
      <c r="G467" s="67" t="s">
        <v>56</v>
      </c>
      <c r="H467" s="67">
        <v>6</v>
      </c>
      <c r="I467" s="67" t="s">
        <v>56</v>
      </c>
      <c r="J467" s="67">
        <v>6</v>
      </c>
      <c r="K467" s="67" t="s">
        <v>56</v>
      </c>
      <c r="L467" s="67">
        <v>6</v>
      </c>
      <c r="M467" s="67" t="s">
        <v>56</v>
      </c>
      <c r="N467" s="67">
        <v>6</v>
      </c>
      <c r="O467" s="67" t="s">
        <v>56</v>
      </c>
      <c r="P467" s="67">
        <v>6</v>
      </c>
      <c r="Q467" s="67" t="s">
        <v>63</v>
      </c>
      <c r="R467" s="67">
        <v>6</v>
      </c>
      <c r="S467" s="67" t="s">
        <v>63</v>
      </c>
      <c r="T467" s="67">
        <v>6</v>
      </c>
      <c r="U467" s="67" t="s">
        <v>63</v>
      </c>
      <c r="V467" s="67">
        <v>6</v>
      </c>
      <c r="W467" s="67" t="s">
        <v>63</v>
      </c>
      <c r="X467" s="67">
        <v>6</v>
      </c>
      <c r="Y467" s="67" t="s">
        <v>63</v>
      </c>
      <c r="Z467" s="67">
        <v>6</v>
      </c>
      <c r="AA467" s="67" t="s">
        <v>57</v>
      </c>
      <c r="AB467" s="67">
        <v>6</v>
      </c>
      <c r="AC467" s="67" t="s">
        <v>57</v>
      </c>
      <c r="AD467" s="67">
        <v>6</v>
      </c>
      <c r="AE467" s="67" t="s">
        <v>57</v>
      </c>
      <c r="AF467" s="67">
        <v>6</v>
      </c>
      <c r="AG467" s="67" t="s">
        <v>55</v>
      </c>
      <c r="AH467" s="47"/>
      <c r="AI467" s="67" t="s">
        <v>1143</v>
      </c>
      <c r="AJ467" s="68" t="s">
        <v>1144</v>
      </c>
      <c r="AK467" s="69" t="s">
        <v>1365</v>
      </c>
      <c r="AL467" s="70">
        <v>42279</v>
      </c>
      <c r="AM467" s="69">
        <v>6</v>
      </c>
      <c r="AN467" s="67">
        <v>6</v>
      </c>
      <c r="AO467" s="67" t="s">
        <v>1307</v>
      </c>
      <c r="AP467" s="67">
        <v>6</v>
      </c>
      <c r="AQ467" s="67" t="s">
        <v>1307</v>
      </c>
      <c r="AR467" s="67">
        <v>6</v>
      </c>
      <c r="AS467" s="67" t="s">
        <v>1307</v>
      </c>
      <c r="AT467" s="67">
        <v>6</v>
      </c>
      <c r="AU467" s="67" t="s">
        <v>1307</v>
      </c>
      <c r="AV467" s="67">
        <v>6</v>
      </c>
      <c r="AW467" s="67" t="s">
        <v>1307</v>
      </c>
      <c r="AX467" s="67">
        <v>6</v>
      </c>
      <c r="AY467" s="67" t="s">
        <v>1307</v>
      </c>
      <c r="AZ467" s="67">
        <v>6</v>
      </c>
      <c r="BA467" s="67" t="s">
        <v>1307</v>
      </c>
      <c r="BB467" s="67">
        <v>6</v>
      </c>
      <c r="BC467" s="67" t="s">
        <v>1307</v>
      </c>
      <c r="BD467" s="67">
        <v>6</v>
      </c>
      <c r="BE467" s="67" t="str">
        <f>+IF(VLOOKUP(B467,'[1]Base Municipios'!$A$2:$O$1103,15,FALSE)="","INFO CGR","AUTOCAT")</f>
        <v>INFO CGR</v>
      </c>
      <c r="BF467" s="73">
        <f>VLOOKUP(B467,'[2]Base Municipios'!A$2:O$1104,12,0)</f>
        <v>6</v>
      </c>
      <c r="BG467" s="73" t="s">
        <v>55</v>
      </c>
      <c r="BH467" s="73" t="str">
        <f>VLOOKUP(B467,[3]Hoja1!A$5:F$1139,3,0)</f>
        <v>DECRETO</v>
      </c>
      <c r="BI467" s="132">
        <f>VLOOKUP(B467,[3]Hoja1!A$5:F$1139,4,0)</f>
        <v>45936</v>
      </c>
      <c r="BJ467" s="73">
        <f>VLOOKUP(B467,[3]Hoja1!A$5:F$1139,5,0)</f>
        <v>67</v>
      </c>
      <c r="BK467" s="73">
        <f>VLOOKUP(B467,[3]Hoja1!A$5:F$1139,6,0)</f>
        <v>6</v>
      </c>
    </row>
    <row r="468" spans="1:63" s="38" customFormat="1" ht="13.5" customHeight="1" thickBot="1" x14ac:dyDescent="0.25">
      <c r="A468" s="43">
        <v>460</v>
      </c>
      <c r="B468" s="44">
        <v>211925019</v>
      </c>
      <c r="C468" s="44">
        <v>25019</v>
      </c>
      <c r="D468" s="45" t="s">
        <v>72</v>
      </c>
      <c r="E468" s="45" t="s">
        <v>550</v>
      </c>
      <c r="F468" s="67">
        <v>6</v>
      </c>
      <c r="G468" s="67" t="s">
        <v>108</v>
      </c>
      <c r="H468" s="67">
        <v>6</v>
      </c>
      <c r="I468" s="67" t="s">
        <v>56</v>
      </c>
      <c r="J468" s="67">
        <v>6</v>
      </c>
      <c r="K468" s="67" t="s">
        <v>56</v>
      </c>
      <c r="L468" s="67" t="s">
        <v>103</v>
      </c>
      <c r="M468" s="67" t="s">
        <v>55</v>
      </c>
      <c r="N468" s="67">
        <v>6</v>
      </c>
      <c r="O468" s="67" t="s">
        <v>55</v>
      </c>
      <c r="P468" s="67">
        <v>6</v>
      </c>
      <c r="Q468" s="67" t="s">
        <v>55</v>
      </c>
      <c r="R468" s="67">
        <v>6</v>
      </c>
      <c r="S468" s="67" t="s">
        <v>55</v>
      </c>
      <c r="T468" s="67">
        <v>6</v>
      </c>
      <c r="U468" s="67" t="s">
        <v>55</v>
      </c>
      <c r="V468" s="67">
        <v>6</v>
      </c>
      <c r="W468" s="67" t="s">
        <v>63</v>
      </c>
      <c r="X468" s="67">
        <v>6</v>
      </c>
      <c r="Y468" s="67" t="s">
        <v>55</v>
      </c>
      <c r="Z468" s="67">
        <v>6</v>
      </c>
      <c r="AA468" s="67" t="s">
        <v>55</v>
      </c>
      <c r="AB468" s="67">
        <v>6</v>
      </c>
      <c r="AC468" s="67" t="s">
        <v>57</v>
      </c>
      <c r="AD468" s="67">
        <v>6</v>
      </c>
      <c r="AE468" s="67" t="s">
        <v>57</v>
      </c>
      <c r="AF468" s="67">
        <v>6</v>
      </c>
      <c r="AG468" s="67" t="s">
        <v>57</v>
      </c>
      <c r="AH468" s="47"/>
      <c r="AI468" s="67" t="s">
        <v>57</v>
      </c>
      <c r="AJ468" s="68">
        <v>0</v>
      </c>
      <c r="AK468" s="69">
        <v>0</v>
      </c>
      <c r="AL468" s="70">
        <v>0</v>
      </c>
      <c r="AM468" s="69">
        <v>0</v>
      </c>
      <c r="AN468" s="67">
        <v>6</v>
      </c>
      <c r="AO468" s="67" t="s">
        <v>1307</v>
      </c>
      <c r="AP468" s="67">
        <v>6</v>
      </c>
      <c r="AQ468" s="67" t="s">
        <v>1307</v>
      </c>
      <c r="AR468" s="67">
        <v>6</v>
      </c>
      <c r="AS468" s="67" t="s">
        <v>1307</v>
      </c>
      <c r="AT468" s="67">
        <v>6</v>
      </c>
      <c r="AU468" s="67" t="s">
        <v>1307</v>
      </c>
      <c r="AV468" s="67">
        <v>6</v>
      </c>
      <c r="AW468" s="67" t="s">
        <v>55</v>
      </c>
      <c r="AX468" s="67">
        <v>6</v>
      </c>
      <c r="AY468" s="67" t="s">
        <v>1307</v>
      </c>
      <c r="AZ468" s="67">
        <v>6</v>
      </c>
      <c r="BA468" s="67" t="s">
        <v>1307</v>
      </c>
      <c r="BB468" s="67">
        <v>6</v>
      </c>
      <c r="BC468" s="67" t="s">
        <v>1307</v>
      </c>
      <c r="BD468" s="67">
        <v>6</v>
      </c>
      <c r="BE468" s="67" t="str">
        <f>+IF(VLOOKUP(B468,'[1]Base Municipios'!$A$2:$O$1103,15,FALSE)="","INFO CGR","AUTOCAT")</f>
        <v>AUTOCAT</v>
      </c>
      <c r="BF468" s="73">
        <f>VLOOKUP(B468,'[2]Base Municipios'!A$2:O$1104,12,0)</f>
        <v>6</v>
      </c>
      <c r="BG468" s="73" t="s">
        <v>1425</v>
      </c>
      <c r="BH468" s="73"/>
      <c r="BI468" s="73"/>
      <c r="BJ468" s="73"/>
      <c r="BK468" s="73"/>
    </row>
    <row r="469" spans="1:63" s="38" customFormat="1" ht="13.5" customHeight="1" thickBot="1" x14ac:dyDescent="0.25">
      <c r="A469" s="43">
        <v>461</v>
      </c>
      <c r="B469" s="44">
        <v>213525035</v>
      </c>
      <c r="C469" s="44">
        <v>25035</v>
      </c>
      <c r="D469" s="45" t="s">
        <v>72</v>
      </c>
      <c r="E469" s="45" t="s">
        <v>551</v>
      </c>
      <c r="F469" s="67">
        <v>6</v>
      </c>
      <c r="G469" s="67" t="s">
        <v>56</v>
      </c>
      <c r="H469" s="67">
        <v>6</v>
      </c>
      <c r="I469" s="67" t="s">
        <v>56</v>
      </c>
      <c r="J469" s="67">
        <v>6</v>
      </c>
      <c r="K469" s="67" t="s">
        <v>56</v>
      </c>
      <c r="L469" s="67">
        <v>6</v>
      </c>
      <c r="M469" s="67" t="s">
        <v>56</v>
      </c>
      <c r="N469" s="67">
        <v>6</v>
      </c>
      <c r="O469" s="67" t="s">
        <v>56</v>
      </c>
      <c r="P469" s="67">
        <v>6</v>
      </c>
      <c r="Q469" s="67" t="s">
        <v>63</v>
      </c>
      <c r="R469" s="67">
        <v>6</v>
      </c>
      <c r="S469" s="67" t="s">
        <v>55</v>
      </c>
      <c r="T469" s="67">
        <v>6</v>
      </c>
      <c r="U469" s="67" t="s">
        <v>55</v>
      </c>
      <c r="V469" s="67">
        <v>6</v>
      </c>
      <c r="W469" s="67" t="s">
        <v>55</v>
      </c>
      <c r="X469" s="67">
        <v>6</v>
      </c>
      <c r="Y469" s="67" t="s">
        <v>63</v>
      </c>
      <c r="Z469" s="67">
        <v>6</v>
      </c>
      <c r="AA469" s="67" t="s">
        <v>55</v>
      </c>
      <c r="AB469" s="67">
        <v>6</v>
      </c>
      <c r="AC469" s="67" t="s">
        <v>55</v>
      </c>
      <c r="AD469" s="67">
        <v>5</v>
      </c>
      <c r="AE469" s="67" t="s">
        <v>55</v>
      </c>
      <c r="AF469" s="67">
        <v>5</v>
      </c>
      <c r="AG469" s="67" t="s">
        <v>55</v>
      </c>
      <c r="AH469" s="47"/>
      <c r="AI469" s="67" t="s">
        <v>1143</v>
      </c>
      <c r="AJ469" s="68" t="s">
        <v>1144</v>
      </c>
      <c r="AK469" s="69" t="s">
        <v>1202</v>
      </c>
      <c r="AL469" s="70">
        <v>42230</v>
      </c>
      <c r="AM469" s="69">
        <v>5</v>
      </c>
      <c r="AN469" s="67">
        <v>5</v>
      </c>
      <c r="AO469" s="67" t="s">
        <v>55</v>
      </c>
      <c r="AP469" s="67">
        <v>5</v>
      </c>
      <c r="AQ469" s="67" t="s">
        <v>55</v>
      </c>
      <c r="AR469" s="67">
        <v>5</v>
      </c>
      <c r="AS469" s="67" t="s">
        <v>55</v>
      </c>
      <c r="AT469" s="67">
        <v>4</v>
      </c>
      <c r="AU469" s="67" t="s">
        <v>55</v>
      </c>
      <c r="AV469" s="67">
        <v>4</v>
      </c>
      <c r="AW469" s="67" t="s">
        <v>1307</v>
      </c>
      <c r="AX469" s="67">
        <v>5</v>
      </c>
      <c r="AY469" s="67" t="s">
        <v>55</v>
      </c>
      <c r="AZ469" s="67">
        <v>5</v>
      </c>
      <c r="BA469" s="67" t="s">
        <v>55</v>
      </c>
      <c r="BB469" s="67">
        <v>4</v>
      </c>
      <c r="BC469" s="67" t="s">
        <v>1307</v>
      </c>
      <c r="BD469" s="67">
        <v>5</v>
      </c>
      <c r="BE469" s="67" t="str">
        <f>+IF(VLOOKUP(B469,'[1]Base Municipios'!$A$2:$O$1103,15,FALSE)="","INFO CGR","AUTOCAT")</f>
        <v>INFO CGR</v>
      </c>
      <c r="BF469" s="73">
        <f>VLOOKUP(B469,'[2]Base Municipios'!A$2:O$1104,12,0)</f>
        <v>5</v>
      </c>
      <c r="BG469" s="73" t="s">
        <v>55</v>
      </c>
      <c r="BH469" s="73" t="str">
        <f>VLOOKUP(B469,[3]Hoja1!A$5:F$1139,3,0)</f>
        <v>DECRETO</v>
      </c>
      <c r="BI469" s="132">
        <f>VLOOKUP(B469,[3]Hoja1!A$5:F$1139,4,0)</f>
        <v>45911</v>
      </c>
      <c r="BJ469" s="73">
        <f>VLOOKUP(B469,[3]Hoja1!A$5:F$1139,5,0)</f>
        <v>272</v>
      </c>
      <c r="BK469" s="73">
        <f>VLOOKUP(B469,[3]Hoja1!A$5:F$1139,6,0)</f>
        <v>5</v>
      </c>
    </row>
    <row r="470" spans="1:63" s="38" customFormat="1" ht="13.5" customHeight="1" thickBot="1" x14ac:dyDescent="0.25">
      <c r="A470" s="43">
        <v>462</v>
      </c>
      <c r="B470" s="44">
        <v>214025040</v>
      </c>
      <c r="C470" s="44">
        <v>25040</v>
      </c>
      <c r="D470" s="45" t="s">
        <v>72</v>
      </c>
      <c r="E470" s="45" t="s">
        <v>552</v>
      </c>
      <c r="F470" s="67" t="s">
        <v>54</v>
      </c>
      <c r="G470" s="67" t="s">
        <v>98</v>
      </c>
      <c r="H470" s="67">
        <v>6</v>
      </c>
      <c r="I470" s="67" t="s">
        <v>56</v>
      </c>
      <c r="J470" s="67">
        <v>6</v>
      </c>
      <c r="K470" s="67" t="s">
        <v>56</v>
      </c>
      <c r="L470" s="67">
        <v>6</v>
      </c>
      <c r="M470" s="67" t="s">
        <v>56</v>
      </c>
      <c r="N470" s="67">
        <v>6</v>
      </c>
      <c r="O470" s="67" t="s">
        <v>56</v>
      </c>
      <c r="P470" s="67">
        <v>6</v>
      </c>
      <c r="Q470" s="67" t="s">
        <v>63</v>
      </c>
      <c r="R470" s="67">
        <v>6</v>
      </c>
      <c r="S470" s="67" t="s">
        <v>55</v>
      </c>
      <c r="T470" s="67">
        <v>6</v>
      </c>
      <c r="U470" s="67" t="s">
        <v>55</v>
      </c>
      <c r="V470" s="67">
        <v>6</v>
      </c>
      <c r="W470" s="67" t="s">
        <v>55</v>
      </c>
      <c r="X470" s="67">
        <v>6</v>
      </c>
      <c r="Y470" s="67" t="s">
        <v>55</v>
      </c>
      <c r="Z470" s="67">
        <v>6</v>
      </c>
      <c r="AA470" s="67" t="s">
        <v>55</v>
      </c>
      <c r="AB470" s="67">
        <v>6</v>
      </c>
      <c r="AC470" s="67" t="s">
        <v>55</v>
      </c>
      <c r="AD470" s="67">
        <v>6</v>
      </c>
      <c r="AE470" s="67" t="s">
        <v>55</v>
      </c>
      <c r="AF470" s="67">
        <v>6</v>
      </c>
      <c r="AG470" s="67" t="s">
        <v>55</v>
      </c>
      <c r="AH470" s="47"/>
      <c r="AI470" s="67" t="s">
        <v>1143</v>
      </c>
      <c r="AJ470" s="68" t="s">
        <v>1144</v>
      </c>
      <c r="AK470" s="69" t="s">
        <v>1203</v>
      </c>
      <c r="AL470" s="70">
        <v>42293</v>
      </c>
      <c r="AM470" s="69">
        <v>6</v>
      </c>
      <c r="AN470" s="67">
        <v>6</v>
      </c>
      <c r="AO470" s="67" t="s">
        <v>55</v>
      </c>
      <c r="AP470" s="67">
        <v>6</v>
      </c>
      <c r="AQ470" s="67" t="s">
        <v>1307</v>
      </c>
      <c r="AR470" s="67">
        <v>6</v>
      </c>
      <c r="AS470" s="67" t="s">
        <v>55</v>
      </c>
      <c r="AT470" s="67">
        <v>6</v>
      </c>
      <c r="AU470" s="67" t="s">
        <v>55</v>
      </c>
      <c r="AV470" s="67">
        <v>6</v>
      </c>
      <c r="AW470" s="67" t="s">
        <v>55</v>
      </c>
      <c r="AX470" s="67">
        <v>6</v>
      </c>
      <c r="AY470" s="67" t="s">
        <v>55</v>
      </c>
      <c r="AZ470" s="67">
        <v>6</v>
      </c>
      <c r="BA470" s="67" t="s">
        <v>1307</v>
      </c>
      <c r="BB470" s="67">
        <v>6</v>
      </c>
      <c r="BC470" s="67" t="s">
        <v>55</v>
      </c>
      <c r="BD470" s="67">
        <v>6</v>
      </c>
      <c r="BE470" s="67" t="str">
        <f>+IF(VLOOKUP(B470,'[1]Base Municipios'!$A$2:$O$1103,15,FALSE)="","INFO CGR","AUTOCAT")</f>
        <v>AUTOCAT</v>
      </c>
      <c r="BF470" s="73">
        <f>VLOOKUP(B470,'[2]Base Municipios'!A$2:O$1104,12,0)</f>
        <v>6</v>
      </c>
      <c r="BG470" s="73" t="s">
        <v>55</v>
      </c>
      <c r="BH470" s="73" t="str">
        <f>VLOOKUP(B470,[3]Hoja1!A$5:F$1139,3,0)</f>
        <v>DECRETO</v>
      </c>
      <c r="BI470" s="132">
        <f>VLOOKUP(B470,[3]Hoja1!A$5:F$1139,4,0)</f>
        <v>45922</v>
      </c>
      <c r="BJ470" s="73">
        <f>VLOOKUP(B470,[3]Hoja1!A$5:F$1139,5,0)</f>
        <v>79</v>
      </c>
      <c r="BK470" s="73">
        <f>VLOOKUP(B470,[3]Hoja1!A$5:F$1139,6,0)</f>
        <v>6</v>
      </c>
    </row>
    <row r="471" spans="1:63" s="38" customFormat="1" ht="13.5" customHeight="1" thickBot="1" x14ac:dyDescent="0.25">
      <c r="A471" s="43">
        <v>463</v>
      </c>
      <c r="B471" s="44">
        <v>215325053</v>
      </c>
      <c r="C471" s="44">
        <v>25053</v>
      </c>
      <c r="D471" s="45" t="s">
        <v>72</v>
      </c>
      <c r="E471" s="45" t="s">
        <v>553</v>
      </c>
      <c r="F471" s="67">
        <v>6</v>
      </c>
      <c r="G471" s="67" t="s">
        <v>56</v>
      </c>
      <c r="H471" s="67">
        <v>6</v>
      </c>
      <c r="I471" s="67" t="s">
        <v>56</v>
      </c>
      <c r="J471" s="67">
        <v>6</v>
      </c>
      <c r="K471" s="67" t="s">
        <v>56</v>
      </c>
      <c r="L471" s="67">
        <v>6</v>
      </c>
      <c r="M471" s="67" t="s">
        <v>55</v>
      </c>
      <c r="N471" s="67">
        <v>6</v>
      </c>
      <c r="O471" s="67" t="s">
        <v>56</v>
      </c>
      <c r="P471" s="67">
        <v>6</v>
      </c>
      <c r="Q471" s="67" t="s">
        <v>55</v>
      </c>
      <c r="R471" s="67">
        <v>6</v>
      </c>
      <c r="S471" s="67" t="s">
        <v>55</v>
      </c>
      <c r="T471" s="67">
        <v>6</v>
      </c>
      <c r="U471" s="67" t="s">
        <v>55</v>
      </c>
      <c r="V471" s="67">
        <v>6</v>
      </c>
      <c r="W471" s="67" t="s">
        <v>55</v>
      </c>
      <c r="X471" s="67">
        <v>6</v>
      </c>
      <c r="Y471" s="67" t="s">
        <v>55</v>
      </c>
      <c r="Z471" s="67">
        <v>6</v>
      </c>
      <c r="AA471" s="67" t="s">
        <v>55</v>
      </c>
      <c r="AB471" s="67">
        <v>6</v>
      </c>
      <c r="AC471" s="67" t="s">
        <v>55</v>
      </c>
      <c r="AD471" s="67">
        <v>6</v>
      </c>
      <c r="AE471" s="67" t="s">
        <v>55</v>
      </c>
      <c r="AF471" s="67">
        <v>6</v>
      </c>
      <c r="AG471" s="67" t="s">
        <v>55</v>
      </c>
      <c r="AH471" s="47"/>
      <c r="AI471" s="67" t="s">
        <v>1143</v>
      </c>
      <c r="AJ471" s="68" t="s">
        <v>1144</v>
      </c>
      <c r="AK471" s="69" t="s">
        <v>1193</v>
      </c>
      <c r="AL471" s="70">
        <v>42275</v>
      </c>
      <c r="AM471" s="69">
        <v>6</v>
      </c>
      <c r="AN471" s="67">
        <v>6</v>
      </c>
      <c r="AO471" s="67" t="s">
        <v>55</v>
      </c>
      <c r="AP471" s="67">
        <v>6</v>
      </c>
      <c r="AQ471" s="67" t="s">
        <v>55</v>
      </c>
      <c r="AR471" s="67">
        <v>6</v>
      </c>
      <c r="AS471" s="67" t="s">
        <v>55</v>
      </c>
      <c r="AT471" s="67">
        <v>6</v>
      </c>
      <c r="AU471" s="67" t="s">
        <v>1307</v>
      </c>
      <c r="AV471" s="67">
        <v>6</v>
      </c>
      <c r="AW471" s="67" t="s">
        <v>55</v>
      </c>
      <c r="AX471" s="67">
        <v>6</v>
      </c>
      <c r="AY471" s="67" t="s">
        <v>55</v>
      </c>
      <c r="AZ471" s="67">
        <v>6</v>
      </c>
      <c r="BA471" s="67" t="s">
        <v>1307</v>
      </c>
      <c r="BB471" s="67">
        <v>6</v>
      </c>
      <c r="BC471" s="67" t="s">
        <v>1307</v>
      </c>
      <c r="BD471" s="67">
        <v>6</v>
      </c>
      <c r="BE471" s="67" t="str">
        <f>+IF(VLOOKUP(B471,'[1]Base Municipios'!$A$2:$O$1103,15,FALSE)="","INFO CGR","AUTOCAT")</f>
        <v>AUTOCAT</v>
      </c>
      <c r="BF471" s="73">
        <f>VLOOKUP(B471,'[2]Base Municipios'!A$2:O$1104,12,0)</f>
        <v>6</v>
      </c>
      <c r="BG471" s="73" t="s">
        <v>55</v>
      </c>
      <c r="BH471" s="73" t="str">
        <f>VLOOKUP(B471,[3]Hoja1!A$5:F$1139,3,0)</f>
        <v>DECRETO</v>
      </c>
      <c r="BI471" s="132">
        <f>VLOOKUP(B471,[3]Hoja1!A$5:F$1139,4,0)</f>
        <v>45915</v>
      </c>
      <c r="BJ471" s="73">
        <f>VLOOKUP(B471,[3]Hoja1!A$5:F$1139,5,0)</f>
        <v>64</v>
      </c>
      <c r="BK471" s="73">
        <f>VLOOKUP(B471,[3]Hoja1!A$5:F$1139,6,0)</f>
        <v>6</v>
      </c>
    </row>
    <row r="472" spans="1:63" s="38" customFormat="1" ht="13.5" customHeight="1" thickBot="1" x14ac:dyDescent="0.25">
      <c r="A472" s="43">
        <v>464</v>
      </c>
      <c r="B472" s="44">
        <v>218625086</v>
      </c>
      <c r="C472" s="44">
        <v>25086</v>
      </c>
      <c r="D472" s="45" t="s">
        <v>72</v>
      </c>
      <c r="E472" s="71" t="s">
        <v>554</v>
      </c>
      <c r="F472" s="67">
        <v>6</v>
      </c>
      <c r="G472" s="67" t="s">
        <v>56</v>
      </c>
      <c r="H472" s="67" t="s">
        <v>54</v>
      </c>
      <c r="I472" s="67" t="s">
        <v>98</v>
      </c>
      <c r="J472" s="67">
        <v>6</v>
      </c>
      <c r="K472" s="67" t="s">
        <v>55</v>
      </c>
      <c r="L472" s="67" t="s">
        <v>103</v>
      </c>
      <c r="M472" s="67" t="s">
        <v>56</v>
      </c>
      <c r="N472" s="67">
        <v>6</v>
      </c>
      <c r="O472" s="67" t="s">
        <v>55</v>
      </c>
      <c r="P472" s="67">
        <v>6</v>
      </c>
      <c r="Q472" s="67" t="s">
        <v>55</v>
      </c>
      <c r="R472" s="67">
        <v>6</v>
      </c>
      <c r="S472" s="67" t="s">
        <v>63</v>
      </c>
      <c r="T472" s="67">
        <v>6</v>
      </c>
      <c r="U472" s="67" t="s">
        <v>55</v>
      </c>
      <c r="V472" s="67">
        <v>6</v>
      </c>
      <c r="W472" s="67" t="s">
        <v>55</v>
      </c>
      <c r="X472" s="67">
        <v>6</v>
      </c>
      <c r="Y472" s="67" t="s">
        <v>63</v>
      </c>
      <c r="Z472" s="67">
        <v>6</v>
      </c>
      <c r="AA472" s="67" t="s">
        <v>55</v>
      </c>
      <c r="AB472" s="67">
        <v>6</v>
      </c>
      <c r="AC472" s="67" t="s">
        <v>57</v>
      </c>
      <c r="AD472" s="67">
        <v>6</v>
      </c>
      <c r="AE472" s="67" t="s">
        <v>57</v>
      </c>
      <c r="AF472" s="67">
        <v>6</v>
      </c>
      <c r="AG472" s="67" t="s">
        <v>57</v>
      </c>
      <c r="AH472" s="47"/>
      <c r="AI472" s="67" t="s">
        <v>57</v>
      </c>
      <c r="AJ472" s="68">
        <v>0</v>
      </c>
      <c r="AK472" s="69">
        <v>0</v>
      </c>
      <c r="AL472" s="70">
        <v>0</v>
      </c>
      <c r="AM472" s="69">
        <v>0</v>
      </c>
      <c r="AN472" s="67">
        <v>6</v>
      </c>
      <c r="AO472" s="67" t="s">
        <v>1307</v>
      </c>
      <c r="AP472" s="67">
        <v>6</v>
      </c>
      <c r="AQ472" s="67" t="s">
        <v>55</v>
      </c>
      <c r="AR472" s="67">
        <v>6</v>
      </c>
      <c r="AS472" s="67" t="s">
        <v>55</v>
      </c>
      <c r="AT472" s="67">
        <v>6</v>
      </c>
      <c r="AU472" s="67" t="s">
        <v>55</v>
      </c>
      <c r="AV472" s="67">
        <v>6</v>
      </c>
      <c r="AW472" s="67" t="s">
        <v>55</v>
      </c>
      <c r="AX472" s="67">
        <v>6</v>
      </c>
      <c r="AY472" s="67" t="s">
        <v>55</v>
      </c>
      <c r="AZ472" s="67">
        <v>6</v>
      </c>
      <c r="BA472" s="67" t="s">
        <v>55</v>
      </c>
      <c r="BB472" s="67">
        <v>6</v>
      </c>
      <c r="BC472" s="67" t="s">
        <v>55</v>
      </c>
      <c r="BD472" s="67">
        <v>6</v>
      </c>
      <c r="BE472" s="67" t="str">
        <f>+IF(VLOOKUP(B472,'[1]Base Municipios'!$A$2:$O$1103,15,FALSE)="","INFO CGR","AUTOCAT")</f>
        <v>AUTOCAT</v>
      </c>
      <c r="BF472" s="73">
        <f>VLOOKUP(B472,'[2]Base Municipios'!A$2:O$1104,12,0)</f>
        <v>6</v>
      </c>
      <c r="BG472" s="73" t="s">
        <v>55</v>
      </c>
      <c r="BH472" s="73" t="str">
        <f>VLOOKUP(B472,[3]Hoja1!A$5:F$1139,3,0)</f>
        <v>DECRETO</v>
      </c>
      <c r="BI472" s="132">
        <f>VLOOKUP(B472,[3]Hoja1!A$5:F$1139,4,0)</f>
        <v>45891</v>
      </c>
      <c r="BJ472" s="73">
        <f>VLOOKUP(B472,[3]Hoja1!A$5:F$1139,5,0)</f>
        <v>66</v>
      </c>
      <c r="BK472" s="73">
        <f>VLOOKUP(B472,[3]Hoja1!A$5:F$1139,6,0)</f>
        <v>6</v>
      </c>
    </row>
    <row r="473" spans="1:63" s="38" customFormat="1" ht="13.5" customHeight="1" thickBot="1" x14ac:dyDescent="0.25">
      <c r="A473" s="43">
        <v>465</v>
      </c>
      <c r="B473" s="44">
        <v>219525095</v>
      </c>
      <c r="C473" s="44">
        <v>25095</v>
      </c>
      <c r="D473" s="45" t="s">
        <v>72</v>
      </c>
      <c r="E473" s="71" t="s">
        <v>555</v>
      </c>
      <c r="F473" s="67">
        <v>6</v>
      </c>
      <c r="G473" s="67" t="s">
        <v>56</v>
      </c>
      <c r="H473" s="67" t="s">
        <v>54</v>
      </c>
      <c r="I473" s="67" t="s">
        <v>98</v>
      </c>
      <c r="J473" s="67">
        <v>6</v>
      </c>
      <c r="K473" s="67" t="s">
        <v>56</v>
      </c>
      <c r="L473" s="67">
        <v>6</v>
      </c>
      <c r="M473" s="67" t="s">
        <v>56</v>
      </c>
      <c r="N473" s="67">
        <v>6</v>
      </c>
      <c r="O473" s="67" t="s">
        <v>56</v>
      </c>
      <c r="P473" s="67">
        <v>6</v>
      </c>
      <c r="Q473" s="67" t="s">
        <v>63</v>
      </c>
      <c r="R473" s="67">
        <v>6</v>
      </c>
      <c r="S473" s="67" t="s">
        <v>55</v>
      </c>
      <c r="T473" s="67">
        <v>6</v>
      </c>
      <c r="U473" s="67" t="s">
        <v>63</v>
      </c>
      <c r="V473" s="67">
        <v>6</v>
      </c>
      <c r="W473" s="67" t="s">
        <v>63</v>
      </c>
      <c r="X473" s="67">
        <v>6</v>
      </c>
      <c r="Y473" s="67" t="s">
        <v>63</v>
      </c>
      <c r="Z473" s="67">
        <v>6</v>
      </c>
      <c r="AA473" s="67" t="s">
        <v>55</v>
      </c>
      <c r="AB473" s="67">
        <v>6</v>
      </c>
      <c r="AC473" s="67" t="s">
        <v>57</v>
      </c>
      <c r="AD473" s="67">
        <v>6</v>
      </c>
      <c r="AE473" s="67" t="s">
        <v>57</v>
      </c>
      <c r="AF473" s="67">
        <v>6</v>
      </c>
      <c r="AG473" s="67" t="s">
        <v>57</v>
      </c>
      <c r="AH473" s="47"/>
      <c r="AI473" s="67" t="s">
        <v>57</v>
      </c>
      <c r="AJ473" s="68">
        <v>0</v>
      </c>
      <c r="AK473" s="69">
        <v>0</v>
      </c>
      <c r="AL473" s="70">
        <v>0</v>
      </c>
      <c r="AM473" s="69">
        <v>0</v>
      </c>
      <c r="AN473" s="67">
        <v>6</v>
      </c>
      <c r="AO473" s="67" t="s">
        <v>1307</v>
      </c>
      <c r="AP473" s="67">
        <v>6</v>
      </c>
      <c r="AQ473" s="67" t="s">
        <v>1307</v>
      </c>
      <c r="AR473" s="67">
        <v>6</v>
      </c>
      <c r="AS473" s="67" t="s">
        <v>1307</v>
      </c>
      <c r="AT473" s="67">
        <v>6</v>
      </c>
      <c r="AU473" s="67" t="s">
        <v>1307</v>
      </c>
      <c r="AV473" s="67">
        <v>6</v>
      </c>
      <c r="AW473" s="67" t="s">
        <v>1307</v>
      </c>
      <c r="AX473" s="67">
        <v>6</v>
      </c>
      <c r="AY473" s="67" t="s">
        <v>55</v>
      </c>
      <c r="AZ473" s="67">
        <v>6</v>
      </c>
      <c r="BA473" s="67" t="s">
        <v>55</v>
      </c>
      <c r="BB473" s="67">
        <v>6</v>
      </c>
      <c r="BC473" s="67" t="s">
        <v>55</v>
      </c>
      <c r="BD473" s="67">
        <v>6</v>
      </c>
      <c r="BE473" s="67" t="str">
        <f>+IF(VLOOKUP(B473,'[1]Base Municipios'!$A$2:$O$1103,15,FALSE)="","INFO CGR","AUTOCAT")</f>
        <v>INFO CGR</v>
      </c>
      <c r="BF473" s="73">
        <f>VLOOKUP(B473,'[2]Base Municipios'!A$2:O$1104,12,0)</f>
        <v>6</v>
      </c>
      <c r="BG473" s="73" t="s">
        <v>55</v>
      </c>
      <c r="BH473" s="73" t="str">
        <f>VLOOKUP(B473,[3]Hoja1!A$5:F$1139,3,0)</f>
        <v>DECRETO</v>
      </c>
      <c r="BI473" s="132">
        <f>VLOOKUP(B473,[3]Hoja1!A$5:F$1139,4,0)</f>
        <v>45912</v>
      </c>
      <c r="BJ473" s="73">
        <f>VLOOKUP(B473,[3]Hoja1!A$5:F$1139,5,0)</f>
        <v>29</v>
      </c>
      <c r="BK473" s="73">
        <f>VLOOKUP(B473,[3]Hoja1!A$5:F$1139,6,0)</f>
        <v>6</v>
      </c>
    </row>
    <row r="474" spans="1:63" s="38" customFormat="1" ht="13.5" customHeight="1" thickBot="1" x14ac:dyDescent="0.25">
      <c r="A474" s="43">
        <v>466</v>
      </c>
      <c r="B474" s="44">
        <v>219925099</v>
      </c>
      <c r="C474" s="44">
        <v>25099</v>
      </c>
      <c r="D474" s="45" t="s">
        <v>72</v>
      </c>
      <c r="E474" s="45" t="s">
        <v>556</v>
      </c>
      <c r="F474" s="67">
        <v>6</v>
      </c>
      <c r="G474" s="67" t="s">
        <v>56</v>
      </c>
      <c r="H474" s="67">
        <v>6</v>
      </c>
      <c r="I474" s="67" t="s">
        <v>56</v>
      </c>
      <c r="J474" s="67">
        <v>6</v>
      </c>
      <c r="K474" s="67" t="s">
        <v>56</v>
      </c>
      <c r="L474" s="67">
        <v>6</v>
      </c>
      <c r="M474" s="67" t="s">
        <v>56</v>
      </c>
      <c r="N474" s="67">
        <v>6</v>
      </c>
      <c r="O474" s="67" t="s">
        <v>56</v>
      </c>
      <c r="P474" s="67">
        <v>6</v>
      </c>
      <c r="Q474" s="67" t="s">
        <v>55</v>
      </c>
      <c r="R474" s="67">
        <v>6</v>
      </c>
      <c r="S474" s="67" t="s">
        <v>63</v>
      </c>
      <c r="T474" s="67">
        <v>6</v>
      </c>
      <c r="U474" s="67" t="s">
        <v>63</v>
      </c>
      <c r="V474" s="67">
        <v>6</v>
      </c>
      <c r="W474" s="67" t="s">
        <v>55</v>
      </c>
      <c r="X474" s="67">
        <v>6</v>
      </c>
      <c r="Y474" s="67" t="s">
        <v>63</v>
      </c>
      <c r="Z474" s="67">
        <v>6</v>
      </c>
      <c r="AA474" s="67" t="s">
        <v>55</v>
      </c>
      <c r="AB474" s="67">
        <v>6</v>
      </c>
      <c r="AC474" s="67" t="s">
        <v>55</v>
      </c>
      <c r="AD474" s="67">
        <v>6</v>
      </c>
      <c r="AE474" s="67" t="s">
        <v>55</v>
      </c>
      <c r="AF474" s="67">
        <v>6</v>
      </c>
      <c r="AG474" s="67" t="s">
        <v>55</v>
      </c>
      <c r="AH474" s="47"/>
      <c r="AI474" s="67" t="s">
        <v>1143</v>
      </c>
      <c r="AJ474" s="68" t="s">
        <v>1144</v>
      </c>
      <c r="AK474" s="69" t="s">
        <v>1171</v>
      </c>
      <c r="AL474" s="70">
        <v>42251</v>
      </c>
      <c r="AM474" s="69">
        <v>6</v>
      </c>
      <c r="AN474" s="67">
        <v>6</v>
      </c>
      <c r="AO474" s="67" t="s">
        <v>1307</v>
      </c>
      <c r="AP474" s="67">
        <v>6</v>
      </c>
      <c r="AQ474" s="67" t="s">
        <v>1307</v>
      </c>
      <c r="AR474" s="67">
        <v>6</v>
      </c>
      <c r="AS474" s="67" t="s">
        <v>55</v>
      </c>
      <c r="AT474" s="67">
        <v>6</v>
      </c>
      <c r="AU474" s="67" t="s">
        <v>55</v>
      </c>
      <c r="AV474" s="67">
        <v>6</v>
      </c>
      <c r="AW474" s="67" t="s">
        <v>55</v>
      </c>
      <c r="AX474" s="67">
        <v>6</v>
      </c>
      <c r="AY474" s="67" t="s">
        <v>55</v>
      </c>
      <c r="AZ474" s="67">
        <v>6</v>
      </c>
      <c r="BA474" s="67" t="s">
        <v>1307</v>
      </c>
      <c r="BB474" s="67">
        <v>6</v>
      </c>
      <c r="BC474" s="67" t="s">
        <v>55</v>
      </c>
      <c r="BD474" s="67">
        <v>6</v>
      </c>
      <c r="BE474" s="67" t="str">
        <f>+IF(VLOOKUP(B474,'[1]Base Municipios'!$A$2:$O$1103,15,FALSE)="","INFO CGR","AUTOCAT")</f>
        <v>INFO CGR</v>
      </c>
      <c r="BF474" s="73">
        <f>VLOOKUP(B474,'[2]Base Municipios'!A$2:O$1104,12,0)</f>
        <v>6</v>
      </c>
      <c r="BG474" s="73" t="s">
        <v>55</v>
      </c>
      <c r="BH474" s="73" t="str">
        <f>VLOOKUP(B474,[3]Hoja1!A$5:F$1139,3,0)</f>
        <v>DECRETO</v>
      </c>
      <c r="BI474" s="132">
        <f>VLOOKUP(B474,[3]Hoja1!A$5:F$1139,4,0)</f>
        <v>45940</v>
      </c>
      <c r="BJ474" s="73">
        <f>VLOOKUP(B474,[3]Hoja1!A$5:F$1139,5,0)</f>
        <v>60</v>
      </c>
      <c r="BK474" s="73">
        <f>VLOOKUP(B474,[3]Hoja1!A$5:F$1139,6,0)</f>
        <v>6</v>
      </c>
    </row>
    <row r="475" spans="1:63" s="38" customFormat="1" ht="13.5" customHeight="1" thickBot="1" x14ac:dyDescent="0.25">
      <c r="A475" s="43">
        <v>467</v>
      </c>
      <c r="B475" s="44">
        <v>212025120</v>
      </c>
      <c r="C475" s="44">
        <v>25120</v>
      </c>
      <c r="D475" s="45" t="s">
        <v>72</v>
      </c>
      <c r="E475" s="45" t="s">
        <v>557</v>
      </c>
      <c r="F475" s="67" t="s">
        <v>54</v>
      </c>
      <c r="G475" s="67" t="s">
        <v>98</v>
      </c>
      <c r="H475" s="67">
        <v>6</v>
      </c>
      <c r="I475" s="67" t="s">
        <v>55</v>
      </c>
      <c r="J475" s="67" t="s">
        <v>54</v>
      </c>
      <c r="K475" s="67"/>
      <c r="L475" s="67">
        <v>6</v>
      </c>
      <c r="M475" s="67" t="s">
        <v>56</v>
      </c>
      <c r="N475" s="67">
        <v>6</v>
      </c>
      <c r="O475" s="67" t="s">
        <v>56</v>
      </c>
      <c r="P475" s="67">
        <v>6</v>
      </c>
      <c r="Q475" s="67" t="s">
        <v>63</v>
      </c>
      <c r="R475" s="67">
        <v>6</v>
      </c>
      <c r="S475" s="67" t="s">
        <v>55</v>
      </c>
      <c r="T475" s="67">
        <v>6</v>
      </c>
      <c r="U475" s="67" t="s">
        <v>55</v>
      </c>
      <c r="V475" s="67">
        <v>6</v>
      </c>
      <c r="W475" s="67" t="s">
        <v>55</v>
      </c>
      <c r="X475" s="67">
        <v>6</v>
      </c>
      <c r="Y475" s="67" t="s">
        <v>55</v>
      </c>
      <c r="Z475" s="67">
        <v>6</v>
      </c>
      <c r="AA475" s="67" t="s">
        <v>55</v>
      </c>
      <c r="AB475" s="67">
        <v>6</v>
      </c>
      <c r="AC475" s="67" t="s">
        <v>55</v>
      </c>
      <c r="AD475" s="67">
        <v>6</v>
      </c>
      <c r="AE475" s="67" t="s">
        <v>55</v>
      </c>
      <c r="AF475" s="67">
        <v>6</v>
      </c>
      <c r="AG475" s="67" t="s">
        <v>55</v>
      </c>
      <c r="AH475" s="47"/>
      <c r="AI475" s="67" t="s">
        <v>1143</v>
      </c>
      <c r="AJ475" s="68" t="s">
        <v>1144</v>
      </c>
      <c r="AK475" s="69" t="s">
        <v>1197</v>
      </c>
      <c r="AL475" s="70">
        <v>42296</v>
      </c>
      <c r="AM475" s="69">
        <v>6</v>
      </c>
      <c r="AN475" s="67">
        <v>6</v>
      </c>
      <c r="AO475" s="67" t="s">
        <v>1307</v>
      </c>
      <c r="AP475" s="67">
        <v>6</v>
      </c>
      <c r="AQ475" s="67" t="s">
        <v>1307</v>
      </c>
      <c r="AR475" s="67">
        <v>6</v>
      </c>
      <c r="AS475" s="67" t="s">
        <v>55</v>
      </c>
      <c r="AT475" s="67">
        <v>6</v>
      </c>
      <c r="AU475" s="67" t="s">
        <v>55</v>
      </c>
      <c r="AV475" s="67">
        <v>6</v>
      </c>
      <c r="AW475" s="67" t="s">
        <v>1307</v>
      </c>
      <c r="AX475" s="67">
        <v>6</v>
      </c>
      <c r="AY475" s="67" t="s">
        <v>1307</v>
      </c>
      <c r="AZ475" s="67">
        <v>6</v>
      </c>
      <c r="BA475" s="67" t="s">
        <v>1307</v>
      </c>
      <c r="BB475" s="67">
        <v>6</v>
      </c>
      <c r="BC475" s="67" t="s">
        <v>55</v>
      </c>
      <c r="BD475" s="67">
        <v>6</v>
      </c>
      <c r="BE475" s="67" t="str">
        <f>+IF(VLOOKUP(B475,'[1]Base Municipios'!$A$2:$O$1103,15,FALSE)="","INFO CGR","AUTOCAT")</f>
        <v>INFO CGR</v>
      </c>
      <c r="BF475" s="73">
        <f>VLOOKUP(B475,'[2]Base Municipios'!A$2:O$1104,12,0)</f>
        <v>6</v>
      </c>
      <c r="BG475" s="73" t="s">
        <v>55</v>
      </c>
      <c r="BH475" s="73" t="str">
        <f>VLOOKUP(B475,[3]Hoja1!A$5:F$1139,3,0)</f>
        <v>DECRETO</v>
      </c>
      <c r="BI475" s="132">
        <f>VLOOKUP(B475,[3]Hoja1!A$5:F$1139,4,0)</f>
        <v>45909</v>
      </c>
      <c r="BJ475" s="73">
        <f>VLOOKUP(B475,[3]Hoja1!A$5:F$1139,5,0)</f>
        <v>54</v>
      </c>
      <c r="BK475" s="73">
        <f>VLOOKUP(B475,[3]Hoja1!A$5:F$1139,6,0)</f>
        <v>6</v>
      </c>
    </row>
    <row r="476" spans="1:63" s="38" customFormat="1" ht="13.5" customHeight="1" thickBot="1" x14ac:dyDescent="0.25">
      <c r="A476" s="43">
        <v>468</v>
      </c>
      <c r="B476" s="44">
        <v>212325123</v>
      </c>
      <c r="C476" s="44">
        <v>25123</v>
      </c>
      <c r="D476" s="45" t="s">
        <v>72</v>
      </c>
      <c r="E476" s="45" t="s">
        <v>558</v>
      </c>
      <c r="F476" s="67">
        <v>6</v>
      </c>
      <c r="G476" s="67" t="s">
        <v>56</v>
      </c>
      <c r="H476" s="67">
        <v>6</v>
      </c>
      <c r="I476" s="67" t="s">
        <v>56</v>
      </c>
      <c r="J476" s="67">
        <v>6</v>
      </c>
      <c r="K476" s="67" t="s">
        <v>56</v>
      </c>
      <c r="L476" s="67" t="s">
        <v>103</v>
      </c>
      <c r="M476" s="67" t="s">
        <v>56</v>
      </c>
      <c r="N476" s="67">
        <v>6</v>
      </c>
      <c r="O476" s="67" t="s">
        <v>55</v>
      </c>
      <c r="P476" s="67">
        <v>6</v>
      </c>
      <c r="Q476" s="67" t="s">
        <v>63</v>
      </c>
      <c r="R476" s="67">
        <v>6</v>
      </c>
      <c r="S476" s="67" t="s">
        <v>55</v>
      </c>
      <c r="T476" s="67">
        <v>6</v>
      </c>
      <c r="U476" s="67" t="s">
        <v>55</v>
      </c>
      <c r="V476" s="67">
        <v>6</v>
      </c>
      <c r="W476" s="67" t="s">
        <v>55</v>
      </c>
      <c r="X476" s="67">
        <v>6</v>
      </c>
      <c r="Y476" s="67" t="s">
        <v>63</v>
      </c>
      <c r="Z476" s="67">
        <v>6</v>
      </c>
      <c r="AA476" s="67" t="s">
        <v>57</v>
      </c>
      <c r="AB476" s="67">
        <v>6</v>
      </c>
      <c r="AC476" s="67" t="s">
        <v>55</v>
      </c>
      <c r="AD476" s="67">
        <v>6</v>
      </c>
      <c r="AE476" s="67" t="s">
        <v>57</v>
      </c>
      <c r="AF476" s="67">
        <v>6</v>
      </c>
      <c r="AG476" s="67" t="s">
        <v>57</v>
      </c>
      <c r="AH476" s="47"/>
      <c r="AI476" s="67" t="s">
        <v>57</v>
      </c>
      <c r="AJ476" s="68">
        <v>0</v>
      </c>
      <c r="AK476" s="69">
        <v>0</v>
      </c>
      <c r="AL476" s="70">
        <v>0</v>
      </c>
      <c r="AM476" s="69">
        <v>0</v>
      </c>
      <c r="AN476" s="67">
        <v>6</v>
      </c>
      <c r="AO476" s="67" t="s">
        <v>55</v>
      </c>
      <c r="AP476" s="67">
        <v>6</v>
      </c>
      <c r="AQ476" s="67" t="s">
        <v>1307</v>
      </c>
      <c r="AR476" s="67">
        <v>6</v>
      </c>
      <c r="AS476" s="67" t="s">
        <v>1307</v>
      </c>
      <c r="AT476" s="67">
        <v>6</v>
      </c>
      <c r="AU476" s="67" t="s">
        <v>55</v>
      </c>
      <c r="AV476" s="67">
        <v>6</v>
      </c>
      <c r="AW476" s="67" t="s">
        <v>1307</v>
      </c>
      <c r="AX476" s="67">
        <v>6</v>
      </c>
      <c r="AY476" s="67" t="s">
        <v>1307</v>
      </c>
      <c r="AZ476" s="67">
        <v>6</v>
      </c>
      <c r="BA476" s="67" t="s">
        <v>1307</v>
      </c>
      <c r="BB476" s="67">
        <v>6</v>
      </c>
      <c r="BC476" s="67" t="s">
        <v>1307</v>
      </c>
      <c r="BD476" s="67">
        <v>6</v>
      </c>
      <c r="BE476" s="67" t="str">
        <f>+IF(VLOOKUP(B476,'[1]Base Municipios'!$A$2:$O$1103,15,FALSE)="","INFO CGR","AUTOCAT")</f>
        <v>AUTOCAT</v>
      </c>
      <c r="BF476" s="73">
        <f>VLOOKUP(B476,'[2]Base Municipios'!A$2:O$1104,12,0)</f>
        <v>6</v>
      </c>
      <c r="BG476" s="73" t="s">
        <v>55</v>
      </c>
      <c r="BH476" s="73" t="str">
        <f>VLOOKUP(B476,[3]Hoja1!A$5:F$1139,3,0)</f>
        <v>DECRETO</v>
      </c>
      <c r="BI476" s="132">
        <f>VLOOKUP(B476,[3]Hoja1!A$5:F$1139,4,0)</f>
        <v>45894</v>
      </c>
      <c r="BJ476" s="73">
        <f>VLOOKUP(B476,[3]Hoja1!A$5:F$1139,5,0)</f>
        <v>56</v>
      </c>
      <c r="BK476" s="73">
        <f>VLOOKUP(B476,[3]Hoja1!A$5:F$1139,6,0)</f>
        <v>6</v>
      </c>
    </row>
    <row r="477" spans="1:63" s="38" customFormat="1" ht="13.5" customHeight="1" thickBot="1" x14ac:dyDescent="0.25">
      <c r="A477" s="43">
        <v>469</v>
      </c>
      <c r="B477" s="44">
        <v>212625126</v>
      </c>
      <c r="C477" s="44">
        <v>25126</v>
      </c>
      <c r="D477" s="45" t="s">
        <v>72</v>
      </c>
      <c r="E477" s="45" t="s">
        <v>559</v>
      </c>
      <c r="F477" s="67">
        <v>5</v>
      </c>
      <c r="G477" s="67" t="s">
        <v>56</v>
      </c>
      <c r="H477" s="67">
        <v>4</v>
      </c>
      <c r="I477" s="67" t="s">
        <v>55</v>
      </c>
      <c r="J477" s="67">
        <v>5</v>
      </c>
      <c r="K477" s="67" t="s">
        <v>56</v>
      </c>
      <c r="L477" s="67">
        <v>5</v>
      </c>
      <c r="M477" s="67" t="s">
        <v>56</v>
      </c>
      <c r="N477" s="67">
        <v>5</v>
      </c>
      <c r="O477" s="67" t="s">
        <v>56</v>
      </c>
      <c r="P477" s="67">
        <v>4</v>
      </c>
      <c r="Q477" s="67" t="s">
        <v>63</v>
      </c>
      <c r="R477" s="67">
        <v>3</v>
      </c>
      <c r="S477" s="67" t="s">
        <v>63</v>
      </c>
      <c r="T477" s="67">
        <v>3</v>
      </c>
      <c r="U477" s="67" t="s">
        <v>55</v>
      </c>
      <c r="V477" s="67">
        <v>3</v>
      </c>
      <c r="W477" s="67" t="s">
        <v>55</v>
      </c>
      <c r="X477" s="67">
        <v>3</v>
      </c>
      <c r="Y477" s="67" t="s">
        <v>55</v>
      </c>
      <c r="Z477" s="67">
        <v>3</v>
      </c>
      <c r="AA477" s="67" t="s">
        <v>55</v>
      </c>
      <c r="AB477" s="67">
        <v>3</v>
      </c>
      <c r="AC477" s="67" t="s">
        <v>55</v>
      </c>
      <c r="AD477" s="67">
        <v>2</v>
      </c>
      <c r="AE477" s="67" t="s">
        <v>55</v>
      </c>
      <c r="AF477" s="67">
        <v>2</v>
      </c>
      <c r="AG477" s="67" t="s">
        <v>55</v>
      </c>
      <c r="AH477" s="47"/>
      <c r="AI477" s="67" t="s">
        <v>1143</v>
      </c>
      <c r="AJ477" s="68" t="s">
        <v>1144</v>
      </c>
      <c r="AK477" s="69" t="s">
        <v>1190</v>
      </c>
      <c r="AL477" s="70">
        <v>42306</v>
      </c>
      <c r="AM477" s="69">
        <v>2</v>
      </c>
      <c r="AN477" s="67">
        <v>2</v>
      </c>
      <c r="AO477" s="67" t="s">
        <v>1307</v>
      </c>
      <c r="AP477" s="67">
        <v>2</v>
      </c>
      <c r="AQ477" s="67" t="s">
        <v>1307</v>
      </c>
      <c r="AR477" s="67">
        <v>2</v>
      </c>
      <c r="AS477" s="67" t="s">
        <v>55</v>
      </c>
      <c r="AT477" s="67">
        <v>2</v>
      </c>
      <c r="AU477" s="67" t="s">
        <v>1307</v>
      </c>
      <c r="AV477" s="67">
        <v>2</v>
      </c>
      <c r="AW477" s="67" t="s">
        <v>55</v>
      </c>
      <c r="AX477" s="67">
        <v>2</v>
      </c>
      <c r="AY477" s="67" t="s">
        <v>55</v>
      </c>
      <c r="AZ477" s="67">
        <v>2</v>
      </c>
      <c r="BA477" s="67" t="s">
        <v>55</v>
      </c>
      <c r="BB477" s="67">
        <v>2</v>
      </c>
      <c r="BC477" s="67" t="s">
        <v>55</v>
      </c>
      <c r="BD477" s="67">
        <v>2</v>
      </c>
      <c r="BE477" s="67" t="str">
        <f>+IF(VLOOKUP(B477,'[1]Base Municipios'!$A$2:$O$1103,15,FALSE)="","INFO CGR","AUTOCAT")</f>
        <v>AUTOCAT</v>
      </c>
      <c r="BF477" s="73">
        <f>VLOOKUP(B477,'[2]Base Municipios'!A$2:O$1104,12,0)</f>
        <v>2</v>
      </c>
      <c r="BG477" s="73" t="s">
        <v>55</v>
      </c>
      <c r="BH477" s="73" t="str">
        <f>VLOOKUP(B477,[3]Hoja1!A$5:F$1139,3,0)</f>
        <v>DECRETO</v>
      </c>
      <c r="BI477" s="132">
        <f>VLOOKUP(B477,[3]Hoja1!A$5:F$1139,4,0)</f>
        <v>45950</v>
      </c>
      <c r="BJ477" s="73">
        <f>VLOOKUP(B477,[3]Hoja1!A$5:F$1139,5,0)</f>
        <v>204</v>
      </c>
      <c r="BK477" s="73">
        <f>VLOOKUP(B477,[3]Hoja1!A$5:F$1139,6,0)</f>
        <v>2</v>
      </c>
    </row>
    <row r="478" spans="1:63" s="38" customFormat="1" ht="13.5" customHeight="1" thickBot="1" x14ac:dyDescent="0.25">
      <c r="A478" s="43">
        <v>470</v>
      </c>
      <c r="B478" s="44">
        <v>214825148</v>
      </c>
      <c r="C478" s="44">
        <v>25148</v>
      </c>
      <c r="D478" s="45" t="s">
        <v>72</v>
      </c>
      <c r="E478" s="45" t="s">
        <v>560</v>
      </c>
      <c r="F478" s="67">
        <v>6</v>
      </c>
      <c r="G478" s="67" t="s">
        <v>56</v>
      </c>
      <c r="H478" s="67">
        <v>6</v>
      </c>
      <c r="I478" s="67" t="s">
        <v>56</v>
      </c>
      <c r="J478" s="67">
        <v>6</v>
      </c>
      <c r="K478" s="67" t="s">
        <v>56</v>
      </c>
      <c r="L478" s="67">
        <v>6</v>
      </c>
      <c r="M478" s="67" t="s">
        <v>56</v>
      </c>
      <c r="N478" s="67">
        <v>6</v>
      </c>
      <c r="O478" s="67" t="s">
        <v>56</v>
      </c>
      <c r="P478" s="67">
        <v>6</v>
      </c>
      <c r="Q478" s="67" t="s">
        <v>56</v>
      </c>
      <c r="R478" s="67">
        <v>6</v>
      </c>
      <c r="S478" s="67" t="s">
        <v>56</v>
      </c>
      <c r="T478" s="67">
        <v>6</v>
      </c>
      <c r="U478" s="67" t="s">
        <v>55</v>
      </c>
      <c r="V478" s="67">
        <v>6</v>
      </c>
      <c r="W478" s="67" t="s">
        <v>56</v>
      </c>
      <c r="X478" s="67">
        <v>6</v>
      </c>
      <c r="Y478" s="67" t="s">
        <v>63</v>
      </c>
      <c r="Z478" s="67">
        <v>6</v>
      </c>
      <c r="AA478" s="67" t="s">
        <v>57</v>
      </c>
      <c r="AB478" s="67">
        <v>6</v>
      </c>
      <c r="AC478" s="67" t="s">
        <v>57</v>
      </c>
      <c r="AD478" s="67">
        <v>6</v>
      </c>
      <c r="AE478" s="67" t="s">
        <v>57</v>
      </c>
      <c r="AF478" s="67">
        <v>6</v>
      </c>
      <c r="AG478" s="67" t="s">
        <v>57</v>
      </c>
      <c r="AH478" s="47"/>
      <c r="AI478" s="67" t="s">
        <v>57</v>
      </c>
      <c r="AJ478" s="68">
        <v>0</v>
      </c>
      <c r="AK478" s="69">
        <v>0</v>
      </c>
      <c r="AL478" s="70">
        <v>0</v>
      </c>
      <c r="AM478" s="69">
        <v>0</v>
      </c>
      <c r="AN478" s="67">
        <v>6</v>
      </c>
      <c r="AO478" s="67" t="s">
        <v>1307</v>
      </c>
      <c r="AP478" s="67">
        <v>6</v>
      </c>
      <c r="AQ478" s="67" t="s">
        <v>1307</v>
      </c>
      <c r="AR478" s="67">
        <v>6</v>
      </c>
      <c r="AS478" s="67" t="s">
        <v>55</v>
      </c>
      <c r="AT478" s="67">
        <v>6</v>
      </c>
      <c r="AU478" s="67" t="s">
        <v>1307</v>
      </c>
      <c r="AV478" s="67">
        <v>6</v>
      </c>
      <c r="AW478" s="67" t="s">
        <v>1307</v>
      </c>
      <c r="AX478" s="67">
        <v>6</v>
      </c>
      <c r="AY478" s="67" t="s">
        <v>1307</v>
      </c>
      <c r="AZ478" s="67">
        <v>6</v>
      </c>
      <c r="BA478" s="67" t="s">
        <v>1307</v>
      </c>
      <c r="BB478" s="67">
        <v>6</v>
      </c>
      <c r="BC478" s="67" t="s">
        <v>55</v>
      </c>
      <c r="BD478" s="67">
        <v>6</v>
      </c>
      <c r="BE478" s="67" t="str">
        <f>+IF(VLOOKUP(B478,'[1]Base Municipios'!$A$2:$O$1103,15,FALSE)="","INFO CGR","AUTOCAT")</f>
        <v>INFO CGR</v>
      </c>
      <c r="BF478" s="73">
        <f>VLOOKUP(B478,'[2]Base Municipios'!A$2:O$1104,12,0)</f>
        <v>6</v>
      </c>
      <c r="BG478" s="73" t="s">
        <v>55</v>
      </c>
      <c r="BH478" s="73" t="str">
        <f>VLOOKUP(B478,[3]Hoja1!A$5:F$1139,3,0)</f>
        <v>DECRETO</v>
      </c>
      <c r="BI478" s="132">
        <f>VLOOKUP(B478,[3]Hoja1!A$5:F$1139,4,0)</f>
        <v>45906</v>
      </c>
      <c r="BJ478" s="73">
        <f>VLOOKUP(B478,[3]Hoja1!A$5:F$1139,5,0)</f>
        <v>37</v>
      </c>
      <c r="BK478" s="73">
        <f>VLOOKUP(B478,[3]Hoja1!A$5:F$1139,6,0)</f>
        <v>6</v>
      </c>
    </row>
    <row r="479" spans="1:63" s="38" customFormat="1" ht="13.5" customHeight="1" thickBot="1" x14ac:dyDescent="0.25">
      <c r="A479" s="43">
        <v>471</v>
      </c>
      <c r="B479" s="44">
        <v>215125151</v>
      </c>
      <c r="C479" s="44">
        <v>25151</v>
      </c>
      <c r="D479" s="45" t="s">
        <v>72</v>
      </c>
      <c r="E479" s="45" t="s">
        <v>561</v>
      </c>
      <c r="F479" s="67">
        <v>6</v>
      </c>
      <c r="G479" s="67" t="s">
        <v>56</v>
      </c>
      <c r="H479" s="67">
        <v>6</v>
      </c>
      <c r="I479" s="67" t="s">
        <v>56</v>
      </c>
      <c r="J479" s="67">
        <v>6</v>
      </c>
      <c r="K479" s="67" t="s">
        <v>56</v>
      </c>
      <c r="L479" s="67">
        <v>6</v>
      </c>
      <c r="M479" s="67" t="s">
        <v>56</v>
      </c>
      <c r="N479" s="67">
        <v>6</v>
      </c>
      <c r="O479" s="67" t="s">
        <v>56</v>
      </c>
      <c r="P479" s="67">
        <v>6</v>
      </c>
      <c r="Q479" s="67" t="s">
        <v>63</v>
      </c>
      <c r="R479" s="67">
        <v>6</v>
      </c>
      <c r="S479" s="67" t="s">
        <v>55</v>
      </c>
      <c r="T479" s="67">
        <v>6</v>
      </c>
      <c r="U479" s="67" t="s">
        <v>63</v>
      </c>
      <c r="V479" s="67">
        <v>6</v>
      </c>
      <c r="W479" s="67" t="s">
        <v>63</v>
      </c>
      <c r="X479" s="67">
        <v>6</v>
      </c>
      <c r="Y479" s="67" t="s">
        <v>63</v>
      </c>
      <c r="Z479" s="67">
        <v>6</v>
      </c>
      <c r="AA479" s="67" t="s">
        <v>55</v>
      </c>
      <c r="AB479" s="67">
        <v>6</v>
      </c>
      <c r="AC479" s="67" t="s">
        <v>57</v>
      </c>
      <c r="AD479" s="67">
        <v>6</v>
      </c>
      <c r="AE479" s="67" t="s">
        <v>57</v>
      </c>
      <c r="AF479" s="67">
        <v>6</v>
      </c>
      <c r="AG479" s="67" t="s">
        <v>57</v>
      </c>
      <c r="AH479" s="47"/>
      <c r="AI479" s="67" t="s">
        <v>57</v>
      </c>
      <c r="AJ479" s="68">
        <v>0</v>
      </c>
      <c r="AK479" s="69">
        <v>0</v>
      </c>
      <c r="AL479" s="70">
        <v>0</v>
      </c>
      <c r="AM479" s="69">
        <v>0</v>
      </c>
      <c r="AN479" s="67">
        <v>6</v>
      </c>
      <c r="AO479" s="67" t="s">
        <v>1307</v>
      </c>
      <c r="AP479" s="67">
        <v>6</v>
      </c>
      <c r="AQ479" s="67" t="s">
        <v>1307</v>
      </c>
      <c r="AR479" s="67">
        <v>6</v>
      </c>
      <c r="AS479" s="67" t="s">
        <v>1307</v>
      </c>
      <c r="AT479" s="67">
        <v>6</v>
      </c>
      <c r="AU479" s="67" t="s">
        <v>1307</v>
      </c>
      <c r="AV479" s="67">
        <v>6</v>
      </c>
      <c r="AW479" s="67" t="s">
        <v>1307</v>
      </c>
      <c r="AX479" s="67">
        <v>6</v>
      </c>
      <c r="AY479" s="67" t="s">
        <v>55</v>
      </c>
      <c r="AZ479" s="67">
        <v>6</v>
      </c>
      <c r="BA479" s="67" t="s">
        <v>1307</v>
      </c>
      <c r="BB479" s="67">
        <v>6</v>
      </c>
      <c r="BC479" s="67" t="s">
        <v>1307</v>
      </c>
      <c r="BD479" s="67">
        <v>6</v>
      </c>
      <c r="BE479" s="67" t="str">
        <f>+IF(VLOOKUP(B479,'[1]Base Municipios'!$A$2:$O$1103,15,FALSE)="","INFO CGR","AUTOCAT")</f>
        <v>INFO CGR</v>
      </c>
      <c r="BF479" s="73">
        <f>VLOOKUP(B479,'[2]Base Municipios'!A$2:O$1104,12,0)</f>
        <v>6</v>
      </c>
      <c r="BG479" s="73" t="s">
        <v>1425</v>
      </c>
      <c r="BH479" s="73"/>
      <c r="BI479" s="73"/>
      <c r="BJ479" s="73"/>
      <c r="BK479" s="73"/>
    </row>
    <row r="480" spans="1:63" s="38" customFormat="1" ht="13.5" customHeight="1" thickBot="1" x14ac:dyDescent="0.25">
      <c r="A480" s="43">
        <v>472</v>
      </c>
      <c r="B480" s="44">
        <v>215425154</v>
      </c>
      <c r="C480" s="44">
        <v>25154</v>
      </c>
      <c r="D480" s="45" t="s">
        <v>72</v>
      </c>
      <c r="E480" s="45" t="s">
        <v>562</v>
      </c>
      <c r="F480" s="67">
        <v>6</v>
      </c>
      <c r="G480" s="67" t="s">
        <v>56</v>
      </c>
      <c r="H480" s="67">
        <v>6</v>
      </c>
      <c r="I480" s="67" t="s">
        <v>56</v>
      </c>
      <c r="J480" s="67">
        <v>6</v>
      </c>
      <c r="K480" s="67" t="s">
        <v>56</v>
      </c>
      <c r="L480" s="67">
        <v>6</v>
      </c>
      <c r="M480" s="67" t="s">
        <v>56</v>
      </c>
      <c r="N480" s="67">
        <v>6</v>
      </c>
      <c r="O480" s="67" t="s">
        <v>56</v>
      </c>
      <c r="P480" s="67">
        <v>6</v>
      </c>
      <c r="Q480" s="67" t="s">
        <v>63</v>
      </c>
      <c r="R480" s="67">
        <v>6</v>
      </c>
      <c r="S480" s="67" t="s">
        <v>63</v>
      </c>
      <c r="T480" s="67">
        <v>6</v>
      </c>
      <c r="U480" s="67" t="s">
        <v>63</v>
      </c>
      <c r="V480" s="67">
        <v>6</v>
      </c>
      <c r="W480" s="67" t="s">
        <v>63</v>
      </c>
      <c r="X480" s="67">
        <v>6</v>
      </c>
      <c r="Y480" s="67" t="s">
        <v>55</v>
      </c>
      <c r="Z480" s="67">
        <v>6</v>
      </c>
      <c r="AA480" s="67" t="s">
        <v>57</v>
      </c>
      <c r="AB480" s="67">
        <v>6</v>
      </c>
      <c r="AC480" s="67" t="s">
        <v>55</v>
      </c>
      <c r="AD480" s="67">
        <v>6</v>
      </c>
      <c r="AE480" s="67" t="s">
        <v>55</v>
      </c>
      <c r="AF480" s="67">
        <v>6</v>
      </c>
      <c r="AG480" s="67" t="s">
        <v>57</v>
      </c>
      <c r="AH480" s="47"/>
      <c r="AI480" s="67" t="s">
        <v>57</v>
      </c>
      <c r="AJ480" s="68">
        <v>0</v>
      </c>
      <c r="AK480" s="69">
        <v>0</v>
      </c>
      <c r="AL480" s="70">
        <v>0</v>
      </c>
      <c r="AM480" s="69">
        <v>0</v>
      </c>
      <c r="AN480" s="67">
        <v>6</v>
      </c>
      <c r="AO480" s="67" t="s">
        <v>1307</v>
      </c>
      <c r="AP480" s="67">
        <v>6</v>
      </c>
      <c r="AQ480" s="67" t="s">
        <v>55</v>
      </c>
      <c r="AR480" s="67">
        <v>6</v>
      </c>
      <c r="AS480" s="67" t="s">
        <v>55</v>
      </c>
      <c r="AT480" s="67">
        <v>6</v>
      </c>
      <c r="AU480" s="67" t="s">
        <v>55</v>
      </c>
      <c r="AV480" s="67">
        <v>6</v>
      </c>
      <c r="AW480" s="67" t="s">
        <v>55</v>
      </c>
      <c r="AX480" s="67">
        <v>6</v>
      </c>
      <c r="AY480" s="67" t="s">
        <v>55</v>
      </c>
      <c r="AZ480" s="67">
        <v>6</v>
      </c>
      <c r="BA480" s="67" t="s">
        <v>55</v>
      </c>
      <c r="BB480" s="67">
        <v>6</v>
      </c>
      <c r="BC480" s="67" t="s">
        <v>1307</v>
      </c>
      <c r="BD480" s="67">
        <v>6</v>
      </c>
      <c r="BE480" s="67" t="str">
        <f>+IF(VLOOKUP(B480,'[1]Base Municipios'!$A$2:$O$1103,15,FALSE)="","INFO CGR","AUTOCAT")</f>
        <v>AUTOCAT</v>
      </c>
      <c r="BF480" s="73">
        <f>VLOOKUP(B480,'[2]Base Municipios'!A$2:O$1104,12,0)</f>
        <v>6</v>
      </c>
      <c r="BG480" s="73" t="s">
        <v>55</v>
      </c>
      <c r="BH480" s="73" t="str">
        <f>VLOOKUP(B480,[3]Hoja1!A$5:F$1139,3,0)</f>
        <v>DECRETO</v>
      </c>
      <c r="BI480" s="132">
        <f>VLOOKUP(B480,[3]Hoja1!A$5:F$1139,4,0)</f>
        <v>45938</v>
      </c>
      <c r="BJ480" s="73">
        <f>VLOOKUP(B480,[3]Hoja1!A$5:F$1139,5,0)</f>
        <v>53</v>
      </c>
      <c r="BK480" s="73">
        <f>VLOOKUP(B480,[3]Hoja1!A$5:F$1139,6,0)</f>
        <v>6</v>
      </c>
    </row>
    <row r="481" spans="1:63" s="38" customFormat="1" ht="13.5" customHeight="1" thickBot="1" x14ac:dyDescent="0.25">
      <c r="A481" s="43">
        <v>473</v>
      </c>
      <c r="B481" s="44">
        <v>216825168</v>
      </c>
      <c r="C481" s="44">
        <v>25168</v>
      </c>
      <c r="D481" s="45" t="s">
        <v>72</v>
      </c>
      <c r="E481" s="45" t="s">
        <v>563</v>
      </c>
      <c r="F481" s="67">
        <v>6</v>
      </c>
      <c r="G481" s="67" t="s">
        <v>108</v>
      </c>
      <c r="H481" s="67">
        <v>6</v>
      </c>
      <c r="I481" s="67" t="s">
        <v>55</v>
      </c>
      <c r="J481" s="67">
        <v>6</v>
      </c>
      <c r="K481" s="67" t="s">
        <v>55</v>
      </c>
      <c r="L481" s="67" t="s">
        <v>103</v>
      </c>
      <c r="M481" s="67" t="s">
        <v>55</v>
      </c>
      <c r="N481" s="67">
        <v>6</v>
      </c>
      <c r="O481" s="67" t="s">
        <v>55</v>
      </c>
      <c r="P481" s="67">
        <v>6</v>
      </c>
      <c r="Q481" s="67" t="s">
        <v>63</v>
      </c>
      <c r="R481" s="67">
        <v>6</v>
      </c>
      <c r="S481" s="67" t="s">
        <v>63</v>
      </c>
      <c r="T481" s="67">
        <v>6</v>
      </c>
      <c r="U481" s="67" t="s">
        <v>55</v>
      </c>
      <c r="V481" s="67">
        <v>6</v>
      </c>
      <c r="W481" s="67" t="s">
        <v>55</v>
      </c>
      <c r="X481" s="67">
        <v>6</v>
      </c>
      <c r="Y481" s="67" t="s">
        <v>55</v>
      </c>
      <c r="Z481" s="67">
        <v>6</v>
      </c>
      <c r="AA481" s="67" t="s">
        <v>55</v>
      </c>
      <c r="AB481" s="67">
        <v>6</v>
      </c>
      <c r="AC481" s="67" t="s">
        <v>55</v>
      </c>
      <c r="AD481" s="67">
        <v>6</v>
      </c>
      <c r="AE481" s="67" t="s">
        <v>57</v>
      </c>
      <c r="AF481" s="67">
        <v>6</v>
      </c>
      <c r="AG481" s="67" t="s">
        <v>1146</v>
      </c>
      <c r="AH481" s="47"/>
      <c r="AI481" s="67" t="s">
        <v>1146</v>
      </c>
      <c r="AJ481" s="68">
        <v>0</v>
      </c>
      <c r="AK481" s="69">
        <v>0</v>
      </c>
      <c r="AL481" s="70">
        <v>0</v>
      </c>
      <c r="AM481" s="69">
        <v>0</v>
      </c>
      <c r="AN481" s="67">
        <v>6</v>
      </c>
      <c r="AO481" s="67" t="s">
        <v>1307</v>
      </c>
      <c r="AP481" s="67">
        <v>6</v>
      </c>
      <c r="AQ481" s="67" t="s">
        <v>1307</v>
      </c>
      <c r="AR481" s="67">
        <v>6</v>
      </c>
      <c r="AS481" s="67" t="s">
        <v>1307</v>
      </c>
      <c r="AT481" s="67">
        <v>6</v>
      </c>
      <c r="AU481" s="67" t="s">
        <v>1307</v>
      </c>
      <c r="AV481" s="67">
        <v>6</v>
      </c>
      <c r="AW481" s="67" t="s">
        <v>55</v>
      </c>
      <c r="AX481" s="67">
        <v>6</v>
      </c>
      <c r="AY481" s="67" t="s">
        <v>1307</v>
      </c>
      <c r="AZ481" s="67">
        <v>6</v>
      </c>
      <c r="BA481" s="67" t="s">
        <v>55</v>
      </c>
      <c r="BB481" s="67">
        <v>6</v>
      </c>
      <c r="BC481" s="67" t="s">
        <v>55</v>
      </c>
      <c r="BD481" s="67">
        <v>6</v>
      </c>
      <c r="BE481" s="67" t="str">
        <f>+IF(VLOOKUP(B481,'[1]Base Municipios'!$A$2:$O$1103,15,FALSE)="","INFO CGR","AUTOCAT")</f>
        <v>INFO CGR</v>
      </c>
      <c r="BF481" s="73">
        <f>VLOOKUP(B481,'[2]Base Municipios'!A$2:O$1104,12,0)</f>
        <v>6</v>
      </c>
      <c r="BG481" s="73" t="s">
        <v>1425</v>
      </c>
      <c r="BH481" s="73"/>
      <c r="BI481" s="73"/>
      <c r="BJ481" s="73"/>
      <c r="BK481" s="73"/>
    </row>
    <row r="482" spans="1:63" s="38" customFormat="1" ht="13.5" customHeight="1" thickBot="1" x14ac:dyDescent="0.25">
      <c r="A482" s="43">
        <v>474</v>
      </c>
      <c r="B482" s="44">
        <v>217525175</v>
      </c>
      <c r="C482" s="44">
        <v>25175</v>
      </c>
      <c r="D482" s="45" t="s">
        <v>72</v>
      </c>
      <c r="E482" s="71" t="s">
        <v>564</v>
      </c>
      <c r="F482" s="67">
        <v>4</v>
      </c>
      <c r="G482" s="67" t="s">
        <v>56</v>
      </c>
      <c r="H482" s="67" t="s">
        <v>54</v>
      </c>
      <c r="I482" s="67" t="s">
        <v>98</v>
      </c>
      <c r="J482" s="67">
        <v>3</v>
      </c>
      <c r="K482" s="67" t="s">
        <v>55</v>
      </c>
      <c r="L482" s="67">
        <v>3</v>
      </c>
      <c r="M482" s="67" t="s">
        <v>55</v>
      </c>
      <c r="N482" s="67">
        <v>2</v>
      </c>
      <c r="O482" s="67" t="s">
        <v>55</v>
      </c>
      <c r="P482" s="67">
        <v>2</v>
      </c>
      <c r="Q482" s="67" t="s">
        <v>55</v>
      </c>
      <c r="R482" s="67">
        <v>2</v>
      </c>
      <c r="S482" s="67" t="s">
        <v>55</v>
      </c>
      <c r="T482" s="67">
        <v>2</v>
      </c>
      <c r="U482" s="67" t="s">
        <v>55</v>
      </c>
      <c r="V482" s="67">
        <v>2</v>
      </c>
      <c r="W482" s="67" t="s">
        <v>55</v>
      </c>
      <c r="X482" s="67">
        <v>2</v>
      </c>
      <c r="Y482" s="67" t="s">
        <v>55</v>
      </c>
      <c r="Z482" s="67">
        <v>2</v>
      </c>
      <c r="AA482" s="67" t="s">
        <v>55</v>
      </c>
      <c r="AB482" s="67">
        <v>2</v>
      </c>
      <c r="AC482" s="67" t="s">
        <v>55</v>
      </c>
      <c r="AD482" s="67">
        <v>2</v>
      </c>
      <c r="AE482" s="67" t="s">
        <v>55</v>
      </c>
      <c r="AF482" s="67">
        <v>1</v>
      </c>
      <c r="AG482" s="67" t="s">
        <v>55</v>
      </c>
      <c r="AH482" s="47"/>
      <c r="AI482" s="67" t="s">
        <v>1143</v>
      </c>
      <c r="AJ482" s="68" t="s">
        <v>1144</v>
      </c>
      <c r="AK482" s="69" t="s">
        <v>1269</v>
      </c>
      <c r="AL482" s="70">
        <v>42248</v>
      </c>
      <c r="AM482" s="69">
        <v>1</v>
      </c>
      <c r="AN482" s="67">
        <v>1</v>
      </c>
      <c r="AO482" s="67" t="s">
        <v>55</v>
      </c>
      <c r="AP482" s="67">
        <v>1</v>
      </c>
      <c r="AQ482" s="67" t="s">
        <v>55</v>
      </c>
      <c r="AR482" s="67">
        <v>1</v>
      </c>
      <c r="AS482" s="67" t="s">
        <v>55</v>
      </c>
      <c r="AT482" s="67">
        <v>1</v>
      </c>
      <c r="AU482" s="67" t="s">
        <v>1307</v>
      </c>
      <c r="AV482" s="67">
        <v>1</v>
      </c>
      <c r="AW482" s="67" t="s">
        <v>1307</v>
      </c>
      <c r="AX482" s="67">
        <v>1</v>
      </c>
      <c r="AY482" s="67" t="s">
        <v>55</v>
      </c>
      <c r="AZ482" s="67">
        <v>1</v>
      </c>
      <c r="BA482" s="67" t="s">
        <v>55</v>
      </c>
      <c r="BB482" s="67">
        <v>1</v>
      </c>
      <c r="BC482" s="67" t="s">
        <v>55</v>
      </c>
      <c r="BD482" s="67">
        <v>1</v>
      </c>
      <c r="BE482" s="67" t="str">
        <f>+IF(VLOOKUP(B482,'[1]Base Municipios'!$A$2:$O$1103,15,FALSE)="","INFO CGR","AUTOCAT")</f>
        <v>AUTOCAT</v>
      </c>
      <c r="BF482" s="73">
        <f>VLOOKUP(B482,'[2]Base Municipios'!A$2:O$1104,12,0)</f>
        <v>1</v>
      </c>
      <c r="BG482" s="73" t="s">
        <v>55</v>
      </c>
      <c r="BH482" s="73" t="str">
        <f>VLOOKUP(B482,[3]Hoja1!A$5:F$1139,3,0)</f>
        <v>DECRETO</v>
      </c>
      <c r="BI482" s="132">
        <f>VLOOKUP(B482,[3]Hoja1!A$5:F$1139,4,0)</f>
        <v>45880</v>
      </c>
      <c r="BJ482" s="73">
        <f>VLOOKUP(B482,[3]Hoja1!A$5:F$1139,5,0)</f>
        <v>213</v>
      </c>
      <c r="BK482" s="73">
        <f>VLOOKUP(B482,[3]Hoja1!A$5:F$1139,6,0)</f>
        <v>1</v>
      </c>
    </row>
    <row r="483" spans="1:63" s="38" customFormat="1" ht="13.5" customHeight="1" thickBot="1" x14ac:dyDescent="0.25">
      <c r="A483" s="43">
        <v>475</v>
      </c>
      <c r="B483" s="44">
        <v>217825178</v>
      </c>
      <c r="C483" s="44">
        <v>25178</v>
      </c>
      <c r="D483" s="45" t="s">
        <v>72</v>
      </c>
      <c r="E483" s="45" t="s">
        <v>565</v>
      </c>
      <c r="F483" s="67">
        <v>6</v>
      </c>
      <c r="G483" s="67" t="s">
        <v>108</v>
      </c>
      <c r="H483" s="67">
        <v>6</v>
      </c>
      <c r="I483" s="67" t="s">
        <v>55</v>
      </c>
      <c r="J483" s="67">
        <v>6</v>
      </c>
      <c r="K483" s="67" t="s">
        <v>56</v>
      </c>
      <c r="L483" s="67" t="s">
        <v>103</v>
      </c>
      <c r="M483" s="67" t="s">
        <v>55</v>
      </c>
      <c r="N483" s="67">
        <v>6</v>
      </c>
      <c r="O483" s="67" t="s">
        <v>55</v>
      </c>
      <c r="P483" s="67">
        <v>6</v>
      </c>
      <c r="Q483" s="67" t="s">
        <v>55</v>
      </c>
      <c r="R483" s="67">
        <v>6</v>
      </c>
      <c r="S483" s="67" t="s">
        <v>55</v>
      </c>
      <c r="T483" s="67">
        <v>6</v>
      </c>
      <c r="U483" s="67" t="s">
        <v>55</v>
      </c>
      <c r="V483" s="67">
        <v>6</v>
      </c>
      <c r="W483" s="67" t="s">
        <v>63</v>
      </c>
      <c r="X483" s="67">
        <v>6</v>
      </c>
      <c r="Y483" s="67" t="s">
        <v>63</v>
      </c>
      <c r="Z483" s="67">
        <v>6</v>
      </c>
      <c r="AA483" s="67" t="s">
        <v>57</v>
      </c>
      <c r="AB483" s="67">
        <v>6</v>
      </c>
      <c r="AC483" s="67" t="s">
        <v>55</v>
      </c>
      <c r="AD483" s="67">
        <v>6</v>
      </c>
      <c r="AE483" s="67" t="s">
        <v>55</v>
      </c>
      <c r="AF483" s="67">
        <v>6</v>
      </c>
      <c r="AG483" s="67" t="s">
        <v>55</v>
      </c>
      <c r="AH483" s="47"/>
      <c r="AI483" s="67" t="s">
        <v>1143</v>
      </c>
      <c r="AJ483" s="68" t="s">
        <v>1144</v>
      </c>
      <c r="AK483" s="69" t="s">
        <v>1204</v>
      </c>
      <c r="AL483" s="70">
        <v>42247</v>
      </c>
      <c r="AM483" s="69">
        <v>6</v>
      </c>
      <c r="AN483" s="67">
        <v>6</v>
      </c>
      <c r="AO483" s="67" t="s">
        <v>55</v>
      </c>
      <c r="AP483" s="67">
        <v>6</v>
      </c>
      <c r="AQ483" s="67" t="s">
        <v>55</v>
      </c>
      <c r="AR483" s="67">
        <v>6</v>
      </c>
      <c r="AS483" s="67" t="s">
        <v>1307</v>
      </c>
      <c r="AT483" s="67">
        <v>6</v>
      </c>
      <c r="AU483" s="67" t="s">
        <v>1307</v>
      </c>
      <c r="AV483" s="67">
        <v>6</v>
      </c>
      <c r="AW483" s="67" t="s">
        <v>55</v>
      </c>
      <c r="AX483" s="67">
        <v>6</v>
      </c>
      <c r="AY483" s="67" t="s">
        <v>1307</v>
      </c>
      <c r="AZ483" s="67">
        <v>6</v>
      </c>
      <c r="BA483" s="67" t="s">
        <v>1307</v>
      </c>
      <c r="BB483" s="67">
        <v>6</v>
      </c>
      <c r="BC483" s="67" t="s">
        <v>1307</v>
      </c>
      <c r="BD483" s="67">
        <v>6</v>
      </c>
      <c r="BE483" s="67" t="str">
        <f>+IF(VLOOKUP(B483,'[1]Base Municipios'!$A$2:$O$1103,15,FALSE)="","INFO CGR","AUTOCAT")</f>
        <v>AUTOCAT</v>
      </c>
      <c r="BF483" s="73">
        <f>VLOOKUP(B483,'[2]Base Municipios'!A$2:O$1104,12,0)</f>
        <v>6</v>
      </c>
      <c r="BG483" s="73" t="s">
        <v>55</v>
      </c>
      <c r="BH483" s="73" t="str">
        <f>VLOOKUP(B483,[3]Hoja1!A$5:F$1139,3,0)</f>
        <v>DECRETO</v>
      </c>
      <c r="BI483" s="132">
        <f>VLOOKUP(B483,[3]Hoja1!A$5:F$1139,4,0)</f>
        <v>45901</v>
      </c>
      <c r="BJ483" s="73">
        <f>VLOOKUP(B483,[3]Hoja1!A$5:F$1139,5,0)</f>
        <v>66</v>
      </c>
      <c r="BK483" s="73">
        <f>VLOOKUP(B483,[3]Hoja1!A$5:F$1139,6,0)</f>
        <v>6</v>
      </c>
    </row>
    <row r="484" spans="1:63" s="38" customFormat="1" ht="13.5" customHeight="1" thickBot="1" x14ac:dyDescent="0.25">
      <c r="A484" s="43">
        <v>476</v>
      </c>
      <c r="B484" s="44">
        <v>218125181</v>
      </c>
      <c r="C484" s="44">
        <v>25181</v>
      </c>
      <c r="D484" s="45" t="s">
        <v>72</v>
      </c>
      <c r="E484" s="45" t="s">
        <v>566</v>
      </c>
      <c r="F484" s="67">
        <v>6</v>
      </c>
      <c r="G484" s="67" t="s">
        <v>56</v>
      </c>
      <c r="H484" s="67">
        <v>6</v>
      </c>
      <c r="I484" s="67" t="s">
        <v>56</v>
      </c>
      <c r="J484" s="67">
        <v>6</v>
      </c>
      <c r="K484" s="67" t="s">
        <v>55</v>
      </c>
      <c r="L484" s="67" t="s">
        <v>103</v>
      </c>
      <c r="M484" s="67" t="s">
        <v>56</v>
      </c>
      <c r="N484" s="67">
        <v>6</v>
      </c>
      <c r="O484" s="67" t="s">
        <v>55</v>
      </c>
      <c r="P484" s="67">
        <v>6</v>
      </c>
      <c r="Q484" s="67" t="s">
        <v>55</v>
      </c>
      <c r="R484" s="67">
        <v>6</v>
      </c>
      <c r="S484" s="67" t="s">
        <v>55</v>
      </c>
      <c r="T484" s="67">
        <v>6</v>
      </c>
      <c r="U484" s="67" t="s">
        <v>55</v>
      </c>
      <c r="V484" s="67">
        <v>6</v>
      </c>
      <c r="W484" s="67" t="s">
        <v>55</v>
      </c>
      <c r="X484" s="67">
        <v>6</v>
      </c>
      <c r="Y484" s="67" t="s">
        <v>55</v>
      </c>
      <c r="Z484" s="67">
        <v>6</v>
      </c>
      <c r="AA484" s="67" t="s">
        <v>57</v>
      </c>
      <c r="AB484" s="67">
        <v>6</v>
      </c>
      <c r="AC484" s="67" t="s">
        <v>57</v>
      </c>
      <c r="AD484" s="67">
        <v>6</v>
      </c>
      <c r="AE484" s="67" t="s">
        <v>57</v>
      </c>
      <c r="AF484" s="67">
        <v>6</v>
      </c>
      <c r="AG484" s="67" t="s">
        <v>57</v>
      </c>
      <c r="AH484" s="47"/>
      <c r="AI484" s="67" t="s">
        <v>57</v>
      </c>
      <c r="AJ484" s="68">
        <v>0</v>
      </c>
      <c r="AK484" s="69">
        <v>0</v>
      </c>
      <c r="AL484" s="70">
        <v>0</v>
      </c>
      <c r="AM484" s="69">
        <v>0</v>
      </c>
      <c r="AN484" s="67">
        <v>6</v>
      </c>
      <c r="AO484" s="67" t="s">
        <v>1307</v>
      </c>
      <c r="AP484" s="67">
        <v>6</v>
      </c>
      <c r="AQ484" s="67" t="s">
        <v>1307</v>
      </c>
      <c r="AR484" s="67">
        <v>6</v>
      </c>
      <c r="AS484" s="67" t="s">
        <v>1307</v>
      </c>
      <c r="AT484" s="67">
        <v>6</v>
      </c>
      <c r="AU484" s="67" t="s">
        <v>55</v>
      </c>
      <c r="AV484" s="67">
        <v>6</v>
      </c>
      <c r="AW484" s="67" t="s">
        <v>55</v>
      </c>
      <c r="AX484" s="67">
        <v>6</v>
      </c>
      <c r="AY484" s="67" t="s">
        <v>1307</v>
      </c>
      <c r="AZ484" s="67">
        <v>6</v>
      </c>
      <c r="BA484" s="67" t="s">
        <v>1307</v>
      </c>
      <c r="BB484" s="67">
        <v>6</v>
      </c>
      <c r="BC484" s="67" t="s">
        <v>55</v>
      </c>
      <c r="BD484" s="67">
        <v>6</v>
      </c>
      <c r="BE484" s="67" t="str">
        <f>+IF(VLOOKUP(B484,'[1]Base Municipios'!$A$2:$O$1103,15,FALSE)="","INFO CGR","AUTOCAT")</f>
        <v>AUTOCAT</v>
      </c>
      <c r="BF484" s="73">
        <f>VLOOKUP(B484,'[2]Base Municipios'!A$2:O$1104,12,0)</f>
        <v>6</v>
      </c>
      <c r="BG484" s="73" t="s">
        <v>55</v>
      </c>
      <c r="BH484" s="73" t="str">
        <f>VLOOKUP(B484,[3]Hoja1!A$5:F$1139,3,0)</f>
        <v>DECRETO</v>
      </c>
      <c r="BI484" s="132">
        <f>VLOOKUP(B484,[3]Hoja1!A$5:F$1139,4,0)</f>
        <v>45922</v>
      </c>
      <c r="BJ484" s="73">
        <f>VLOOKUP(B484,[3]Hoja1!A$5:F$1139,5,0)</f>
        <v>361</v>
      </c>
      <c r="BK484" s="73">
        <f>VLOOKUP(B484,[3]Hoja1!A$5:F$1139,6,0)</f>
        <v>6</v>
      </c>
    </row>
    <row r="485" spans="1:63" s="38" customFormat="1" ht="13.5" customHeight="1" thickBot="1" x14ac:dyDescent="0.25">
      <c r="A485" s="43">
        <v>477</v>
      </c>
      <c r="B485" s="44">
        <v>218325183</v>
      </c>
      <c r="C485" s="44">
        <v>25183</v>
      </c>
      <c r="D485" s="45" t="s">
        <v>72</v>
      </c>
      <c r="E485" s="45" t="s">
        <v>567</v>
      </c>
      <c r="F485" s="67">
        <v>6</v>
      </c>
      <c r="G485" s="67" t="s">
        <v>56</v>
      </c>
      <c r="H485" s="67">
        <v>6</v>
      </c>
      <c r="I485" s="67" t="s">
        <v>56</v>
      </c>
      <c r="J485" s="67">
        <v>6</v>
      </c>
      <c r="K485" s="67" t="s">
        <v>56</v>
      </c>
      <c r="L485" s="67" t="s">
        <v>103</v>
      </c>
      <c r="M485" s="67" t="s">
        <v>56</v>
      </c>
      <c r="N485" s="67">
        <v>6</v>
      </c>
      <c r="O485" s="67" t="s">
        <v>55</v>
      </c>
      <c r="P485" s="67">
        <v>6</v>
      </c>
      <c r="Q485" s="67" t="s">
        <v>63</v>
      </c>
      <c r="R485" s="67">
        <v>6</v>
      </c>
      <c r="S485" s="67" t="s">
        <v>63</v>
      </c>
      <c r="T485" s="67">
        <v>6</v>
      </c>
      <c r="U485" s="67" t="s">
        <v>63</v>
      </c>
      <c r="V485" s="67">
        <v>6</v>
      </c>
      <c r="W485" s="67" t="s">
        <v>55</v>
      </c>
      <c r="X485" s="67">
        <v>6</v>
      </c>
      <c r="Y485" s="67" t="s">
        <v>63</v>
      </c>
      <c r="Z485" s="67">
        <v>6</v>
      </c>
      <c r="AA485" s="67" t="s">
        <v>55</v>
      </c>
      <c r="AB485" s="67">
        <v>6</v>
      </c>
      <c r="AC485" s="67" t="s">
        <v>55</v>
      </c>
      <c r="AD485" s="67">
        <v>6</v>
      </c>
      <c r="AE485" s="67" t="s">
        <v>55</v>
      </c>
      <c r="AF485" s="67">
        <v>6</v>
      </c>
      <c r="AG485" s="67" t="s">
        <v>1146</v>
      </c>
      <c r="AH485" s="47"/>
      <c r="AI485" s="67" t="s">
        <v>1146</v>
      </c>
      <c r="AJ485" s="68">
        <v>0</v>
      </c>
      <c r="AK485" s="69">
        <v>0</v>
      </c>
      <c r="AL485" s="70">
        <v>0</v>
      </c>
      <c r="AM485" s="69">
        <v>0</v>
      </c>
      <c r="AN485" s="67">
        <v>6</v>
      </c>
      <c r="AO485" s="67" t="s">
        <v>1307</v>
      </c>
      <c r="AP485" s="67">
        <v>6</v>
      </c>
      <c r="AQ485" s="67" t="s">
        <v>1307</v>
      </c>
      <c r="AR485" s="67">
        <v>6</v>
      </c>
      <c r="AS485" s="67" t="s">
        <v>1307</v>
      </c>
      <c r="AT485" s="67">
        <v>6</v>
      </c>
      <c r="AU485" s="67" t="s">
        <v>1307</v>
      </c>
      <c r="AV485" s="67">
        <v>6</v>
      </c>
      <c r="AW485" s="67" t="s">
        <v>1307</v>
      </c>
      <c r="AX485" s="67">
        <v>6</v>
      </c>
      <c r="AY485" s="67" t="s">
        <v>1307</v>
      </c>
      <c r="AZ485" s="67">
        <v>6</v>
      </c>
      <c r="BA485" s="67" t="s">
        <v>1307</v>
      </c>
      <c r="BB485" s="67">
        <v>6</v>
      </c>
      <c r="BC485" s="67" t="s">
        <v>1307</v>
      </c>
      <c r="BD485" s="67">
        <v>6</v>
      </c>
      <c r="BE485" s="67" t="str">
        <f>+IF(VLOOKUP(B485,'[1]Base Municipios'!$A$2:$O$1103,15,FALSE)="","INFO CGR","AUTOCAT")</f>
        <v>INFO CGR</v>
      </c>
      <c r="BF485" s="73">
        <f>VLOOKUP(B485,'[2]Base Municipios'!A$2:O$1104,12,0)</f>
        <v>6</v>
      </c>
      <c r="BG485" s="73" t="s">
        <v>1425</v>
      </c>
      <c r="BH485" s="73"/>
      <c r="BI485" s="73"/>
      <c r="BJ485" s="73"/>
      <c r="BK485" s="73"/>
    </row>
    <row r="486" spans="1:63" s="38" customFormat="1" ht="13.5" customHeight="1" thickBot="1" x14ac:dyDescent="0.25">
      <c r="A486" s="43">
        <v>478</v>
      </c>
      <c r="B486" s="44">
        <v>210025200</v>
      </c>
      <c r="C486" s="44">
        <v>25200</v>
      </c>
      <c r="D486" s="45" t="s">
        <v>72</v>
      </c>
      <c r="E486" s="45" t="s">
        <v>568</v>
      </c>
      <c r="F486" s="67">
        <v>6</v>
      </c>
      <c r="G486" s="67" t="s">
        <v>56</v>
      </c>
      <c r="H486" s="67">
        <v>6</v>
      </c>
      <c r="I486" s="67" t="s">
        <v>56</v>
      </c>
      <c r="J486" s="67">
        <v>6</v>
      </c>
      <c r="K486" s="67" t="s">
        <v>55</v>
      </c>
      <c r="L486" s="67">
        <v>6</v>
      </c>
      <c r="M486" s="67" t="s">
        <v>56</v>
      </c>
      <c r="N486" s="67">
        <v>5</v>
      </c>
      <c r="O486" s="67" t="s">
        <v>56</v>
      </c>
      <c r="P486" s="67">
        <v>5</v>
      </c>
      <c r="Q486" s="67" t="s">
        <v>63</v>
      </c>
      <c r="R486" s="67">
        <v>6</v>
      </c>
      <c r="S486" s="67" t="s">
        <v>55</v>
      </c>
      <c r="T486" s="67">
        <v>5</v>
      </c>
      <c r="U486" s="67" t="s">
        <v>55</v>
      </c>
      <c r="V486" s="67">
        <v>5</v>
      </c>
      <c r="W486" s="67" t="s">
        <v>55</v>
      </c>
      <c r="X486" s="67">
        <v>6</v>
      </c>
      <c r="Y486" s="67" t="s">
        <v>55</v>
      </c>
      <c r="Z486" s="67">
        <v>5</v>
      </c>
      <c r="AA486" s="67" t="s">
        <v>55</v>
      </c>
      <c r="AB486" s="67">
        <v>6</v>
      </c>
      <c r="AC486" s="67" t="s">
        <v>55</v>
      </c>
      <c r="AD486" s="67">
        <v>5</v>
      </c>
      <c r="AE486" s="67" t="s">
        <v>55</v>
      </c>
      <c r="AF486" s="67">
        <v>5</v>
      </c>
      <c r="AG486" s="67" t="s">
        <v>55</v>
      </c>
      <c r="AH486" s="47"/>
      <c r="AI486" s="67" t="s">
        <v>1143</v>
      </c>
      <c r="AJ486" s="68" t="s">
        <v>1144</v>
      </c>
      <c r="AK486" s="69" t="s">
        <v>1268</v>
      </c>
      <c r="AL486" s="70">
        <v>42244</v>
      </c>
      <c r="AM486" s="69">
        <v>5</v>
      </c>
      <c r="AN486" s="67">
        <v>5</v>
      </c>
      <c r="AO486" s="67" t="s">
        <v>1307</v>
      </c>
      <c r="AP486" s="67">
        <v>5</v>
      </c>
      <c r="AQ486" s="67" t="s">
        <v>55</v>
      </c>
      <c r="AR486" s="67">
        <v>5</v>
      </c>
      <c r="AS486" s="67" t="s">
        <v>55</v>
      </c>
      <c r="AT486" s="67">
        <v>5</v>
      </c>
      <c r="AU486" s="67" t="s">
        <v>55</v>
      </c>
      <c r="AV486" s="67">
        <v>5</v>
      </c>
      <c r="AW486" s="67" t="s">
        <v>55</v>
      </c>
      <c r="AX486" s="67">
        <v>5</v>
      </c>
      <c r="AY486" s="67" t="s">
        <v>55</v>
      </c>
      <c r="AZ486" s="67">
        <v>5</v>
      </c>
      <c r="BA486" s="67" t="s">
        <v>55</v>
      </c>
      <c r="BB486" s="67">
        <v>5</v>
      </c>
      <c r="BC486" s="67" t="s">
        <v>55</v>
      </c>
      <c r="BD486" s="67">
        <v>5</v>
      </c>
      <c r="BE486" s="67" t="str">
        <f>+IF(VLOOKUP(B486,'[1]Base Municipios'!$A$2:$O$1103,15,FALSE)="","INFO CGR","AUTOCAT")</f>
        <v>AUTOCAT</v>
      </c>
      <c r="BF486" s="73">
        <f>VLOOKUP(B486,'[2]Base Municipios'!A$2:O$1104,12,0)</f>
        <v>5</v>
      </c>
      <c r="BG486" s="73" t="s">
        <v>55</v>
      </c>
      <c r="BH486" s="73" t="str">
        <f>VLOOKUP(B486,[3]Hoja1!A$5:F$1139,3,0)</f>
        <v>DECRETO</v>
      </c>
      <c r="BI486" s="132">
        <f>VLOOKUP(B486,[3]Hoja1!A$5:F$1139,4,0)</f>
        <v>45926</v>
      </c>
      <c r="BJ486" s="73">
        <f>VLOOKUP(B486,[3]Hoja1!A$5:F$1139,5,0)</f>
        <v>63</v>
      </c>
      <c r="BK486" s="73">
        <f>VLOOKUP(B486,[3]Hoja1!A$5:F$1139,6,0)</f>
        <v>5</v>
      </c>
    </row>
    <row r="487" spans="1:63" s="38" customFormat="1" ht="13.5" customHeight="1" thickBot="1" x14ac:dyDescent="0.25">
      <c r="A487" s="43">
        <v>479</v>
      </c>
      <c r="B487" s="44">
        <v>211425214</v>
      </c>
      <c r="C487" s="44">
        <v>25214</v>
      </c>
      <c r="D487" s="45" t="s">
        <v>72</v>
      </c>
      <c r="E487" s="45" t="s">
        <v>569</v>
      </c>
      <c r="F487" s="67">
        <v>5</v>
      </c>
      <c r="G487" s="67" t="s">
        <v>56</v>
      </c>
      <c r="H487" s="67">
        <v>6</v>
      </c>
      <c r="I487" s="67" t="s">
        <v>56</v>
      </c>
      <c r="J487" s="67">
        <v>5</v>
      </c>
      <c r="K487" s="67" t="s">
        <v>55</v>
      </c>
      <c r="L487" s="67" t="s">
        <v>112</v>
      </c>
      <c r="M487" s="67" t="s">
        <v>56</v>
      </c>
      <c r="N487" s="67">
        <v>5</v>
      </c>
      <c r="O487" s="67" t="s">
        <v>55</v>
      </c>
      <c r="P487" s="67">
        <v>3</v>
      </c>
      <c r="Q487" s="67" t="s">
        <v>55</v>
      </c>
      <c r="R487" s="67">
        <v>3</v>
      </c>
      <c r="S487" s="67" t="s">
        <v>55</v>
      </c>
      <c r="T487" s="67">
        <v>3</v>
      </c>
      <c r="U487" s="67" t="s">
        <v>55</v>
      </c>
      <c r="V487" s="67">
        <v>3</v>
      </c>
      <c r="W487" s="67" t="s">
        <v>55</v>
      </c>
      <c r="X487" s="67">
        <v>2</v>
      </c>
      <c r="Y487" s="67" t="s">
        <v>55</v>
      </c>
      <c r="Z487" s="67">
        <v>2</v>
      </c>
      <c r="AA487" s="67" t="s">
        <v>55</v>
      </c>
      <c r="AB487" s="67">
        <v>3</v>
      </c>
      <c r="AC487" s="67" t="s">
        <v>57</v>
      </c>
      <c r="AD487" s="67">
        <v>3</v>
      </c>
      <c r="AE487" s="67" t="s">
        <v>57</v>
      </c>
      <c r="AF487" s="67">
        <v>3</v>
      </c>
      <c r="AG487" s="67" t="s">
        <v>57</v>
      </c>
      <c r="AH487" s="47"/>
      <c r="AI487" s="67" t="s">
        <v>57</v>
      </c>
      <c r="AJ487" s="68">
        <v>0</v>
      </c>
      <c r="AK487" s="69">
        <v>0</v>
      </c>
      <c r="AL487" s="70">
        <v>0</v>
      </c>
      <c r="AM487" s="69">
        <v>0</v>
      </c>
      <c r="AN487" s="67">
        <v>3</v>
      </c>
      <c r="AO487" s="67" t="s">
        <v>1307</v>
      </c>
      <c r="AP487" s="67">
        <v>3</v>
      </c>
      <c r="AQ487" s="67" t="s">
        <v>1307</v>
      </c>
      <c r="AR487" s="67">
        <v>3</v>
      </c>
      <c r="AS487" s="67" t="s">
        <v>1307</v>
      </c>
      <c r="AT487" s="67">
        <v>2</v>
      </c>
      <c r="AU487" s="67" t="s">
        <v>1307</v>
      </c>
      <c r="AV487" s="67">
        <v>2</v>
      </c>
      <c r="AW487" s="67" t="s">
        <v>55</v>
      </c>
      <c r="AX487" s="67">
        <v>2</v>
      </c>
      <c r="AY487" s="67" t="s">
        <v>55</v>
      </c>
      <c r="AZ487" s="67">
        <v>2</v>
      </c>
      <c r="BA487" s="67" t="s">
        <v>55</v>
      </c>
      <c r="BB487" s="67">
        <v>2</v>
      </c>
      <c r="BC487" s="67" t="s">
        <v>55</v>
      </c>
      <c r="BD487" s="67">
        <v>2</v>
      </c>
      <c r="BE487" s="67" t="str">
        <f>+IF(VLOOKUP(B487,'[1]Base Municipios'!$A$2:$O$1103,15,FALSE)="","INFO CGR","AUTOCAT")</f>
        <v>AUTOCAT</v>
      </c>
      <c r="BF487" s="73">
        <f>VLOOKUP(B487,'[2]Base Municipios'!A$2:O$1104,12,0)</f>
        <v>2</v>
      </c>
      <c r="BG487" s="73" t="s">
        <v>55</v>
      </c>
      <c r="BH487" s="73" t="str">
        <f>VLOOKUP(B487,[3]Hoja1!A$5:F$1139,3,0)</f>
        <v>DECRETO</v>
      </c>
      <c r="BI487" s="132">
        <f>VLOOKUP(B487,[3]Hoja1!A$5:F$1139,4,0)</f>
        <v>45945</v>
      </c>
      <c r="BJ487" s="73">
        <f>VLOOKUP(B487,[3]Hoja1!A$5:F$1139,5,0)</f>
        <v>129</v>
      </c>
      <c r="BK487" s="73">
        <f>VLOOKUP(B487,[3]Hoja1!A$5:F$1139,6,0)</f>
        <v>2</v>
      </c>
    </row>
    <row r="488" spans="1:63" s="38" customFormat="1" ht="13.5" customHeight="1" thickBot="1" x14ac:dyDescent="0.25">
      <c r="A488" s="43">
        <v>480</v>
      </c>
      <c r="B488" s="44">
        <v>212425224</v>
      </c>
      <c r="C488" s="44">
        <v>25224</v>
      </c>
      <c r="D488" s="45" t="s">
        <v>72</v>
      </c>
      <c r="E488" s="45" t="s">
        <v>570</v>
      </c>
      <c r="F488" s="67">
        <v>6</v>
      </c>
      <c r="G488" s="67" t="s">
        <v>56</v>
      </c>
      <c r="H488" s="67">
        <v>6</v>
      </c>
      <c r="I488" s="67" t="s">
        <v>56</v>
      </c>
      <c r="J488" s="67">
        <v>6</v>
      </c>
      <c r="K488" s="67" t="s">
        <v>56</v>
      </c>
      <c r="L488" s="67">
        <v>6</v>
      </c>
      <c r="M488" s="67" t="s">
        <v>56</v>
      </c>
      <c r="N488" s="67">
        <v>6</v>
      </c>
      <c r="O488" s="67" t="s">
        <v>56</v>
      </c>
      <c r="P488" s="67">
        <v>6</v>
      </c>
      <c r="Q488" s="67" t="s">
        <v>63</v>
      </c>
      <c r="R488" s="67">
        <v>6</v>
      </c>
      <c r="S488" s="67" t="s">
        <v>55</v>
      </c>
      <c r="T488" s="67">
        <v>6</v>
      </c>
      <c r="U488" s="67" t="s">
        <v>55</v>
      </c>
      <c r="V488" s="67">
        <v>6</v>
      </c>
      <c r="W488" s="67" t="s">
        <v>55</v>
      </c>
      <c r="X488" s="67">
        <v>6</v>
      </c>
      <c r="Y488" s="67" t="s">
        <v>55</v>
      </c>
      <c r="Z488" s="67">
        <v>6</v>
      </c>
      <c r="AA488" s="67" t="s">
        <v>57</v>
      </c>
      <c r="AB488" s="67">
        <v>6</v>
      </c>
      <c r="AC488" s="67" t="s">
        <v>57</v>
      </c>
      <c r="AD488" s="67">
        <v>6</v>
      </c>
      <c r="AE488" s="67" t="s">
        <v>55</v>
      </c>
      <c r="AF488" s="67">
        <v>6</v>
      </c>
      <c r="AG488" s="67" t="s">
        <v>1146</v>
      </c>
      <c r="AH488" s="47"/>
      <c r="AI488" s="67" t="s">
        <v>1146</v>
      </c>
      <c r="AJ488" s="68">
        <v>0</v>
      </c>
      <c r="AK488" s="69">
        <v>0</v>
      </c>
      <c r="AL488" s="70">
        <v>0</v>
      </c>
      <c r="AM488" s="69">
        <v>0</v>
      </c>
      <c r="AN488" s="67">
        <v>6</v>
      </c>
      <c r="AO488" s="67" t="s">
        <v>55</v>
      </c>
      <c r="AP488" s="67">
        <v>6</v>
      </c>
      <c r="AQ488" s="67" t="s">
        <v>1307</v>
      </c>
      <c r="AR488" s="67">
        <v>6</v>
      </c>
      <c r="AS488" s="67" t="s">
        <v>1307</v>
      </c>
      <c r="AT488" s="67">
        <v>6</v>
      </c>
      <c r="AU488" s="67" t="s">
        <v>55</v>
      </c>
      <c r="AV488" s="67">
        <v>6</v>
      </c>
      <c r="AW488" s="67" t="s">
        <v>1307</v>
      </c>
      <c r="AX488" s="67">
        <v>6</v>
      </c>
      <c r="AY488" s="67" t="s">
        <v>1307</v>
      </c>
      <c r="AZ488" s="67">
        <v>6</v>
      </c>
      <c r="BA488" s="67" t="s">
        <v>1307</v>
      </c>
      <c r="BB488" s="67">
        <v>6</v>
      </c>
      <c r="BC488" s="67" t="s">
        <v>1307</v>
      </c>
      <c r="BD488" s="67">
        <v>6</v>
      </c>
      <c r="BE488" s="67" t="str">
        <f>+IF(VLOOKUP(B488,'[1]Base Municipios'!$A$2:$O$1103,15,FALSE)="","INFO CGR","AUTOCAT")</f>
        <v>AUTOCAT</v>
      </c>
      <c r="BF488" s="73">
        <f>VLOOKUP(B488,'[2]Base Municipios'!A$2:O$1104,12,0)</f>
        <v>6</v>
      </c>
      <c r="BG488" s="73" t="s">
        <v>1425</v>
      </c>
      <c r="BH488" s="73"/>
      <c r="BI488" s="73"/>
      <c r="BJ488" s="73"/>
      <c r="BK488" s="73"/>
    </row>
    <row r="489" spans="1:63" s="38" customFormat="1" ht="13.5" customHeight="1" thickBot="1" x14ac:dyDescent="0.25">
      <c r="A489" s="43">
        <v>481</v>
      </c>
      <c r="B489" s="44">
        <v>214525245</v>
      </c>
      <c r="C489" s="44">
        <v>25245</v>
      </c>
      <c r="D489" s="45" t="s">
        <v>72</v>
      </c>
      <c r="E489" s="45" t="s">
        <v>571</v>
      </c>
      <c r="F489" s="67">
        <v>6</v>
      </c>
      <c r="G489" s="67" t="s">
        <v>56</v>
      </c>
      <c r="H489" s="67">
        <v>5</v>
      </c>
      <c r="I489" s="67" t="s">
        <v>55</v>
      </c>
      <c r="J489" s="67">
        <v>6</v>
      </c>
      <c r="K489" s="67" t="s">
        <v>55</v>
      </c>
      <c r="L489" s="67">
        <v>6</v>
      </c>
      <c r="M489" s="67" t="s">
        <v>56</v>
      </c>
      <c r="N489" s="67">
        <v>6</v>
      </c>
      <c r="O489" s="67" t="s">
        <v>56</v>
      </c>
      <c r="P489" s="67">
        <v>6</v>
      </c>
      <c r="Q489" s="67" t="s">
        <v>63</v>
      </c>
      <c r="R489" s="67">
        <v>6</v>
      </c>
      <c r="S489" s="67" t="s">
        <v>55</v>
      </c>
      <c r="T489" s="67">
        <v>6</v>
      </c>
      <c r="U489" s="67" t="s">
        <v>55</v>
      </c>
      <c r="V489" s="67">
        <v>6</v>
      </c>
      <c r="W489" s="67" t="s">
        <v>55</v>
      </c>
      <c r="X489" s="67">
        <v>6</v>
      </c>
      <c r="Y489" s="67" t="s">
        <v>55</v>
      </c>
      <c r="Z489" s="67">
        <v>6</v>
      </c>
      <c r="AA489" s="67" t="s">
        <v>57</v>
      </c>
      <c r="AB489" s="67">
        <v>6</v>
      </c>
      <c r="AC489" s="67" t="s">
        <v>55</v>
      </c>
      <c r="AD489" s="67">
        <v>6</v>
      </c>
      <c r="AE489" s="67" t="s">
        <v>57</v>
      </c>
      <c r="AF489" s="67">
        <v>6</v>
      </c>
      <c r="AG489" s="67" t="s">
        <v>55</v>
      </c>
      <c r="AH489" s="47"/>
      <c r="AI489" s="67" t="s">
        <v>1143</v>
      </c>
      <c r="AJ489" s="68" t="s">
        <v>1144</v>
      </c>
      <c r="AK489" s="69" t="s">
        <v>1284</v>
      </c>
      <c r="AL489" s="70">
        <v>42269</v>
      </c>
      <c r="AM489" s="69">
        <v>6</v>
      </c>
      <c r="AN489" s="67">
        <v>6</v>
      </c>
      <c r="AO489" s="67" t="s">
        <v>1307</v>
      </c>
      <c r="AP489" s="67">
        <v>6</v>
      </c>
      <c r="AQ489" s="67" t="s">
        <v>55</v>
      </c>
      <c r="AR489" s="67">
        <v>6</v>
      </c>
      <c r="AS489" s="67" t="s">
        <v>1307</v>
      </c>
      <c r="AT489" s="67">
        <v>6</v>
      </c>
      <c r="AU489" s="67" t="s">
        <v>55</v>
      </c>
      <c r="AV489" s="67">
        <v>6</v>
      </c>
      <c r="AW489" s="67" t="s">
        <v>1307</v>
      </c>
      <c r="AX489" s="67">
        <v>6</v>
      </c>
      <c r="AY489" s="67" t="s">
        <v>1307</v>
      </c>
      <c r="AZ489" s="67">
        <v>6</v>
      </c>
      <c r="BA489" s="67" t="s">
        <v>1307</v>
      </c>
      <c r="BB489" s="67">
        <v>6</v>
      </c>
      <c r="BC489" s="67" t="s">
        <v>1307</v>
      </c>
      <c r="BD489" s="67">
        <v>6</v>
      </c>
      <c r="BE489" s="67" t="str">
        <f>+IF(VLOOKUP(B489,'[1]Base Municipios'!$A$2:$O$1103,15,FALSE)="","INFO CGR","AUTOCAT")</f>
        <v>AUTOCAT</v>
      </c>
      <c r="BF489" s="73">
        <f>VLOOKUP(B489,'[2]Base Municipios'!A$2:O$1104,12,0)</f>
        <v>6</v>
      </c>
      <c r="BG489" s="73" t="s">
        <v>55</v>
      </c>
      <c r="BH489" s="73" t="str">
        <f>VLOOKUP(B489,[3]Hoja1!A$5:F$1139,3,0)</f>
        <v>DECRETO</v>
      </c>
      <c r="BI489" s="132">
        <f>VLOOKUP(B489,[3]Hoja1!A$5:F$1139,4,0)</f>
        <v>45911</v>
      </c>
      <c r="BJ489" s="73">
        <f>VLOOKUP(B489,[3]Hoja1!A$5:F$1139,5,0)</f>
        <v>88</v>
      </c>
      <c r="BK489" s="73">
        <f>VLOOKUP(B489,[3]Hoja1!A$5:F$1139,6,0)</f>
        <v>6</v>
      </c>
    </row>
    <row r="490" spans="1:63" s="38" customFormat="1" ht="13.5" customHeight="1" thickBot="1" x14ac:dyDescent="0.25">
      <c r="A490" s="43">
        <v>482</v>
      </c>
      <c r="B490" s="44">
        <v>215825258</v>
      </c>
      <c r="C490" s="44">
        <v>25258</v>
      </c>
      <c r="D490" s="45" t="s">
        <v>72</v>
      </c>
      <c r="E490" s="45" t="s">
        <v>266</v>
      </c>
      <c r="F490" s="67">
        <v>6</v>
      </c>
      <c r="G490" s="67" t="s">
        <v>56</v>
      </c>
      <c r="H490" s="67">
        <v>6</v>
      </c>
      <c r="I490" s="67" t="s">
        <v>56</v>
      </c>
      <c r="J490" s="67">
        <v>6</v>
      </c>
      <c r="K490" s="67" t="s">
        <v>56</v>
      </c>
      <c r="L490" s="67">
        <v>6</v>
      </c>
      <c r="M490" s="67" t="s">
        <v>56</v>
      </c>
      <c r="N490" s="67">
        <v>6</v>
      </c>
      <c r="O490" s="67" t="s">
        <v>56</v>
      </c>
      <c r="P490" s="67">
        <v>6</v>
      </c>
      <c r="Q490" s="67" t="s">
        <v>56</v>
      </c>
      <c r="R490" s="67">
        <v>6</v>
      </c>
      <c r="S490" s="67" t="s">
        <v>55</v>
      </c>
      <c r="T490" s="67">
        <v>6</v>
      </c>
      <c r="U490" s="67" t="s">
        <v>55</v>
      </c>
      <c r="V490" s="67">
        <v>6</v>
      </c>
      <c r="W490" s="67" t="s">
        <v>55</v>
      </c>
      <c r="X490" s="67">
        <v>6</v>
      </c>
      <c r="Y490" s="67" t="s">
        <v>55</v>
      </c>
      <c r="Z490" s="67">
        <v>6</v>
      </c>
      <c r="AA490" s="67" t="s">
        <v>55</v>
      </c>
      <c r="AB490" s="67">
        <v>6</v>
      </c>
      <c r="AC490" s="67" t="s">
        <v>55</v>
      </c>
      <c r="AD490" s="67">
        <v>6</v>
      </c>
      <c r="AE490" s="67" t="s">
        <v>57</v>
      </c>
      <c r="AF490" s="67">
        <v>6</v>
      </c>
      <c r="AG490" s="67" t="s">
        <v>57</v>
      </c>
      <c r="AH490" s="47"/>
      <c r="AI490" s="67" t="s">
        <v>57</v>
      </c>
      <c r="AJ490" s="68">
        <v>0</v>
      </c>
      <c r="AK490" s="69">
        <v>0</v>
      </c>
      <c r="AL490" s="70">
        <v>0</v>
      </c>
      <c r="AM490" s="69">
        <v>0</v>
      </c>
      <c r="AN490" s="67">
        <v>6</v>
      </c>
      <c r="AO490" s="67" t="s">
        <v>1307</v>
      </c>
      <c r="AP490" s="67">
        <v>6</v>
      </c>
      <c r="AQ490" s="67" t="s">
        <v>1307</v>
      </c>
      <c r="AR490" s="67">
        <v>6</v>
      </c>
      <c r="AS490" s="67" t="s">
        <v>1307</v>
      </c>
      <c r="AT490" s="67">
        <v>6</v>
      </c>
      <c r="AU490" s="67" t="s">
        <v>55</v>
      </c>
      <c r="AV490" s="67">
        <v>6</v>
      </c>
      <c r="AW490" s="67" t="s">
        <v>55</v>
      </c>
      <c r="AX490" s="67">
        <v>6</v>
      </c>
      <c r="AY490" s="67" t="s">
        <v>1307</v>
      </c>
      <c r="AZ490" s="67">
        <v>6</v>
      </c>
      <c r="BA490" s="67" t="s">
        <v>55</v>
      </c>
      <c r="BB490" s="67">
        <v>6</v>
      </c>
      <c r="BC490" s="67" t="s">
        <v>1307</v>
      </c>
      <c r="BD490" s="67">
        <v>6</v>
      </c>
      <c r="BE490" s="67" t="str">
        <f>+IF(VLOOKUP(B490,'[1]Base Municipios'!$A$2:$O$1103,15,FALSE)="","INFO CGR","AUTOCAT")</f>
        <v>INFO CGR</v>
      </c>
      <c r="BF490" s="73">
        <f>VLOOKUP(B490,'[2]Base Municipios'!A$2:O$1104,12,0)</f>
        <v>6</v>
      </c>
      <c r="BG490" s="73" t="s">
        <v>1425</v>
      </c>
      <c r="BH490" s="73"/>
      <c r="BI490" s="73"/>
      <c r="BJ490" s="73"/>
      <c r="BK490" s="73"/>
    </row>
    <row r="491" spans="1:63" s="38" customFormat="1" ht="13.5" customHeight="1" thickBot="1" x14ac:dyDescent="0.25">
      <c r="A491" s="43">
        <v>483</v>
      </c>
      <c r="B491" s="44">
        <v>216025260</v>
      </c>
      <c r="C491" s="44">
        <v>25260</v>
      </c>
      <c r="D491" s="45" t="s">
        <v>72</v>
      </c>
      <c r="E491" s="45" t="s">
        <v>572</v>
      </c>
      <c r="F491" s="67" t="s">
        <v>54</v>
      </c>
      <c r="G491" s="67" t="s">
        <v>98</v>
      </c>
      <c r="H491" s="67">
        <v>6</v>
      </c>
      <c r="I491" s="67" t="s">
        <v>56</v>
      </c>
      <c r="J491" s="67">
        <v>6</v>
      </c>
      <c r="K491" s="67" t="s">
        <v>56</v>
      </c>
      <c r="L491" s="67">
        <v>6</v>
      </c>
      <c r="M491" s="67" t="s">
        <v>56</v>
      </c>
      <c r="N491" s="67">
        <v>6</v>
      </c>
      <c r="O491" s="67" t="s">
        <v>56</v>
      </c>
      <c r="P491" s="67">
        <v>6</v>
      </c>
      <c r="Q491" s="67" t="s">
        <v>55</v>
      </c>
      <c r="R491" s="67">
        <v>6</v>
      </c>
      <c r="S491" s="67" t="s">
        <v>63</v>
      </c>
      <c r="T491" s="67">
        <v>6</v>
      </c>
      <c r="U491" s="67" t="s">
        <v>55</v>
      </c>
      <c r="V491" s="67">
        <v>6</v>
      </c>
      <c r="W491" s="67" t="s">
        <v>63</v>
      </c>
      <c r="X491" s="67">
        <v>6</v>
      </c>
      <c r="Y491" s="67" t="s">
        <v>55</v>
      </c>
      <c r="Z491" s="67">
        <v>6</v>
      </c>
      <c r="AA491" s="67" t="s">
        <v>55</v>
      </c>
      <c r="AB491" s="67">
        <v>6</v>
      </c>
      <c r="AC491" s="67" t="s">
        <v>55</v>
      </c>
      <c r="AD491" s="67">
        <v>6</v>
      </c>
      <c r="AE491" s="67" t="s">
        <v>55</v>
      </c>
      <c r="AF491" s="67">
        <v>6</v>
      </c>
      <c r="AG491" s="67" t="s">
        <v>55</v>
      </c>
      <c r="AH491" s="47"/>
      <c r="AI491" s="67" t="s">
        <v>1143</v>
      </c>
      <c r="AJ491" s="68" t="s">
        <v>1144</v>
      </c>
      <c r="AK491" s="69" t="s">
        <v>1251</v>
      </c>
      <c r="AL491" s="70">
        <v>42283</v>
      </c>
      <c r="AM491" s="69">
        <v>6</v>
      </c>
      <c r="AN491" s="67">
        <v>6</v>
      </c>
      <c r="AO491" s="67" t="s">
        <v>1307</v>
      </c>
      <c r="AP491" s="67">
        <v>6</v>
      </c>
      <c r="AQ491" s="67" t="s">
        <v>1307</v>
      </c>
      <c r="AR491" s="67">
        <v>6</v>
      </c>
      <c r="AS491" s="67" t="s">
        <v>1307</v>
      </c>
      <c r="AT491" s="67">
        <v>6</v>
      </c>
      <c r="AU491" s="67" t="s">
        <v>55</v>
      </c>
      <c r="AV491" s="67">
        <v>6</v>
      </c>
      <c r="AW491" s="67" t="s">
        <v>1307</v>
      </c>
      <c r="AX491" s="67">
        <v>6</v>
      </c>
      <c r="AY491" s="67" t="s">
        <v>1307</v>
      </c>
      <c r="AZ491" s="67">
        <v>6</v>
      </c>
      <c r="BA491" s="67" t="s">
        <v>1307</v>
      </c>
      <c r="BB491" s="67">
        <v>6</v>
      </c>
      <c r="BC491" s="67" t="s">
        <v>1307</v>
      </c>
      <c r="BD491" s="67">
        <v>6</v>
      </c>
      <c r="BE491" s="67" t="str">
        <f>+IF(VLOOKUP(B491,'[1]Base Municipios'!$A$2:$O$1103,15,FALSE)="","INFO CGR","AUTOCAT")</f>
        <v>AUTOCAT</v>
      </c>
      <c r="BF491" s="73">
        <f>VLOOKUP(B491,'[2]Base Municipios'!A$2:O$1104,12,0)</f>
        <v>6</v>
      </c>
      <c r="BG491" s="73" t="s">
        <v>55</v>
      </c>
      <c r="BH491" s="73" t="str">
        <f>VLOOKUP(B491,[3]Hoja1!A$5:F$1139,3,0)</f>
        <v>DECRETO</v>
      </c>
      <c r="BI491" s="132">
        <f>VLOOKUP(B491,[3]Hoja1!A$5:F$1139,4,0)</f>
        <v>45933</v>
      </c>
      <c r="BJ491" s="73">
        <f>VLOOKUP(B491,[3]Hoja1!A$5:F$1139,5,0)</f>
        <v>97</v>
      </c>
      <c r="BK491" s="73">
        <f>VLOOKUP(B491,[3]Hoja1!A$5:F$1139,6,0)</f>
        <v>6</v>
      </c>
    </row>
    <row r="492" spans="1:63" s="38" customFormat="1" ht="13.5" customHeight="1" thickBot="1" x14ac:dyDescent="0.25">
      <c r="A492" s="43">
        <v>484</v>
      </c>
      <c r="B492" s="44">
        <v>216925269</v>
      </c>
      <c r="C492" s="44">
        <v>25269</v>
      </c>
      <c r="D492" s="45" t="s">
        <v>72</v>
      </c>
      <c r="E492" s="45" t="s">
        <v>573</v>
      </c>
      <c r="F492" s="67">
        <v>3</v>
      </c>
      <c r="G492" s="67" t="s">
        <v>56</v>
      </c>
      <c r="H492" s="67">
        <v>3</v>
      </c>
      <c r="I492" s="67" t="s">
        <v>55</v>
      </c>
      <c r="J492" s="67">
        <v>3</v>
      </c>
      <c r="K492" s="67" t="s">
        <v>55</v>
      </c>
      <c r="L492" s="67" t="s">
        <v>153</v>
      </c>
      <c r="M492" s="67" t="s">
        <v>55</v>
      </c>
      <c r="N492" s="67">
        <v>3</v>
      </c>
      <c r="O492" s="67" t="s">
        <v>55</v>
      </c>
      <c r="P492" s="67">
        <v>3</v>
      </c>
      <c r="Q492" s="67" t="s">
        <v>55</v>
      </c>
      <c r="R492" s="67">
        <v>3</v>
      </c>
      <c r="S492" s="67" t="s">
        <v>55</v>
      </c>
      <c r="T492" s="67">
        <v>3</v>
      </c>
      <c r="U492" s="67" t="s">
        <v>55</v>
      </c>
      <c r="V492" s="67">
        <v>3</v>
      </c>
      <c r="W492" s="67" t="s">
        <v>55</v>
      </c>
      <c r="X492" s="67">
        <v>3</v>
      </c>
      <c r="Y492" s="67" t="s">
        <v>55</v>
      </c>
      <c r="Z492" s="67">
        <v>3</v>
      </c>
      <c r="AA492" s="67" t="s">
        <v>55</v>
      </c>
      <c r="AB492" s="67">
        <v>3</v>
      </c>
      <c r="AC492" s="67" t="s">
        <v>55</v>
      </c>
      <c r="AD492" s="67">
        <v>3</v>
      </c>
      <c r="AE492" s="67" t="s">
        <v>55</v>
      </c>
      <c r="AF492" s="67">
        <v>2</v>
      </c>
      <c r="AG492" s="67" t="s">
        <v>55</v>
      </c>
      <c r="AH492" s="47"/>
      <c r="AI492" s="67" t="s">
        <v>1143</v>
      </c>
      <c r="AJ492" s="68" t="s">
        <v>1144</v>
      </c>
      <c r="AK492" s="69" t="s">
        <v>1255</v>
      </c>
      <c r="AL492" s="70">
        <v>42298</v>
      </c>
      <c r="AM492" s="69">
        <v>2</v>
      </c>
      <c r="AN492" s="67">
        <v>3</v>
      </c>
      <c r="AO492" s="67" t="s">
        <v>55</v>
      </c>
      <c r="AP492" s="67">
        <v>2</v>
      </c>
      <c r="AQ492" s="67" t="s">
        <v>1307</v>
      </c>
      <c r="AR492" s="67">
        <v>2</v>
      </c>
      <c r="AS492" s="67" t="s">
        <v>55</v>
      </c>
      <c r="AT492" s="67">
        <v>2</v>
      </c>
      <c r="AU492" s="67" t="s">
        <v>55</v>
      </c>
      <c r="AV492" s="67">
        <v>2</v>
      </c>
      <c r="AW492" s="67" t="s">
        <v>1307</v>
      </c>
      <c r="AX492" s="67">
        <v>3</v>
      </c>
      <c r="AY492" s="67" t="s">
        <v>55</v>
      </c>
      <c r="AZ492" s="67">
        <v>2</v>
      </c>
      <c r="BA492" s="67" t="s">
        <v>1307</v>
      </c>
      <c r="BB492" s="67">
        <v>2</v>
      </c>
      <c r="BC492" s="67" t="s">
        <v>55</v>
      </c>
      <c r="BD492" s="67">
        <v>2</v>
      </c>
      <c r="BE492" s="67" t="str">
        <f>+IF(VLOOKUP(B492,'[1]Base Municipios'!$A$2:$O$1103,15,FALSE)="","INFO CGR","AUTOCAT")</f>
        <v>AUTOCAT</v>
      </c>
      <c r="BF492" s="73">
        <f>VLOOKUP(B492,'[2]Base Municipios'!A$2:O$1104,12,0)</f>
        <v>2</v>
      </c>
      <c r="BG492" s="73" t="s">
        <v>55</v>
      </c>
      <c r="BH492" s="73" t="str">
        <f>VLOOKUP(B492,[3]Hoja1!A$5:F$1139,3,0)</f>
        <v>DECRETO</v>
      </c>
      <c r="BI492" s="132">
        <f>VLOOKUP(B492,[3]Hoja1!A$5:F$1139,4,0)</f>
        <v>45922</v>
      </c>
      <c r="BJ492" s="73">
        <f>VLOOKUP(B492,[3]Hoja1!A$5:F$1139,5,0)</f>
        <v>218</v>
      </c>
      <c r="BK492" s="73">
        <f>VLOOKUP(B492,[3]Hoja1!A$5:F$1139,6,0)</f>
        <v>2</v>
      </c>
    </row>
    <row r="493" spans="1:63" s="38" customFormat="1" ht="13.5" customHeight="1" thickBot="1" x14ac:dyDescent="0.25">
      <c r="A493" s="43">
        <v>485</v>
      </c>
      <c r="B493" s="44">
        <v>217925279</v>
      </c>
      <c r="C493" s="44">
        <v>25279</v>
      </c>
      <c r="D493" s="45" t="s">
        <v>72</v>
      </c>
      <c r="E493" s="45" t="s">
        <v>574</v>
      </c>
      <c r="F493" s="67">
        <v>6</v>
      </c>
      <c r="G493" s="67" t="s">
        <v>56</v>
      </c>
      <c r="H493" s="67">
        <v>6</v>
      </c>
      <c r="I493" s="67" t="s">
        <v>56</v>
      </c>
      <c r="J493" s="67">
        <v>6</v>
      </c>
      <c r="K493" s="67" t="s">
        <v>55</v>
      </c>
      <c r="L493" s="67" t="s">
        <v>103</v>
      </c>
      <c r="M493" s="67" t="s">
        <v>55</v>
      </c>
      <c r="N493" s="67">
        <v>6</v>
      </c>
      <c r="O493" s="67" t="s">
        <v>55</v>
      </c>
      <c r="P493" s="67">
        <v>6</v>
      </c>
      <c r="Q493" s="67" t="s">
        <v>55</v>
      </c>
      <c r="R493" s="67">
        <v>6</v>
      </c>
      <c r="S493" s="67" t="s">
        <v>63</v>
      </c>
      <c r="T493" s="67">
        <v>6</v>
      </c>
      <c r="U493" s="67" t="s">
        <v>55</v>
      </c>
      <c r="V493" s="67">
        <v>6</v>
      </c>
      <c r="W493" s="67" t="s">
        <v>55</v>
      </c>
      <c r="X493" s="67">
        <v>6</v>
      </c>
      <c r="Y493" s="67" t="s">
        <v>55</v>
      </c>
      <c r="Z493" s="67">
        <v>6</v>
      </c>
      <c r="AA493" s="67" t="s">
        <v>55</v>
      </c>
      <c r="AB493" s="67">
        <v>6</v>
      </c>
      <c r="AC493" s="67" t="s">
        <v>55</v>
      </c>
      <c r="AD493" s="67">
        <v>6</v>
      </c>
      <c r="AE493" s="67" t="s">
        <v>57</v>
      </c>
      <c r="AF493" s="67">
        <v>6</v>
      </c>
      <c r="AG493" s="67" t="s">
        <v>55</v>
      </c>
      <c r="AH493" s="47"/>
      <c r="AI493" s="67" t="s">
        <v>1143</v>
      </c>
      <c r="AJ493" s="68" t="s">
        <v>1144</v>
      </c>
      <c r="AK493" s="69" t="s">
        <v>1366</v>
      </c>
      <c r="AL493" s="70">
        <v>42297</v>
      </c>
      <c r="AM493" s="69">
        <v>6</v>
      </c>
      <c r="AN493" s="67">
        <v>6</v>
      </c>
      <c r="AO493" s="67" t="s">
        <v>55</v>
      </c>
      <c r="AP493" s="67">
        <v>6</v>
      </c>
      <c r="AQ493" s="67" t="s">
        <v>55</v>
      </c>
      <c r="AR493" s="67">
        <v>6</v>
      </c>
      <c r="AS493" s="67" t="s">
        <v>55</v>
      </c>
      <c r="AT493" s="67">
        <v>6</v>
      </c>
      <c r="AU493" s="67" t="s">
        <v>55</v>
      </c>
      <c r="AV493" s="67">
        <v>6</v>
      </c>
      <c r="AW493" s="67" t="s">
        <v>55</v>
      </c>
      <c r="AX493" s="67">
        <v>6</v>
      </c>
      <c r="AY493" s="67" t="s">
        <v>55</v>
      </c>
      <c r="AZ493" s="67">
        <v>6</v>
      </c>
      <c r="BA493" s="67" t="s">
        <v>55</v>
      </c>
      <c r="BB493" s="67">
        <v>6</v>
      </c>
      <c r="BC493" s="67" t="s">
        <v>55</v>
      </c>
      <c r="BD493" s="67">
        <v>6</v>
      </c>
      <c r="BE493" s="67" t="str">
        <f>+IF(VLOOKUP(B493,'[1]Base Municipios'!$A$2:$O$1103,15,FALSE)="","INFO CGR","AUTOCAT")</f>
        <v>AUTOCAT</v>
      </c>
      <c r="BF493" s="73">
        <f>VLOOKUP(B493,'[2]Base Municipios'!A$2:O$1104,12,0)</f>
        <v>6</v>
      </c>
      <c r="BG493" s="73" t="s">
        <v>55</v>
      </c>
      <c r="BH493" s="73" t="str">
        <f>VLOOKUP(B493,[3]Hoja1!A$5:F$1139,3,0)</f>
        <v>DECRETO</v>
      </c>
      <c r="BI493" s="132">
        <f>VLOOKUP(B493,[3]Hoja1!A$5:F$1139,4,0)</f>
        <v>45917</v>
      </c>
      <c r="BJ493" s="73">
        <f>VLOOKUP(B493,[3]Hoja1!A$5:F$1139,5,0)</f>
        <v>42</v>
      </c>
      <c r="BK493" s="73">
        <f>VLOOKUP(B493,[3]Hoja1!A$5:F$1139,6,0)</f>
        <v>6</v>
      </c>
    </row>
    <row r="494" spans="1:63" s="38" customFormat="1" ht="13.5" customHeight="1" thickBot="1" x14ac:dyDescent="0.25">
      <c r="A494" s="43">
        <v>486</v>
      </c>
      <c r="B494" s="44">
        <v>218125281</v>
      </c>
      <c r="C494" s="44">
        <v>25281</v>
      </c>
      <c r="D494" s="45" t="s">
        <v>72</v>
      </c>
      <c r="E494" s="45" t="s">
        <v>575</v>
      </c>
      <c r="F494" s="67">
        <v>6</v>
      </c>
      <c r="G494" s="67" t="s">
        <v>56</v>
      </c>
      <c r="H494" s="67">
        <v>6</v>
      </c>
      <c r="I494" s="67" t="s">
        <v>56</v>
      </c>
      <c r="J494" s="67">
        <v>6</v>
      </c>
      <c r="K494" s="67" t="s">
        <v>56</v>
      </c>
      <c r="L494" s="67">
        <v>6</v>
      </c>
      <c r="M494" s="67" t="s">
        <v>56</v>
      </c>
      <c r="N494" s="67">
        <v>6</v>
      </c>
      <c r="O494" s="67" t="s">
        <v>56</v>
      </c>
      <c r="P494" s="67">
        <v>6</v>
      </c>
      <c r="Q494" s="67" t="s">
        <v>63</v>
      </c>
      <c r="R494" s="67">
        <v>6</v>
      </c>
      <c r="S494" s="67" t="s">
        <v>55</v>
      </c>
      <c r="T494" s="67">
        <v>6</v>
      </c>
      <c r="U494" s="67" t="s">
        <v>55</v>
      </c>
      <c r="V494" s="67">
        <v>6</v>
      </c>
      <c r="W494" s="67" t="s">
        <v>55</v>
      </c>
      <c r="X494" s="67">
        <v>6</v>
      </c>
      <c r="Y494" s="67" t="s">
        <v>55</v>
      </c>
      <c r="Z494" s="67">
        <v>6</v>
      </c>
      <c r="AA494" s="67" t="s">
        <v>55</v>
      </c>
      <c r="AB494" s="67">
        <v>6</v>
      </c>
      <c r="AC494" s="67" t="s">
        <v>57</v>
      </c>
      <c r="AD494" s="67">
        <v>6</v>
      </c>
      <c r="AE494" s="67" t="s">
        <v>57</v>
      </c>
      <c r="AF494" s="67">
        <v>6</v>
      </c>
      <c r="AG494" s="67" t="s">
        <v>57</v>
      </c>
      <c r="AH494" s="47"/>
      <c r="AI494" s="67" t="s">
        <v>57</v>
      </c>
      <c r="AJ494" s="68">
        <v>0</v>
      </c>
      <c r="AK494" s="69">
        <v>0</v>
      </c>
      <c r="AL494" s="70">
        <v>0</v>
      </c>
      <c r="AM494" s="69">
        <v>0</v>
      </c>
      <c r="AN494" s="67">
        <v>6</v>
      </c>
      <c r="AO494" s="67" t="s">
        <v>1146</v>
      </c>
      <c r="AP494" s="67">
        <v>6</v>
      </c>
      <c r="AQ494" s="67" t="s">
        <v>55</v>
      </c>
      <c r="AR494" s="67">
        <v>6</v>
      </c>
      <c r="AS494" s="67" t="s">
        <v>1307</v>
      </c>
      <c r="AT494" s="67">
        <v>6</v>
      </c>
      <c r="AU494" s="67" t="s">
        <v>55</v>
      </c>
      <c r="AV494" s="67">
        <v>6</v>
      </c>
      <c r="AW494" s="67" t="s">
        <v>55</v>
      </c>
      <c r="AX494" s="67">
        <v>6</v>
      </c>
      <c r="AY494" s="67" t="s">
        <v>1307</v>
      </c>
      <c r="AZ494" s="67">
        <v>6</v>
      </c>
      <c r="BA494" s="67" t="s">
        <v>55</v>
      </c>
      <c r="BB494" s="67">
        <v>6</v>
      </c>
      <c r="BC494" s="67" t="s">
        <v>55</v>
      </c>
      <c r="BD494" s="67">
        <v>6</v>
      </c>
      <c r="BE494" s="67" t="str">
        <f>+IF(VLOOKUP(B494,'[1]Base Municipios'!$A$2:$O$1103,15,FALSE)="","INFO CGR","AUTOCAT")</f>
        <v>AUTOCAT</v>
      </c>
      <c r="BF494" s="73">
        <f>VLOOKUP(B494,'[2]Base Municipios'!A$2:O$1104,12,0)</f>
        <v>6</v>
      </c>
      <c r="BG494" s="73" t="s">
        <v>55</v>
      </c>
      <c r="BH494" s="73" t="str">
        <f>VLOOKUP(B494,[3]Hoja1!A$5:F$1139,3,0)</f>
        <v>DECRETO</v>
      </c>
      <c r="BI494" s="132">
        <f>VLOOKUP(B494,[3]Hoja1!A$5:F$1139,4,0)</f>
        <v>45875</v>
      </c>
      <c r="BJ494" s="73">
        <f>VLOOKUP(B494,[3]Hoja1!A$5:F$1139,5,0)</f>
        <v>54</v>
      </c>
      <c r="BK494" s="73">
        <f>VLOOKUP(B494,[3]Hoja1!A$5:F$1139,6,0)</f>
        <v>6</v>
      </c>
    </row>
    <row r="495" spans="1:63" s="38" customFormat="1" ht="13.5" customHeight="1" thickBot="1" x14ac:dyDescent="0.25">
      <c r="A495" s="43">
        <v>487</v>
      </c>
      <c r="B495" s="44">
        <v>218625286</v>
      </c>
      <c r="C495" s="44">
        <v>25286</v>
      </c>
      <c r="D495" s="45" t="s">
        <v>72</v>
      </c>
      <c r="E495" s="45" t="s">
        <v>576</v>
      </c>
      <c r="F495" s="67">
        <v>5</v>
      </c>
      <c r="G495" s="67" t="s">
        <v>56</v>
      </c>
      <c r="H495" s="67">
        <v>4</v>
      </c>
      <c r="I495" s="67" t="s">
        <v>56</v>
      </c>
      <c r="J495" s="67">
        <v>5</v>
      </c>
      <c r="K495" s="67" t="s">
        <v>55</v>
      </c>
      <c r="L495" s="67" t="s">
        <v>120</v>
      </c>
      <c r="M495" s="67" t="s">
        <v>55</v>
      </c>
      <c r="N495" s="67">
        <v>3</v>
      </c>
      <c r="O495" s="67" t="s">
        <v>55</v>
      </c>
      <c r="P495" s="67">
        <v>3</v>
      </c>
      <c r="Q495" s="67" t="s">
        <v>63</v>
      </c>
      <c r="R495" s="67">
        <v>3</v>
      </c>
      <c r="S495" s="67" t="s">
        <v>55</v>
      </c>
      <c r="T495" s="67">
        <v>4</v>
      </c>
      <c r="U495" s="67" t="s">
        <v>55</v>
      </c>
      <c r="V495" s="67">
        <v>3</v>
      </c>
      <c r="W495" s="67" t="s">
        <v>55</v>
      </c>
      <c r="X495" s="67">
        <v>3</v>
      </c>
      <c r="Y495" s="67" t="s">
        <v>55</v>
      </c>
      <c r="Z495" s="67">
        <v>2</v>
      </c>
      <c r="AA495" s="67" t="s">
        <v>55</v>
      </c>
      <c r="AB495" s="67">
        <v>2</v>
      </c>
      <c r="AC495" s="67" t="s">
        <v>55</v>
      </c>
      <c r="AD495" s="67">
        <v>2</v>
      </c>
      <c r="AE495" s="67" t="s">
        <v>57</v>
      </c>
      <c r="AF495" s="67">
        <v>2</v>
      </c>
      <c r="AG495" s="67" t="s">
        <v>55</v>
      </c>
      <c r="AH495" s="47"/>
      <c r="AI495" s="67" t="s">
        <v>1143</v>
      </c>
      <c r="AJ495" s="68" t="s">
        <v>1144</v>
      </c>
      <c r="AK495" s="69" t="s">
        <v>1367</v>
      </c>
      <c r="AL495" s="70">
        <v>42244</v>
      </c>
      <c r="AM495" s="69">
        <v>2</v>
      </c>
      <c r="AN495" s="67">
        <v>1</v>
      </c>
      <c r="AO495" s="67" t="s">
        <v>1307</v>
      </c>
      <c r="AP495" s="67">
        <v>1</v>
      </c>
      <c r="AQ495" s="67" t="s">
        <v>55</v>
      </c>
      <c r="AR495" s="67">
        <v>1</v>
      </c>
      <c r="AS495" s="67" t="s">
        <v>1307</v>
      </c>
      <c r="AT495" s="67">
        <v>1</v>
      </c>
      <c r="AU495" s="67" t="s">
        <v>55</v>
      </c>
      <c r="AV495" s="67">
        <v>1</v>
      </c>
      <c r="AW495" s="67" t="s">
        <v>55</v>
      </c>
      <c r="AX495" s="67">
        <v>1</v>
      </c>
      <c r="AY495" s="67" t="s">
        <v>1307</v>
      </c>
      <c r="AZ495" s="67">
        <v>1</v>
      </c>
      <c r="BA495" s="67" t="s">
        <v>1146</v>
      </c>
      <c r="BB495" s="67">
        <v>1</v>
      </c>
      <c r="BC495" s="67" t="s">
        <v>55</v>
      </c>
      <c r="BD495" s="67">
        <v>1</v>
      </c>
      <c r="BE495" s="67" t="str">
        <f>+IF(VLOOKUP(B495,'[1]Base Municipios'!$A$2:$O$1103,15,FALSE)="","INFO CGR","AUTOCAT")</f>
        <v>INFO CGR</v>
      </c>
      <c r="BF495" s="73">
        <f>VLOOKUP(B495,'[2]Base Municipios'!A$2:O$1104,12,0)</f>
        <v>1</v>
      </c>
      <c r="BG495" s="73" t="s">
        <v>55</v>
      </c>
      <c r="BH495" s="73" t="str">
        <f>VLOOKUP(B495,[3]Hoja1!A$5:F$1139,3,0)</f>
        <v>DECRETO</v>
      </c>
      <c r="BI495" s="132">
        <f>VLOOKUP(B495,[3]Hoja1!A$5:F$1139,4,0)</f>
        <v>45882</v>
      </c>
      <c r="BJ495" s="73">
        <f>VLOOKUP(B495,[3]Hoja1!A$5:F$1139,5,0)</f>
        <v>42</v>
      </c>
      <c r="BK495" s="73">
        <f>VLOOKUP(B495,[3]Hoja1!A$5:F$1139,6,0)</f>
        <v>1</v>
      </c>
    </row>
    <row r="496" spans="1:63" s="38" customFormat="1" ht="13.5" customHeight="1" thickBot="1" x14ac:dyDescent="0.25">
      <c r="A496" s="43">
        <v>488</v>
      </c>
      <c r="B496" s="44">
        <v>218825288</v>
      </c>
      <c r="C496" s="44">
        <v>25288</v>
      </c>
      <c r="D496" s="45" t="s">
        <v>72</v>
      </c>
      <c r="E496" s="45" t="s">
        <v>577</v>
      </c>
      <c r="F496" s="67">
        <v>6</v>
      </c>
      <c r="G496" s="67" t="s">
        <v>56</v>
      </c>
      <c r="H496" s="67">
        <v>6</v>
      </c>
      <c r="I496" s="67" t="s">
        <v>55</v>
      </c>
      <c r="J496" s="67">
        <v>6</v>
      </c>
      <c r="K496" s="67" t="s">
        <v>56</v>
      </c>
      <c r="L496" s="67">
        <v>6</v>
      </c>
      <c r="M496" s="67" t="s">
        <v>56</v>
      </c>
      <c r="N496" s="67">
        <v>6</v>
      </c>
      <c r="O496" s="67" t="s">
        <v>56</v>
      </c>
      <c r="P496" s="67">
        <v>6</v>
      </c>
      <c r="Q496" s="67" t="s">
        <v>63</v>
      </c>
      <c r="R496" s="67">
        <v>6</v>
      </c>
      <c r="S496" s="67" t="s">
        <v>63</v>
      </c>
      <c r="T496" s="67">
        <v>6</v>
      </c>
      <c r="U496" s="67" t="s">
        <v>63</v>
      </c>
      <c r="V496" s="67">
        <v>6</v>
      </c>
      <c r="W496" s="67" t="s">
        <v>63</v>
      </c>
      <c r="X496" s="67">
        <v>6</v>
      </c>
      <c r="Y496" s="67" t="s">
        <v>63</v>
      </c>
      <c r="Z496" s="67">
        <v>6</v>
      </c>
      <c r="AA496" s="67" t="s">
        <v>55</v>
      </c>
      <c r="AB496" s="67">
        <v>6</v>
      </c>
      <c r="AC496" s="67" t="s">
        <v>57</v>
      </c>
      <c r="AD496" s="67">
        <v>6</v>
      </c>
      <c r="AE496" s="67" t="s">
        <v>57</v>
      </c>
      <c r="AF496" s="67">
        <v>6</v>
      </c>
      <c r="AG496" s="67" t="s">
        <v>1146</v>
      </c>
      <c r="AH496" s="47"/>
      <c r="AI496" s="67" t="s">
        <v>1146</v>
      </c>
      <c r="AJ496" s="68">
        <v>0</v>
      </c>
      <c r="AK496" s="69">
        <v>0</v>
      </c>
      <c r="AL496" s="70">
        <v>0</v>
      </c>
      <c r="AM496" s="69">
        <v>0</v>
      </c>
      <c r="AN496" s="67">
        <v>6</v>
      </c>
      <c r="AO496" s="67" t="s">
        <v>1307</v>
      </c>
      <c r="AP496" s="67">
        <v>6</v>
      </c>
      <c r="AQ496" s="67" t="s">
        <v>1307</v>
      </c>
      <c r="AR496" s="67">
        <v>6</v>
      </c>
      <c r="AS496" s="67" t="s">
        <v>55</v>
      </c>
      <c r="AT496" s="67">
        <v>6</v>
      </c>
      <c r="AU496" s="67" t="s">
        <v>55</v>
      </c>
      <c r="AV496" s="67">
        <v>6</v>
      </c>
      <c r="AW496" s="67" t="s">
        <v>55</v>
      </c>
      <c r="AX496" s="67">
        <v>6</v>
      </c>
      <c r="AY496" s="67" t="s">
        <v>1307</v>
      </c>
      <c r="AZ496" s="67">
        <v>6</v>
      </c>
      <c r="BA496" s="67" t="s">
        <v>1307</v>
      </c>
      <c r="BB496" s="67">
        <v>6</v>
      </c>
      <c r="BC496" s="67" t="s">
        <v>55</v>
      </c>
      <c r="BD496" s="67">
        <v>6</v>
      </c>
      <c r="BE496" s="67" t="str">
        <f>+IF(VLOOKUP(B496,'[1]Base Municipios'!$A$2:$O$1103,15,FALSE)="","INFO CGR","AUTOCAT")</f>
        <v>AUTOCAT</v>
      </c>
      <c r="BF496" s="73">
        <f>VLOOKUP(B496,'[2]Base Municipios'!A$2:O$1104,12,0)</f>
        <v>6</v>
      </c>
      <c r="BG496" s="73" t="s">
        <v>55</v>
      </c>
      <c r="BH496" s="73" t="str">
        <f>VLOOKUP(B496,[3]Hoja1!A$5:F$1139,3,0)</f>
        <v>DECRETO</v>
      </c>
      <c r="BI496" s="132">
        <f>VLOOKUP(B496,[3]Hoja1!A$5:F$1139,4,0)</f>
        <v>45909</v>
      </c>
      <c r="BJ496" s="73">
        <f>VLOOKUP(B496,[3]Hoja1!A$5:F$1139,5,0)</f>
        <v>32</v>
      </c>
      <c r="BK496" s="73">
        <f>VLOOKUP(B496,[3]Hoja1!A$5:F$1139,6,0)</f>
        <v>6</v>
      </c>
    </row>
    <row r="497" spans="1:63" s="38" customFormat="1" ht="13.5" customHeight="1" thickBot="1" x14ac:dyDescent="0.25">
      <c r="A497" s="43">
        <v>489</v>
      </c>
      <c r="B497" s="44">
        <v>219025290</v>
      </c>
      <c r="C497" s="44">
        <v>25290</v>
      </c>
      <c r="D497" s="45" t="s">
        <v>72</v>
      </c>
      <c r="E497" s="45" t="s">
        <v>578</v>
      </c>
      <c r="F497" s="67">
        <v>3</v>
      </c>
      <c r="G497" s="67" t="s">
        <v>56</v>
      </c>
      <c r="H497" s="67">
        <v>3</v>
      </c>
      <c r="I497" s="67" t="s">
        <v>56</v>
      </c>
      <c r="J497" s="67">
        <v>3</v>
      </c>
      <c r="K497" s="67" t="s">
        <v>55</v>
      </c>
      <c r="L497" s="67" t="s">
        <v>153</v>
      </c>
      <c r="M497" s="67" t="s">
        <v>55</v>
      </c>
      <c r="N497" s="67">
        <v>3</v>
      </c>
      <c r="O497" s="67" t="s">
        <v>55</v>
      </c>
      <c r="P497" s="67">
        <v>3</v>
      </c>
      <c r="Q497" s="67" t="s">
        <v>55</v>
      </c>
      <c r="R497" s="67">
        <v>3</v>
      </c>
      <c r="S497" s="67" t="s">
        <v>55</v>
      </c>
      <c r="T497" s="67">
        <v>3</v>
      </c>
      <c r="U497" s="67" t="s">
        <v>63</v>
      </c>
      <c r="V497" s="67">
        <v>3</v>
      </c>
      <c r="W497" s="67" t="s">
        <v>63</v>
      </c>
      <c r="X497" s="67">
        <v>3</v>
      </c>
      <c r="Y497" s="67" t="s">
        <v>55</v>
      </c>
      <c r="Z497" s="67">
        <v>3</v>
      </c>
      <c r="AA497" s="67" t="s">
        <v>55</v>
      </c>
      <c r="AB497" s="67">
        <v>3</v>
      </c>
      <c r="AC497" s="67" t="s">
        <v>57</v>
      </c>
      <c r="AD497" s="67">
        <v>3</v>
      </c>
      <c r="AE497" s="67" t="s">
        <v>55</v>
      </c>
      <c r="AF497" s="67">
        <v>2</v>
      </c>
      <c r="AG497" s="67" t="s">
        <v>55</v>
      </c>
      <c r="AH497" s="47"/>
      <c r="AI497" s="67" t="s">
        <v>1143</v>
      </c>
      <c r="AJ497" s="68" t="s">
        <v>1144</v>
      </c>
      <c r="AK497" s="69" t="s">
        <v>1368</v>
      </c>
      <c r="AL497" s="70">
        <v>42306</v>
      </c>
      <c r="AM497" s="69">
        <v>2</v>
      </c>
      <c r="AN497" s="67">
        <v>2</v>
      </c>
      <c r="AO497" s="67" t="s">
        <v>1307</v>
      </c>
      <c r="AP497" s="67">
        <v>2</v>
      </c>
      <c r="AQ497" s="67" t="s">
        <v>55</v>
      </c>
      <c r="AR497" s="67">
        <v>2</v>
      </c>
      <c r="AS497" s="67" t="s">
        <v>55</v>
      </c>
      <c r="AT497" s="67">
        <v>2</v>
      </c>
      <c r="AU497" s="67" t="s">
        <v>1307</v>
      </c>
      <c r="AV497" s="67">
        <v>2</v>
      </c>
      <c r="AW497" s="67" t="s">
        <v>1307</v>
      </c>
      <c r="AX497" s="67">
        <v>2</v>
      </c>
      <c r="AY497" s="67" t="s">
        <v>1307</v>
      </c>
      <c r="AZ497" s="67">
        <v>2</v>
      </c>
      <c r="BA497" s="67" t="s">
        <v>55</v>
      </c>
      <c r="BB497" s="67">
        <v>2</v>
      </c>
      <c r="BC497" s="67" t="s">
        <v>55</v>
      </c>
      <c r="BD497" s="67">
        <v>2</v>
      </c>
      <c r="BE497" s="67" t="str">
        <f>+IF(VLOOKUP(B497,'[1]Base Municipios'!$A$2:$O$1103,15,FALSE)="","INFO CGR","AUTOCAT")</f>
        <v>AUTOCAT</v>
      </c>
      <c r="BF497" s="73">
        <f>VLOOKUP(B497,'[2]Base Municipios'!A$2:O$1104,12,0)</f>
        <v>2</v>
      </c>
      <c r="BG497" s="73" t="s">
        <v>55</v>
      </c>
      <c r="BH497" s="73" t="str">
        <f>VLOOKUP(B497,[3]Hoja1!A$5:F$1139,3,0)</f>
        <v>DECRETO</v>
      </c>
      <c r="BI497" s="132">
        <f>VLOOKUP(B497,[3]Hoja1!A$5:F$1139,4,0)</f>
        <v>45898</v>
      </c>
      <c r="BJ497" s="73">
        <f>VLOOKUP(B497,[3]Hoja1!A$5:F$1139,5,0)</f>
        <v>104</v>
      </c>
      <c r="BK497" s="73">
        <f>VLOOKUP(B497,[3]Hoja1!A$5:F$1139,6,0)</f>
        <v>2</v>
      </c>
    </row>
    <row r="498" spans="1:63" s="38" customFormat="1" ht="13.5" customHeight="1" thickBot="1" x14ac:dyDescent="0.25">
      <c r="A498" s="43">
        <v>490</v>
      </c>
      <c r="B498" s="44">
        <v>219325293</v>
      </c>
      <c r="C498" s="44">
        <v>25293</v>
      </c>
      <c r="D498" s="45" t="s">
        <v>72</v>
      </c>
      <c r="E498" s="45" t="s">
        <v>579</v>
      </c>
      <c r="F498" s="67">
        <v>6</v>
      </c>
      <c r="G498" s="67" t="s">
        <v>56</v>
      </c>
      <c r="H498" s="67">
        <v>6</v>
      </c>
      <c r="I498" s="67" t="s">
        <v>56</v>
      </c>
      <c r="J498" s="67">
        <v>6</v>
      </c>
      <c r="K498" s="67" t="s">
        <v>56</v>
      </c>
      <c r="L498" s="67">
        <v>6</v>
      </c>
      <c r="M498" s="67" t="s">
        <v>56</v>
      </c>
      <c r="N498" s="67">
        <v>6</v>
      </c>
      <c r="O498" s="67" t="s">
        <v>56</v>
      </c>
      <c r="P498" s="67">
        <v>6</v>
      </c>
      <c r="Q498" s="67" t="s">
        <v>63</v>
      </c>
      <c r="R498" s="67">
        <v>6</v>
      </c>
      <c r="S498" s="67" t="s">
        <v>55</v>
      </c>
      <c r="T498" s="67">
        <v>6</v>
      </c>
      <c r="U498" s="67" t="s">
        <v>63</v>
      </c>
      <c r="V498" s="67">
        <v>6</v>
      </c>
      <c r="W498" s="67" t="s">
        <v>55</v>
      </c>
      <c r="X498" s="67">
        <v>6</v>
      </c>
      <c r="Y498" s="67" t="s">
        <v>55</v>
      </c>
      <c r="Z498" s="67">
        <v>6</v>
      </c>
      <c r="AA498" s="67" t="s">
        <v>55</v>
      </c>
      <c r="AB498" s="67">
        <v>6</v>
      </c>
      <c r="AC498" s="67" t="s">
        <v>57</v>
      </c>
      <c r="AD498" s="67">
        <v>6</v>
      </c>
      <c r="AE498" s="67" t="s">
        <v>57</v>
      </c>
      <c r="AF498" s="67">
        <v>6</v>
      </c>
      <c r="AG498" s="67" t="s">
        <v>57</v>
      </c>
      <c r="AH498" s="47"/>
      <c r="AI498" s="67" t="s">
        <v>57</v>
      </c>
      <c r="AJ498" s="68">
        <v>0</v>
      </c>
      <c r="AK498" s="69">
        <v>0</v>
      </c>
      <c r="AL498" s="70">
        <v>0</v>
      </c>
      <c r="AM498" s="69">
        <v>0</v>
      </c>
      <c r="AN498" s="67">
        <v>6</v>
      </c>
      <c r="AO498" s="67" t="s">
        <v>1146</v>
      </c>
      <c r="AP498" s="67">
        <v>6</v>
      </c>
      <c r="AQ498" s="67" t="s">
        <v>1307</v>
      </c>
      <c r="AR498" s="67">
        <v>6</v>
      </c>
      <c r="AS498" s="67" t="s">
        <v>1307</v>
      </c>
      <c r="AT498" s="67">
        <v>6</v>
      </c>
      <c r="AU498" s="67" t="s">
        <v>1307</v>
      </c>
      <c r="AV498" s="67">
        <v>6</v>
      </c>
      <c r="AW498" s="67" t="s">
        <v>1307</v>
      </c>
      <c r="AX498" s="67">
        <v>6</v>
      </c>
      <c r="AY498" s="67" t="s">
        <v>1307</v>
      </c>
      <c r="AZ498" s="67">
        <v>6</v>
      </c>
      <c r="BA498" s="67" t="s">
        <v>1307</v>
      </c>
      <c r="BB498" s="67">
        <v>6</v>
      </c>
      <c r="BC498" s="67" t="s">
        <v>55</v>
      </c>
      <c r="BD498" s="67">
        <v>6</v>
      </c>
      <c r="BE498" s="67" t="str">
        <f>+IF(VLOOKUP(B498,'[1]Base Municipios'!$A$2:$O$1103,15,FALSE)="","INFO CGR","AUTOCAT")</f>
        <v>AUTOCAT</v>
      </c>
      <c r="BF498" s="73">
        <f>VLOOKUP(B498,'[2]Base Municipios'!A$2:O$1104,12,0)</f>
        <v>6</v>
      </c>
      <c r="BG498" s="73" t="s">
        <v>55</v>
      </c>
      <c r="BH498" s="73" t="str">
        <f>VLOOKUP(B498,[3]Hoja1!A$5:F$1139,3,0)</f>
        <v>DECRETO</v>
      </c>
      <c r="BI498" s="132">
        <f>VLOOKUP(B498,[3]Hoja1!A$5:F$1139,4,0)</f>
        <v>45904</v>
      </c>
      <c r="BJ498" s="73">
        <f>VLOOKUP(B498,[3]Hoja1!A$5:F$1139,5,0)</f>
        <v>44</v>
      </c>
      <c r="BK498" s="73">
        <f>VLOOKUP(B498,[3]Hoja1!A$5:F$1139,6,0)</f>
        <v>6</v>
      </c>
    </row>
    <row r="499" spans="1:63" s="38" customFormat="1" ht="13.5" customHeight="1" thickBot="1" x14ac:dyDescent="0.25">
      <c r="A499" s="43">
        <v>491</v>
      </c>
      <c r="B499" s="44">
        <v>219525295</v>
      </c>
      <c r="C499" s="44">
        <v>25295</v>
      </c>
      <c r="D499" s="45" t="s">
        <v>72</v>
      </c>
      <c r="E499" s="45" t="s">
        <v>580</v>
      </c>
      <c r="F499" s="67">
        <v>6</v>
      </c>
      <c r="G499" s="67" t="s">
        <v>56</v>
      </c>
      <c r="H499" s="67">
        <v>6</v>
      </c>
      <c r="I499" s="67" t="s">
        <v>56</v>
      </c>
      <c r="J499" s="67">
        <v>6</v>
      </c>
      <c r="K499" s="67" t="s">
        <v>56</v>
      </c>
      <c r="L499" s="67">
        <v>6</v>
      </c>
      <c r="M499" s="67" t="s">
        <v>56</v>
      </c>
      <c r="N499" s="67">
        <v>6</v>
      </c>
      <c r="O499" s="67" t="s">
        <v>56</v>
      </c>
      <c r="P499" s="67">
        <v>6</v>
      </c>
      <c r="Q499" s="67" t="s">
        <v>63</v>
      </c>
      <c r="R499" s="67">
        <v>6</v>
      </c>
      <c r="S499" s="67" t="s">
        <v>63</v>
      </c>
      <c r="T499" s="67">
        <v>6</v>
      </c>
      <c r="U499" s="67" t="s">
        <v>55</v>
      </c>
      <c r="V499" s="67">
        <v>6</v>
      </c>
      <c r="W499" s="67" t="s">
        <v>55</v>
      </c>
      <c r="X499" s="67">
        <v>6</v>
      </c>
      <c r="Y499" s="67" t="s">
        <v>55</v>
      </c>
      <c r="Z499" s="67">
        <v>6</v>
      </c>
      <c r="AA499" s="67" t="s">
        <v>55</v>
      </c>
      <c r="AB499" s="67">
        <v>6</v>
      </c>
      <c r="AC499" s="67" t="s">
        <v>55</v>
      </c>
      <c r="AD499" s="67">
        <v>6</v>
      </c>
      <c r="AE499" s="67" t="s">
        <v>55</v>
      </c>
      <c r="AF499" s="67">
        <v>6</v>
      </c>
      <c r="AG499" s="67" t="s">
        <v>57</v>
      </c>
      <c r="AH499" s="47"/>
      <c r="AI499" s="67" t="s">
        <v>57</v>
      </c>
      <c r="AJ499" s="68">
        <v>0</v>
      </c>
      <c r="AK499" s="69">
        <v>0</v>
      </c>
      <c r="AL499" s="70">
        <v>0</v>
      </c>
      <c r="AM499" s="69">
        <v>0</v>
      </c>
      <c r="AN499" s="67">
        <v>6</v>
      </c>
      <c r="AO499" s="67" t="s">
        <v>1307</v>
      </c>
      <c r="AP499" s="67">
        <v>6</v>
      </c>
      <c r="AQ499" s="67" t="s">
        <v>55</v>
      </c>
      <c r="AR499" s="67">
        <v>6</v>
      </c>
      <c r="AS499" s="67" t="s">
        <v>1307</v>
      </c>
      <c r="AT499" s="67">
        <v>6</v>
      </c>
      <c r="AU499" s="67" t="s">
        <v>1307</v>
      </c>
      <c r="AV499" s="67">
        <v>6</v>
      </c>
      <c r="AW499" s="67" t="s">
        <v>1307</v>
      </c>
      <c r="AX499" s="67">
        <v>6</v>
      </c>
      <c r="AY499" s="67" t="s">
        <v>1307</v>
      </c>
      <c r="AZ499" s="67">
        <v>6</v>
      </c>
      <c r="BA499" s="67" t="s">
        <v>1307</v>
      </c>
      <c r="BB499" s="67">
        <v>6</v>
      </c>
      <c r="BC499" s="67" t="s">
        <v>1307</v>
      </c>
      <c r="BD499" s="67">
        <v>5</v>
      </c>
      <c r="BE499" s="67" t="str">
        <f>+IF(VLOOKUP(B499,'[1]Base Municipios'!$A$2:$O$1103,15,FALSE)="","INFO CGR","AUTOCAT")</f>
        <v>AUTOCAT</v>
      </c>
      <c r="BF499" s="73">
        <f>VLOOKUP(B499,'[2]Base Municipios'!A$2:O$1104,12,0)</f>
        <v>5</v>
      </c>
      <c r="BG499" s="73" t="s">
        <v>55</v>
      </c>
      <c r="BH499" s="73" t="str">
        <f>VLOOKUP(B499,[3]Hoja1!A$5:F$1139,3,0)</f>
        <v>DECRETO</v>
      </c>
      <c r="BI499" s="132">
        <f>VLOOKUP(B499,[3]Hoja1!A$5:F$1139,4,0)</f>
        <v>45944</v>
      </c>
      <c r="BJ499" s="73">
        <f>VLOOKUP(B499,[3]Hoja1!A$5:F$1139,5,0)</f>
        <v>89</v>
      </c>
      <c r="BK499" s="73">
        <f>VLOOKUP(B499,[3]Hoja1!A$5:F$1139,6,0)</f>
        <v>5</v>
      </c>
    </row>
    <row r="500" spans="1:63" s="38" customFormat="1" ht="13.5" customHeight="1" thickBot="1" x14ac:dyDescent="0.25">
      <c r="A500" s="43">
        <v>492</v>
      </c>
      <c r="B500" s="44">
        <v>219725297</v>
      </c>
      <c r="C500" s="44">
        <v>25297</v>
      </c>
      <c r="D500" s="45" t="s">
        <v>72</v>
      </c>
      <c r="E500" s="45" t="s">
        <v>581</v>
      </c>
      <c r="F500" s="67">
        <v>6</v>
      </c>
      <c r="G500" s="67" t="s">
        <v>56</v>
      </c>
      <c r="H500" s="67">
        <v>6</v>
      </c>
      <c r="I500" s="67" t="s">
        <v>56</v>
      </c>
      <c r="J500" s="67">
        <v>6</v>
      </c>
      <c r="K500" s="67" t="s">
        <v>56</v>
      </c>
      <c r="L500" s="67">
        <v>6</v>
      </c>
      <c r="M500" s="67" t="s">
        <v>56</v>
      </c>
      <c r="N500" s="67">
        <v>6</v>
      </c>
      <c r="O500" s="67" t="s">
        <v>56</v>
      </c>
      <c r="P500" s="67">
        <v>6</v>
      </c>
      <c r="Q500" s="67" t="s">
        <v>63</v>
      </c>
      <c r="R500" s="67">
        <v>6</v>
      </c>
      <c r="S500" s="67" t="s">
        <v>55</v>
      </c>
      <c r="T500" s="67">
        <v>6</v>
      </c>
      <c r="U500" s="67" t="s">
        <v>63</v>
      </c>
      <c r="V500" s="67">
        <v>6</v>
      </c>
      <c r="W500" s="67" t="s">
        <v>63</v>
      </c>
      <c r="X500" s="67">
        <v>6</v>
      </c>
      <c r="Y500" s="67" t="s">
        <v>55</v>
      </c>
      <c r="Z500" s="67">
        <v>6</v>
      </c>
      <c r="AA500" s="67" t="s">
        <v>55</v>
      </c>
      <c r="AB500" s="67">
        <v>6</v>
      </c>
      <c r="AC500" s="67" t="s">
        <v>55</v>
      </c>
      <c r="AD500" s="67">
        <v>6</v>
      </c>
      <c r="AE500" s="67" t="s">
        <v>55</v>
      </c>
      <c r="AF500" s="67">
        <v>6</v>
      </c>
      <c r="AG500" s="67" t="s">
        <v>57</v>
      </c>
      <c r="AH500" s="47"/>
      <c r="AI500" s="67" t="s">
        <v>57</v>
      </c>
      <c r="AJ500" s="68">
        <v>0</v>
      </c>
      <c r="AK500" s="69">
        <v>0</v>
      </c>
      <c r="AL500" s="70">
        <v>0</v>
      </c>
      <c r="AM500" s="69">
        <v>0</v>
      </c>
      <c r="AN500" s="67">
        <v>6</v>
      </c>
      <c r="AO500" s="67" t="s">
        <v>55</v>
      </c>
      <c r="AP500" s="67">
        <v>6</v>
      </c>
      <c r="AQ500" s="67" t="s">
        <v>55</v>
      </c>
      <c r="AR500" s="67">
        <v>6</v>
      </c>
      <c r="AS500" s="67" t="s">
        <v>55</v>
      </c>
      <c r="AT500" s="67">
        <v>6</v>
      </c>
      <c r="AU500" s="67" t="s">
        <v>1307</v>
      </c>
      <c r="AV500" s="67">
        <v>6</v>
      </c>
      <c r="AW500" s="67" t="s">
        <v>55</v>
      </c>
      <c r="AX500" s="67">
        <v>6</v>
      </c>
      <c r="AY500" s="67" t="s">
        <v>55</v>
      </c>
      <c r="AZ500" s="67">
        <v>6</v>
      </c>
      <c r="BA500" s="67" t="s">
        <v>55</v>
      </c>
      <c r="BB500" s="67">
        <v>6</v>
      </c>
      <c r="BC500" s="67" t="s">
        <v>55</v>
      </c>
      <c r="BD500" s="67">
        <v>6</v>
      </c>
      <c r="BE500" s="67" t="str">
        <f>+IF(VLOOKUP(B500,'[1]Base Municipios'!$A$2:$O$1103,15,FALSE)="","INFO CGR","AUTOCAT")</f>
        <v>AUTOCAT</v>
      </c>
      <c r="BF500" s="73">
        <f>VLOOKUP(B500,'[2]Base Municipios'!A$2:O$1104,12,0)</f>
        <v>6</v>
      </c>
      <c r="BG500" s="73" t="s">
        <v>55</v>
      </c>
      <c r="BH500" s="73" t="str">
        <f>VLOOKUP(B500,[3]Hoja1!A$5:F$1139,3,0)</f>
        <v>DECRETO</v>
      </c>
      <c r="BI500" s="132">
        <f>VLOOKUP(B500,[3]Hoja1!A$5:F$1139,4,0)</f>
        <v>45905</v>
      </c>
      <c r="BJ500" s="73">
        <f>VLOOKUP(B500,[3]Hoja1!A$5:F$1139,5,0)</f>
        <v>42</v>
      </c>
      <c r="BK500" s="73">
        <f>VLOOKUP(B500,[3]Hoja1!A$5:F$1139,6,0)</f>
        <v>6</v>
      </c>
    </row>
    <row r="501" spans="1:63" s="38" customFormat="1" ht="13.5" customHeight="1" thickBot="1" x14ac:dyDescent="0.25">
      <c r="A501" s="43">
        <v>493</v>
      </c>
      <c r="B501" s="44">
        <v>219925299</v>
      </c>
      <c r="C501" s="44">
        <v>25299</v>
      </c>
      <c r="D501" s="45" t="s">
        <v>72</v>
      </c>
      <c r="E501" s="45" t="s">
        <v>582</v>
      </c>
      <c r="F501" s="67">
        <v>6</v>
      </c>
      <c r="G501" s="67" t="s">
        <v>56</v>
      </c>
      <c r="H501" s="67">
        <v>6</v>
      </c>
      <c r="I501" s="67" t="s">
        <v>56</v>
      </c>
      <c r="J501" s="67">
        <v>6</v>
      </c>
      <c r="K501" s="67" t="s">
        <v>56</v>
      </c>
      <c r="L501" s="67">
        <v>6</v>
      </c>
      <c r="M501" s="67" t="s">
        <v>56</v>
      </c>
      <c r="N501" s="67">
        <v>6</v>
      </c>
      <c r="O501" s="67" t="s">
        <v>56</v>
      </c>
      <c r="P501" s="67">
        <v>6</v>
      </c>
      <c r="Q501" s="67" t="s">
        <v>55</v>
      </c>
      <c r="R501" s="67">
        <v>6</v>
      </c>
      <c r="S501" s="67" t="s">
        <v>55</v>
      </c>
      <c r="T501" s="67">
        <v>6</v>
      </c>
      <c r="U501" s="67" t="s">
        <v>55</v>
      </c>
      <c r="V501" s="67">
        <v>6</v>
      </c>
      <c r="W501" s="67" t="s">
        <v>55</v>
      </c>
      <c r="X501" s="67">
        <v>6</v>
      </c>
      <c r="Y501" s="67" t="s">
        <v>55</v>
      </c>
      <c r="Z501" s="67">
        <v>6</v>
      </c>
      <c r="AA501" s="67" t="s">
        <v>55</v>
      </c>
      <c r="AB501" s="67">
        <v>6</v>
      </c>
      <c r="AC501" s="67" t="s">
        <v>57</v>
      </c>
      <c r="AD501" s="67">
        <v>6</v>
      </c>
      <c r="AE501" s="67" t="s">
        <v>57</v>
      </c>
      <c r="AF501" s="67">
        <v>6</v>
      </c>
      <c r="AG501" s="67" t="s">
        <v>55</v>
      </c>
      <c r="AH501" s="47"/>
      <c r="AI501" s="67" t="s">
        <v>1143</v>
      </c>
      <c r="AJ501" s="68" t="s">
        <v>1144</v>
      </c>
      <c r="AK501" s="69" t="s">
        <v>1205</v>
      </c>
      <c r="AL501" s="70">
        <v>42215</v>
      </c>
      <c r="AM501" s="69">
        <v>6</v>
      </c>
      <c r="AN501" s="67">
        <v>6</v>
      </c>
      <c r="AO501" s="67" t="s">
        <v>55</v>
      </c>
      <c r="AP501" s="67">
        <v>6</v>
      </c>
      <c r="AQ501" s="67" t="s">
        <v>55</v>
      </c>
      <c r="AR501" s="67">
        <v>6</v>
      </c>
      <c r="AS501" s="67" t="s">
        <v>1307</v>
      </c>
      <c r="AT501" s="67">
        <v>6</v>
      </c>
      <c r="AU501" s="67" t="s">
        <v>1307</v>
      </c>
      <c r="AV501" s="67">
        <v>6</v>
      </c>
      <c r="AW501" s="67" t="s">
        <v>55</v>
      </c>
      <c r="AX501" s="67">
        <v>6</v>
      </c>
      <c r="AY501" s="67" t="s">
        <v>1307</v>
      </c>
      <c r="AZ501" s="67">
        <v>6</v>
      </c>
      <c r="BA501" s="67" t="s">
        <v>55</v>
      </c>
      <c r="BB501" s="67">
        <v>6</v>
      </c>
      <c r="BC501" s="67" t="s">
        <v>55</v>
      </c>
      <c r="BD501" s="67">
        <v>6</v>
      </c>
      <c r="BE501" s="67" t="str">
        <f>+IF(VLOOKUP(B501,'[1]Base Municipios'!$A$2:$O$1103,15,FALSE)="","INFO CGR","AUTOCAT")</f>
        <v>AUTOCAT</v>
      </c>
      <c r="BF501" s="73">
        <f>VLOOKUP(B501,'[2]Base Municipios'!A$2:O$1104,12,0)</f>
        <v>6</v>
      </c>
      <c r="BG501" s="73" t="s">
        <v>55</v>
      </c>
      <c r="BH501" s="73" t="str">
        <f>VLOOKUP(B501,[3]Hoja1!A$5:F$1139,3,0)</f>
        <v>DECRETO</v>
      </c>
      <c r="BI501" s="132">
        <f>VLOOKUP(B501,[3]Hoja1!A$5:F$1139,4,0)</f>
        <v>45869</v>
      </c>
      <c r="BJ501" s="73">
        <f>VLOOKUP(B501,[3]Hoja1!A$5:F$1139,5,0)</f>
        <v>39</v>
      </c>
      <c r="BK501" s="73">
        <f>VLOOKUP(B501,[3]Hoja1!A$5:F$1139,6,0)</f>
        <v>6</v>
      </c>
    </row>
    <row r="502" spans="1:63" s="38" customFormat="1" ht="13.5" customHeight="1" thickBot="1" x14ac:dyDescent="0.25">
      <c r="A502" s="43">
        <v>494</v>
      </c>
      <c r="B502" s="44">
        <v>210725307</v>
      </c>
      <c r="C502" s="44">
        <v>25307</v>
      </c>
      <c r="D502" s="45" t="s">
        <v>72</v>
      </c>
      <c r="E502" s="45" t="s">
        <v>583</v>
      </c>
      <c r="F502" s="67">
        <v>4</v>
      </c>
      <c r="G502" s="67" t="s">
        <v>56</v>
      </c>
      <c r="H502" s="67">
        <v>3</v>
      </c>
      <c r="I502" s="67" t="s">
        <v>56</v>
      </c>
      <c r="J502" s="67">
        <v>3</v>
      </c>
      <c r="K502" s="67" t="s">
        <v>56</v>
      </c>
      <c r="L502" s="67">
        <v>3</v>
      </c>
      <c r="M502" s="67" t="s">
        <v>55</v>
      </c>
      <c r="N502" s="67">
        <v>2</v>
      </c>
      <c r="O502" s="67" t="s">
        <v>55</v>
      </c>
      <c r="P502" s="67">
        <v>3</v>
      </c>
      <c r="Q502" s="67" t="s">
        <v>63</v>
      </c>
      <c r="R502" s="67">
        <v>3</v>
      </c>
      <c r="S502" s="67" t="s">
        <v>63</v>
      </c>
      <c r="T502" s="67">
        <v>3</v>
      </c>
      <c r="U502" s="67" t="s">
        <v>55</v>
      </c>
      <c r="V502" s="67">
        <v>3</v>
      </c>
      <c r="W502" s="67" t="s">
        <v>63</v>
      </c>
      <c r="X502" s="67">
        <v>3</v>
      </c>
      <c r="Y502" s="67" t="s">
        <v>63</v>
      </c>
      <c r="Z502" s="67">
        <v>3</v>
      </c>
      <c r="AA502" s="67" t="s">
        <v>57</v>
      </c>
      <c r="AB502" s="67">
        <v>3</v>
      </c>
      <c r="AC502" s="67" t="s">
        <v>57</v>
      </c>
      <c r="AD502" s="67">
        <v>2</v>
      </c>
      <c r="AE502" s="67" t="s">
        <v>57</v>
      </c>
      <c r="AF502" s="67">
        <v>2</v>
      </c>
      <c r="AG502" s="67" t="s">
        <v>57</v>
      </c>
      <c r="AH502" s="47"/>
      <c r="AI502" s="67" t="s">
        <v>57</v>
      </c>
      <c r="AJ502" s="68">
        <v>0</v>
      </c>
      <c r="AK502" s="69">
        <v>0</v>
      </c>
      <c r="AL502" s="70">
        <v>0</v>
      </c>
      <c r="AM502" s="69">
        <v>0</v>
      </c>
      <c r="AN502" s="67">
        <v>2</v>
      </c>
      <c r="AO502" s="67" t="s">
        <v>1307</v>
      </c>
      <c r="AP502" s="67">
        <v>2</v>
      </c>
      <c r="AQ502" s="67" t="s">
        <v>1307</v>
      </c>
      <c r="AR502" s="67">
        <v>2</v>
      </c>
      <c r="AS502" s="67" t="s">
        <v>1307</v>
      </c>
      <c r="AT502" s="67">
        <v>2</v>
      </c>
      <c r="AU502" s="67" t="s">
        <v>55</v>
      </c>
      <c r="AV502" s="67">
        <v>2</v>
      </c>
      <c r="AW502" s="67" t="s">
        <v>1307</v>
      </c>
      <c r="AX502" s="67">
        <v>3</v>
      </c>
      <c r="AY502" s="67" t="s">
        <v>1307</v>
      </c>
      <c r="AZ502" s="67">
        <v>3</v>
      </c>
      <c r="BA502" s="67" t="s">
        <v>1307</v>
      </c>
      <c r="BB502" s="67">
        <v>2</v>
      </c>
      <c r="BC502" s="67" t="s">
        <v>55</v>
      </c>
      <c r="BD502" s="67">
        <v>2</v>
      </c>
      <c r="BE502" s="67" t="str">
        <f>+IF(VLOOKUP(B502,'[1]Base Municipios'!$A$2:$O$1103,15,FALSE)="","INFO CGR","AUTOCAT")</f>
        <v>AUTOCAT</v>
      </c>
      <c r="BF502" s="73">
        <f>VLOOKUP(B502,'[2]Base Municipios'!A$2:O$1104,12,0)</f>
        <v>2</v>
      </c>
      <c r="BG502" s="73" t="s">
        <v>1425</v>
      </c>
      <c r="BH502" s="73"/>
      <c r="BI502" s="73"/>
      <c r="BJ502" s="73"/>
      <c r="BK502" s="73"/>
    </row>
    <row r="503" spans="1:63" s="38" customFormat="1" ht="13.5" customHeight="1" thickBot="1" x14ac:dyDescent="0.25">
      <c r="A503" s="43">
        <v>495</v>
      </c>
      <c r="B503" s="44">
        <v>211225312</v>
      </c>
      <c r="C503" s="44">
        <v>25312</v>
      </c>
      <c r="D503" s="45" t="s">
        <v>72</v>
      </c>
      <c r="E503" s="45" t="s">
        <v>155</v>
      </c>
      <c r="F503" s="67">
        <v>6</v>
      </c>
      <c r="G503" s="67" t="s">
        <v>56</v>
      </c>
      <c r="H503" s="67">
        <v>6</v>
      </c>
      <c r="I503" s="67" t="s">
        <v>56</v>
      </c>
      <c r="J503" s="67">
        <v>6</v>
      </c>
      <c r="K503" s="67" t="s">
        <v>56</v>
      </c>
      <c r="L503" s="67">
        <v>6</v>
      </c>
      <c r="M503" s="67" t="s">
        <v>56</v>
      </c>
      <c r="N503" s="67">
        <v>6</v>
      </c>
      <c r="O503" s="67" t="s">
        <v>56</v>
      </c>
      <c r="P503" s="67">
        <v>6</v>
      </c>
      <c r="Q503" s="67" t="s">
        <v>63</v>
      </c>
      <c r="R503" s="67">
        <v>6</v>
      </c>
      <c r="S503" s="67" t="s">
        <v>63</v>
      </c>
      <c r="T503" s="67">
        <v>6</v>
      </c>
      <c r="U503" s="67" t="s">
        <v>63</v>
      </c>
      <c r="V503" s="67">
        <v>6</v>
      </c>
      <c r="W503" s="67" t="s">
        <v>63</v>
      </c>
      <c r="X503" s="67">
        <v>6</v>
      </c>
      <c r="Y503" s="67" t="s">
        <v>63</v>
      </c>
      <c r="Z503" s="67">
        <v>6</v>
      </c>
      <c r="AA503" s="67" t="s">
        <v>57</v>
      </c>
      <c r="AB503" s="67">
        <v>6</v>
      </c>
      <c r="AC503" s="67" t="s">
        <v>57</v>
      </c>
      <c r="AD503" s="67">
        <v>6</v>
      </c>
      <c r="AE503" s="67" t="s">
        <v>57</v>
      </c>
      <c r="AF503" s="67">
        <v>6</v>
      </c>
      <c r="AG503" s="67" t="s">
        <v>57</v>
      </c>
      <c r="AH503" s="47"/>
      <c r="AI503" s="67" t="s">
        <v>57</v>
      </c>
      <c r="AJ503" s="68">
        <v>0</v>
      </c>
      <c r="AK503" s="69">
        <v>0</v>
      </c>
      <c r="AL503" s="70">
        <v>0</v>
      </c>
      <c r="AM503" s="69">
        <v>0</v>
      </c>
      <c r="AN503" s="67">
        <v>6</v>
      </c>
      <c r="AO503" s="67" t="s">
        <v>1307</v>
      </c>
      <c r="AP503" s="67">
        <v>6</v>
      </c>
      <c r="AQ503" s="67" t="s">
        <v>1307</v>
      </c>
      <c r="AR503" s="67">
        <v>6</v>
      </c>
      <c r="AS503" s="67" t="s">
        <v>55</v>
      </c>
      <c r="AT503" s="67">
        <v>6</v>
      </c>
      <c r="AU503" s="67" t="s">
        <v>1307</v>
      </c>
      <c r="AV503" s="67">
        <v>6</v>
      </c>
      <c r="AW503" s="67" t="s">
        <v>1307</v>
      </c>
      <c r="AX503" s="67">
        <v>6</v>
      </c>
      <c r="AY503" s="67" t="s">
        <v>1307</v>
      </c>
      <c r="AZ503" s="67">
        <v>6</v>
      </c>
      <c r="BA503" s="67" t="s">
        <v>1307</v>
      </c>
      <c r="BB503" s="67">
        <v>6</v>
      </c>
      <c r="BC503" s="67" t="s">
        <v>1307</v>
      </c>
      <c r="BD503" s="67">
        <v>6</v>
      </c>
      <c r="BE503" s="67" t="str">
        <f>+IF(VLOOKUP(B503,'[1]Base Municipios'!$A$2:$O$1103,15,FALSE)="","INFO CGR","AUTOCAT")</f>
        <v>INFO CGR</v>
      </c>
      <c r="BF503" s="73">
        <f>VLOOKUP(B503,'[2]Base Municipios'!A$2:O$1104,12,0)</f>
        <v>6</v>
      </c>
      <c r="BG503" s="73" t="s">
        <v>55</v>
      </c>
      <c r="BH503" s="73" t="str">
        <f>VLOOKUP(B503,[3]Hoja1!A$5:F$1139,3,0)</f>
        <v>DECRETO</v>
      </c>
      <c r="BI503" s="132">
        <f>VLOOKUP(B503,[3]Hoja1!A$5:F$1139,4,0)</f>
        <v>45930</v>
      </c>
      <c r="BJ503" s="73">
        <f>VLOOKUP(B503,[3]Hoja1!A$5:F$1139,5,0)</f>
        <v>50</v>
      </c>
      <c r="BK503" s="73">
        <f>VLOOKUP(B503,[3]Hoja1!A$5:F$1139,6,0)</f>
        <v>6</v>
      </c>
    </row>
    <row r="504" spans="1:63" s="38" customFormat="1" ht="13.5" customHeight="1" thickBot="1" x14ac:dyDescent="0.25">
      <c r="A504" s="43">
        <v>496</v>
      </c>
      <c r="B504" s="44">
        <v>211725317</v>
      </c>
      <c r="C504" s="44">
        <v>25317</v>
      </c>
      <c r="D504" s="45" t="s">
        <v>72</v>
      </c>
      <c r="E504" s="45" t="s">
        <v>584</v>
      </c>
      <c r="F504" s="67">
        <v>6</v>
      </c>
      <c r="G504" s="67" t="s">
        <v>56</v>
      </c>
      <c r="H504" s="67">
        <v>6</v>
      </c>
      <c r="I504" s="67" t="s">
        <v>56</v>
      </c>
      <c r="J504" s="67">
        <v>6</v>
      </c>
      <c r="K504" s="67" t="s">
        <v>55</v>
      </c>
      <c r="L504" s="67">
        <v>6</v>
      </c>
      <c r="M504" s="67" t="s">
        <v>55</v>
      </c>
      <c r="N504" s="67">
        <v>6</v>
      </c>
      <c r="O504" s="67" t="s">
        <v>56</v>
      </c>
      <c r="P504" s="67">
        <v>6</v>
      </c>
      <c r="Q504" s="67" t="s">
        <v>63</v>
      </c>
      <c r="R504" s="67">
        <v>6</v>
      </c>
      <c r="S504" s="67" t="s">
        <v>63</v>
      </c>
      <c r="T504" s="67">
        <v>6</v>
      </c>
      <c r="U504" s="67" t="s">
        <v>55</v>
      </c>
      <c r="V504" s="67">
        <v>6</v>
      </c>
      <c r="W504" s="67" t="s">
        <v>55</v>
      </c>
      <c r="X504" s="67">
        <v>6</v>
      </c>
      <c r="Y504" s="67" t="s">
        <v>55</v>
      </c>
      <c r="Z504" s="67">
        <v>6</v>
      </c>
      <c r="AA504" s="67" t="s">
        <v>55</v>
      </c>
      <c r="AB504" s="67">
        <v>6</v>
      </c>
      <c r="AC504" s="67" t="s">
        <v>55</v>
      </c>
      <c r="AD504" s="67">
        <v>6</v>
      </c>
      <c r="AE504" s="67" t="s">
        <v>55</v>
      </c>
      <c r="AF504" s="67">
        <v>6</v>
      </c>
      <c r="AG504" s="67" t="s">
        <v>55</v>
      </c>
      <c r="AH504" s="47"/>
      <c r="AI504" s="67" t="s">
        <v>1143</v>
      </c>
      <c r="AJ504" s="68" t="s">
        <v>1144</v>
      </c>
      <c r="AK504" s="69" t="s">
        <v>1270</v>
      </c>
      <c r="AL504" s="70">
        <v>42241</v>
      </c>
      <c r="AM504" s="69">
        <v>6</v>
      </c>
      <c r="AN504" s="67">
        <v>6</v>
      </c>
      <c r="AO504" s="67" t="s">
        <v>1307</v>
      </c>
      <c r="AP504" s="67">
        <v>6</v>
      </c>
      <c r="AQ504" s="67" t="s">
        <v>1307</v>
      </c>
      <c r="AR504" s="67">
        <v>6</v>
      </c>
      <c r="AS504" s="67" t="s">
        <v>1307</v>
      </c>
      <c r="AT504" s="67">
        <v>6</v>
      </c>
      <c r="AU504" s="67" t="s">
        <v>55</v>
      </c>
      <c r="AV504" s="67">
        <v>6</v>
      </c>
      <c r="AW504" s="67" t="s">
        <v>55</v>
      </c>
      <c r="AX504" s="67">
        <v>6</v>
      </c>
      <c r="AY504" s="67" t="s">
        <v>55</v>
      </c>
      <c r="AZ504" s="67">
        <v>6</v>
      </c>
      <c r="BA504" s="67" t="s">
        <v>55</v>
      </c>
      <c r="BB504" s="67">
        <v>6</v>
      </c>
      <c r="BC504" s="67" t="s">
        <v>55</v>
      </c>
      <c r="BD504" s="67">
        <v>6</v>
      </c>
      <c r="BE504" s="67" t="str">
        <f>+IF(VLOOKUP(B504,'[1]Base Municipios'!$A$2:$O$1103,15,FALSE)="","INFO CGR","AUTOCAT")</f>
        <v>AUTOCAT</v>
      </c>
      <c r="BF504" s="73">
        <f>VLOOKUP(B504,'[2]Base Municipios'!A$2:O$1104,12,0)</f>
        <v>6</v>
      </c>
      <c r="BG504" s="73" t="s">
        <v>55</v>
      </c>
      <c r="BH504" s="73" t="str">
        <f>VLOOKUP(B504,[3]Hoja1!A$5:F$1139,3,0)</f>
        <v>DECRETO</v>
      </c>
      <c r="BI504" s="132">
        <f>VLOOKUP(B504,[3]Hoja1!A$5:F$1139,4,0)</f>
        <v>45917</v>
      </c>
      <c r="BJ504" s="73">
        <f>VLOOKUP(B504,[3]Hoja1!A$5:F$1139,5,0)</f>
        <v>70</v>
      </c>
      <c r="BK504" s="73">
        <f>VLOOKUP(B504,[3]Hoja1!A$5:F$1139,6,0)</f>
        <v>6</v>
      </c>
    </row>
    <row r="505" spans="1:63" s="38" customFormat="1" ht="13.5" customHeight="1" thickBot="1" x14ac:dyDescent="0.25">
      <c r="A505" s="43">
        <v>497</v>
      </c>
      <c r="B505" s="44">
        <v>212025320</v>
      </c>
      <c r="C505" s="44">
        <v>25320</v>
      </c>
      <c r="D505" s="45" t="s">
        <v>72</v>
      </c>
      <c r="E505" s="45" t="s">
        <v>585</v>
      </c>
      <c r="F505" s="67">
        <v>6</v>
      </c>
      <c r="G505" s="67" t="s">
        <v>56</v>
      </c>
      <c r="H505" s="67">
        <v>6</v>
      </c>
      <c r="I505" s="67" t="s">
        <v>56</v>
      </c>
      <c r="J505" s="67">
        <v>6</v>
      </c>
      <c r="K505" s="67" t="s">
        <v>56</v>
      </c>
      <c r="L505" s="67">
        <v>6</v>
      </c>
      <c r="M505" s="67" t="s">
        <v>56</v>
      </c>
      <c r="N505" s="67">
        <v>6</v>
      </c>
      <c r="O505" s="67" t="s">
        <v>56</v>
      </c>
      <c r="P505" s="67">
        <v>6</v>
      </c>
      <c r="Q505" s="67" t="s">
        <v>63</v>
      </c>
      <c r="R505" s="67">
        <v>6</v>
      </c>
      <c r="S505" s="67" t="s">
        <v>63</v>
      </c>
      <c r="T505" s="67">
        <v>6</v>
      </c>
      <c r="U505" s="67" t="s">
        <v>63</v>
      </c>
      <c r="V505" s="67">
        <v>6</v>
      </c>
      <c r="W505" s="67" t="s">
        <v>55</v>
      </c>
      <c r="X505" s="67">
        <v>6</v>
      </c>
      <c r="Y505" s="67" t="s">
        <v>55</v>
      </c>
      <c r="Z505" s="67">
        <v>6</v>
      </c>
      <c r="AA505" s="67" t="s">
        <v>55</v>
      </c>
      <c r="AB505" s="67">
        <v>6</v>
      </c>
      <c r="AC505" s="67" t="s">
        <v>55</v>
      </c>
      <c r="AD505" s="67">
        <v>6</v>
      </c>
      <c r="AE505" s="67" t="s">
        <v>55</v>
      </c>
      <c r="AF505" s="67">
        <v>6</v>
      </c>
      <c r="AG505" s="67" t="s">
        <v>55</v>
      </c>
      <c r="AH505" s="47"/>
      <c r="AI505" s="67" t="s">
        <v>1143</v>
      </c>
      <c r="AJ505" s="68" t="s">
        <v>1144</v>
      </c>
      <c r="AK505" s="69" t="s">
        <v>1266</v>
      </c>
      <c r="AL505" s="70">
        <v>42255</v>
      </c>
      <c r="AM505" s="69">
        <v>6</v>
      </c>
      <c r="AN505" s="67">
        <v>6</v>
      </c>
      <c r="AO505" s="67" t="s">
        <v>1307</v>
      </c>
      <c r="AP505" s="67">
        <v>6</v>
      </c>
      <c r="AQ505" s="67" t="s">
        <v>55</v>
      </c>
      <c r="AR505" s="67">
        <v>6</v>
      </c>
      <c r="AS505" s="67" t="s">
        <v>55</v>
      </c>
      <c r="AT505" s="67">
        <v>6</v>
      </c>
      <c r="AU505" s="67" t="s">
        <v>1307</v>
      </c>
      <c r="AV505" s="67">
        <v>6</v>
      </c>
      <c r="AW505" s="67" t="s">
        <v>1307</v>
      </c>
      <c r="AX505" s="67">
        <v>6</v>
      </c>
      <c r="AY505" s="67" t="s">
        <v>55</v>
      </c>
      <c r="AZ505" s="67">
        <v>6</v>
      </c>
      <c r="BA505" s="67" t="s">
        <v>1307</v>
      </c>
      <c r="BB505" s="67">
        <v>6</v>
      </c>
      <c r="BC505" s="67" t="s">
        <v>55</v>
      </c>
      <c r="BD505" s="67">
        <v>6</v>
      </c>
      <c r="BE505" s="67" t="str">
        <f>+IF(VLOOKUP(B505,'[1]Base Municipios'!$A$2:$O$1103,15,FALSE)="","INFO CGR","AUTOCAT")</f>
        <v>AUTOCAT</v>
      </c>
      <c r="BF505" s="73">
        <f>VLOOKUP(B505,'[2]Base Municipios'!A$2:O$1104,12,0)</f>
        <v>6</v>
      </c>
      <c r="BG505" s="73" t="s">
        <v>1425</v>
      </c>
      <c r="BH505" s="73"/>
      <c r="BI505" s="73"/>
      <c r="BJ505" s="73"/>
      <c r="BK505" s="73"/>
    </row>
    <row r="506" spans="1:63" s="38" customFormat="1" ht="13.5" customHeight="1" thickBot="1" x14ac:dyDescent="0.25">
      <c r="A506" s="43">
        <v>498</v>
      </c>
      <c r="B506" s="44">
        <v>212225322</v>
      </c>
      <c r="C506" s="44">
        <v>25322</v>
      </c>
      <c r="D506" s="45" t="s">
        <v>72</v>
      </c>
      <c r="E506" s="45" t="s">
        <v>586</v>
      </c>
      <c r="F506" s="67">
        <v>6</v>
      </c>
      <c r="G506" s="67" t="s">
        <v>56</v>
      </c>
      <c r="H506" s="67">
        <v>6</v>
      </c>
      <c r="I506" s="67" t="s">
        <v>56</v>
      </c>
      <c r="J506" s="67">
        <v>6</v>
      </c>
      <c r="K506" s="67" t="s">
        <v>55</v>
      </c>
      <c r="L506" s="67">
        <v>6</v>
      </c>
      <c r="M506" s="67" t="s">
        <v>55</v>
      </c>
      <c r="N506" s="67">
        <v>6</v>
      </c>
      <c r="O506" s="67" t="s">
        <v>55</v>
      </c>
      <c r="P506" s="67">
        <v>6</v>
      </c>
      <c r="Q506" s="67" t="s">
        <v>63</v>
      </c>
      <c r="R506" s="67">
        <v>6</v>
      </c>
      <c r="S506" s="67" t="s">
        <v>63</v>
      </c>
      <c r="T506" s="67">
        <v>6</v>
      </c>
      <c r="U506" s="67" t="s">
        <v>55</v>
      </c>
      <c r="V506" s="67">
        <v>6</v>
      </c>
      <c r="W506" s="67" t="s">
        <v>55</v>
      </c>
      <c r="X506" s="67">
        <v>6</v>
      </c>
      <c r="Y506" s="67" t="s">
        <v>63</v>
      </c>
      <c r="Z506" s="67">
        <v>6</v>
      </c>
      <c r="AA506" s="67" t="s">
        <v>55</v>
      </c>
      <c r="AB506" s="67">
        <v>6</v>
      </c>
      <c r="AC506" s="67" t="s">
        <v>57</v>
      </c>
      <c r="AD506" s="67">
        <v>6</v>
      </c>
      <c r="AE506" s="67" t="s">
        <v>55</v>
      </c>
      <c r="AF506" s="67">
        <v>6</v>
      </c>
      <c r="AG506" s="67" t="s">
        <v>55</v>
      </c>
      <c r="AH506" s="47"/>
      <c r="AI506" s="67" t="s">
        <v>1143</v>
      </c>
      <c r="AJ506" s="68" t="s">
        <v>1144</v>
      </c>
      <c r="AK506" s="69" t="s">
        <v>1241</v>
      </c>
      <c r="AL506" s="70">
        <v>42279</v>
      </c>
      <c r="AM506" s="69">
        <v>6</v>
      </c>
      <c r="AN506" s="67">
        <v>6</v>
      </c>
      <c r="AO506" s="67" t="s">
        <v>1307</v>
      </c>
      <c r="AP506" s="67">
        <v>6</v>
      </c>
      <c r="AQ506" s="67" t="s">
        <v>1307</v>
      </c>
      <c r="AR506" s="67">
        <v>6</v>
      </c>
      <c r="AS506" s="67" t="s">
        <v>1307</v>
      </c>
      <c r="AT506" s="67">
        <v>6</v>
      </c>
      <c r="AU506" s="67" t="s">
        <v>1307</v>
      </c>
      <c r="AV506" s="67">
        <v>6</v>
      </c>
      <c r="AW506" s="67" t="s">
        <v>55</v>
      </c>
      <c r="AX506" s="67">
        <v>6</v>
      </c>
      <c r="AY506" s="67" t="s">
        <v>1307</v>
      </c>
      <c r="AZ506" s="67">
        <v>6</v>
      </c>
      <c r="BA506" s="67" t="s">
        <v>1307</v>
      </c>
      <c r="BB506" s="67">
        <v>6</v>
      </c>
      <c r="BC506" s="67" t="s">
        <v>1307</v>
      </c>
      <c r="BD506" s="67">
        <v>6</v>
      </c>
      <c r="BE506" s="67" t="str">
        <f>+IF(VLOOKUP(B506,'[1]Base Municipios'!$A$2:$O$1103,15,FALSE)="","INFO CGR","AUTOCAT")</f>
        <v>INFO CGR</v>
      </c>
      <c r="BF506" s="73">
        <f>VLOOKUP(B506,'[2]Base Municipios'!A$2:O$1104,12,0)</f>
        <v>6</v>
      </c>
      <c r="BG506" s="73" t="s">
        <v>55</v>
      </c>
      <c r="BH506" s="73" t="str">
        <f>VLOOKUP(B506,[3]Hoja1!A$5:F$1139,3,0)</f>
        <v>DECRETO</v>
      </c>
      <c r="BI506" s="132">
        <f>VLOOKUP(B506,[3]Hoja1!A$5:F$1139,4,0)</f>
        <v>45919</v>
      </c>
      <c r="BJ506" s="73">
        <f>VLOOKUP(B506,[3]Hoja1!A$5:F$1139,5,0)</f>
        <v>53</v>
      </c>
      <c r="BK506" s="73">
        <f>VLOOKUP(B506,[3]Hoja1!A$5:F$1139,6,0)</f>
        <v>6</v>
      </c>
    </row>
    <row r="507" spans="1:63" s="38" customFormat="1" ht="13.5" customHeight="1" thickBot="1" x14ac:dyDescent="0.25">
      <c r="A507" s="43">
        <v>499</v>
      </c>
      <c r="B507" s="44">
        <v>212425324</v>
      </c>
      <c r="C507" s="44">
        <v>25324</v>
      </c>
      <c r="D507" s="45" t="s">
        <v>72</v>
      </c>
      <c r="E507" s="71" t="s">
        <v>587</v>
      </c>
      <c r="F507" s="67">
        <v>6</v>
      </c>
      <c r="G507" s="67" t="s">
        <v>56</v>
      </c>
      <c r="H507" s="67" t="s">
        <v>54</v>
      </c>
      <c r="I507" s="67" t="s">
        <v>98</v>
      </c>
      <c r="J507" s="67">
        <v>6</v>
      </c>
      <c r="K507" s="67" t="s">
        <v>56</v>
      </c>
      <c r="L507" s="67">
        <v>6</v>
      </c>
      <c r="M507" s="67" t="s">
        <v>56</v>
      </c>
      <c r="N507" s="67">
        <v>6</v>
      </c>
      <c r="O507" s="67" t="s">
        <v>56</v>
      </c>
      <c r="P507" s="67">
        <v>6</v>
      </c>
      <c r="Q507" s="67" t="s">
        <v>63</v>
      </c>
      <c r="R507" s="67">
        <v>6</v>
      </c>
      <c r="S507" s="67" t="s">
        <v>63</v>
      </c>
      <c r="T507" s="67">
        <v>6</v>
      </c>
      <c r="U507" s="67" t="s">
        <v>55</v>
      </c>
      <c r="V507" s="67">
        <v>6</v>
      </c>
      <c r="W507" s="67" t="s">
        <v>55</v>
      </c>
      <c r="X507" s="67">
        <v>6</v>
      </c>
      <c r="Y507" s="67" t="s">
        <v>63</v>
      </c>
      <c r="Z507" s="67">
        <v>6</v>
      </c>
      <c r="AA507" s="67" t="s">
        <v>55</v>
      </c>
      <c r="AB507" s="67">
        <v>6</v>
      </c>
      <c r="AC507" s="67" t="s">
        <v>57</v>
      </c>
      <c r="AD507" s="67">
        <v>6</v>
      </c>
      <c r="AE507" s="67" t="s">
        <v>57</v>
      </c>
      <c r="AF507" s="67">
        <v>6</v>
      </c>
      <c r="AG507" s="67" t="s">
        <v>57</v>
      </c>
      <c r="AH507" s="47"/>
      <c r="AI507" s="67" t="s">
        <v>57</v>
      </c>
      <c r="AJ507" s="68">
        <v>0</v>
      </c>
      <c r="AK507" s="69">
        <v>0</v>
      </c>
      <c r="AL507" s="70">
        <v>0</v>
      </c>
      <c r="AM507" s="69">
        <v>0</v>
      </c>
      <c r="AN507" s="67">
        <v>6</v>
      </c>
      <c r="AO507" s="67" t="s">
        <v>55</v>
      </c>
      <c r="AP507" s="67">
        <v>6</v>
      </c>
      <c r="AQ507" s="67" t="s">
        <v>55</v>
      </c>
      <c r="AR507" s="67">
        <v>6</v>
      </c>
      <c r="AS507" s="67" t="s">
        <v>1307</v>
      </c>
      <c r="AT507" s="67">
        <v>6</v>
      </c>
      <c r="AU507" s="67" t="s">
        <v>1307</v>
      </c>
      <c r="AV507" s="67">
        <v>6</v>
      </c>
      <c r="AW507" s="67" t="s">
        <v>1307</v>
      </c>
      <c r="AX507" s="67">
        <v>6</v>
      </c>
      <c r="AY507" s="67" t="s">
        <v>55</v>
      </c>
      <c r="AZ507" s="67">
        <v>6</v>
      </c>
      <c r="BA507" s="67" t="s">
        <v>55</v>
      </c>
      <c r="BB507" s="67">
        <v>6</v>
      </c>
      <c r="BC507" s="67" t="s">
        <v>1307</v>
      </c>
      <c r="BD507" s="67">
        <v>6</v>
      </c>
      <c r="BE507" s="67" t="str">
        <f>+IF(VLOOKUP(B507,'[1]Base Municipios'!$A$2:$O$1103,15,FALSE)="","INFO CGR","AUTOCAT")</f>
        <v>INFO CGR</v>
      </c>
      <c r="BF507" s="73">
        <f>VLOOKUP(B507,'[2]Base Municipios'!A$2:O$1104,12,0)</f>
        <v>6</v>
      </c>
      <c r="BG507" s="73" t="s">
        <v>1425</v>
      </c>
      <c r="BH507" s="73"/>
      <c r="BI507" s="73"/>
      <c r="BJ507" s="73"/>
      <c r="BK507" s="73"/>
    </row>
    <row r="508" spans="1:63" s="38" customFormat="1" ht="13.5" customHeight="1" thickBot="1" x14ac:dyDescent="0.25">
      <c r="A508" s="43">
        <v>500</v>
      </c>
      <c r="B508" s="44">
        <v>212625326</v>
      </c>
      <c r="C508" s="44">
        <v>25326</v>
      </c>
      <c r="D508" s="45" t="s">
        <v>72</v>
      </c>
      <c r="E508" s="45" t="s">
        <v>588</v>
      </c>
      <c r="F508" s="67">
        <v>6</v>
      </c>
      <c r="G508" s="67" t="s">
        <v>108</v>
      </c>
      <c r="H508" s="67">
        <v>6</v>
      </c>
      <c r="I508" s="67" t="s">
        <v>55</v>
      </c>
      <c r="J508" s="67">
        <v>6</v>
      </c>
      <c r="K508" s="67" t="s">
        <v>56</v>
      </c>
      <c r="L508" s="67">
        <v>6</v>
      </c>
      <c r="M508" s="67" t="s">
        <v>56</v>
      </c>
      <c r="N508" s="67">
        <v>6</v>
      </c>
      <c r="O508" s="67" t="s">
        <v>56</v>
      </c>
      <c r="P508" s="67">
        <v>6</v>
      </c>
      <c r="Q508" s="67" t="s">
        <v>63</v>
      </c>
      <c r="R508" s="67">
        <v>6</v>
      </c>
      <c r="S508" s="67" t="s">
        <v>55</v>
      </c>
      <c r="T508" s="67">
        <v>6</v>
      </c>
      <c r="U508" s="67" t="s">
        <v>55</v>
      </c>
      <c r="V508" s="67">
        <v>6</v>
      </c>
      <c r="W508" s="67" t="s">
        <v>55</v>
      </c>
      <c r="X508" s="67">
        <v>6</v>
      </c>
      <c r="Y508" s="67" t="s">
        <v>55</v>
      </c>
      <c r="Z508" s="67">
        <v>6</v>
      </c>
      <c r="AA508" s="67" t="s">
        <v>55</v>
      </c>
      <c r="AB508" s="67">
        <v>6</v>
      </c>
      <c r="AC508" s="67" t="s">
        <v>55</v>
      </c>
      <c r="AD508" s="67">
        <v>6</v>
      </c>
      <c r="AE508" s="67" t="s">
        <v>57</v>
      </c>
      <c r="AF508" s="67">
        <v>6</v>
      </c>
      <c r="AG508" s="67" t="s">
        <v>57</v>
      </c>
      <c r="AH508" s="47"/>
      <c r="AI508" s="67" t="s">
        <v>57</v>
      </c>
      <c r="AJ508" s="68">
        <v>0</v>
      </c>
      <c r="AK508" s="69">
        <v>0</v>
      </c>
      <c r="AL508" s="70">
        <v>0</v>
      </c>
      <c r="AM508" s="69">
        <v>0</v>
      </c>
      <c r="AN508" s="67">
        <v>6</v>
      </c>
      <c r="AO508" s="67" t="s">
        <v>1307</v>
      </c>
      <c r="AP508" s="67">
        <v>6</v>
      </c>
      <c r="AQ508" s="67" t="s">
        <v>55</v>
      </c>
      <c r="AR508" s="67">
        <v>6</v>
      </c>
      <c r="AS508" s="67" t="s">
        <v>55</v>
      </c>
      <c r="AT508" s="67">
        <v>6</v>
      </c>
      <c r="AU508" s="67" t="s">
        <v>55</v>
      </c>
      <c r="AV508" s="67">
        <v>6</v>
      </c>
      <c r="AW508" s="67" t="s">
        <v>55</v>
      </c>
      <c r="AX508" s="67">
        <v>6</v>
      </c>
      <c r="AY508" s="67" t="s">
        <v>55</v>
      </c>
      <c r="AZ508" s="67">
        <v>6</v>
      </c>
      <c r="BA508" s="67" t="s">
        <v>55</v>
      </c>
      <c r="BB508" s="67">
        <v>6</v>
      </c>
      <c r="BC508" s="67" t="s">
        <v>55</v>
      </c>
      <c r="BD508" s="67">
        <v>6</v>
      </c>
      <c r="BE508" s="67" t="str">
        <f>+IF(VLOOKUP(B508,'[1]Base Municipios'!$A$2:$O$1103,15,FALSE)="","INFO CGR","AUTOCAT")</f>
        <v>AUTOCAT</v>
      </c>
      <c r="BF508" s="73">
        <f>VLOOKUP(B508,'[2]Base Municipios'!A$2:O$1104,12,0)</f>
        <v>6</v>
      </c>
      <c r="BG508" s="73" t="s">
        <v>55</v>
      </c>
      <c r="BH508" s="73" t="str">
        <f>VLOOKUP(B508,[3]Hoja1!A$5:F$1139,3,0)</f>
        <v>DECRETO</v>
      </c>
      <c r="BI508" s="132">
        <f>VLOOKUP(B508,[3]Hoja1!A$5:F$1139,4,0)</f>
        <v>45922</v>
      </c>
      <c r="BJ508" s="73">
        <f>VLOOKUP(B508,[3]Hoja1!A$5:F$1139,5,0)</f>
        <v>85</v>
      </c>
      <c r="BK508" s="73">
        <f>VLOOKUP(B508,[3]Hoja1!A$5:F$1139,6,0)</f>
        <v>6</v>
      </c>
    </row>
    <row r="509" spans="1:63" s="38" customFormat="1" ht="13.5" customHeight="1" thickBot="1" x14ac:dyDescent="0.25">
      <c r="A509" s="43">
        <v>501</v>
      </c>
      <c r="B509" s="44">
        <v>212825328</v>
      </c>
      <c r="C509" s="44">
        <v>25328</v>
      </c>
      <c r="D509" s="45" t="s">
        <v>72</v>
      </c>
      <c r="E509" s="45" t="s">
        <v>589</v>
      </c>
      <c r="F509" s="67">
        <v>6</v>
      </c>
      <c r="G509" s="67" t="s">
        <v>56</v>
      </c>
      <c r="H509" s="67">
        <v>6</v>
      </c>
      <c r="I509" s="67" t="s">
        <v>56</v>
      </c>
      <c r="J509" s="67">
        <v>6</v>
      </c>
      <c r="K509" s="67" t="s">
        <v>55</v>
      </c>
      <c r="L509" s="67" t="s">
        <v>103</v>
      </c>
      <c r="M509" s="67" t="s">
        <v>55</v>
      </c>
      <c r="N509" s="67">
        <v>6</v>
      </c>
      <c r="O509" s="67" t="s">
        <v>55</v>
      </c>
      <c r="P509" s="67">
        <v>6</v>
      </c>
      <c r="Q509" s="67" t="s">
        <v>63</v>
      </c>
      <c r="R509" s="67">
        <v>6</v>
      </c>
      <c r="S509" s="67" t="s">
        <v>55</v>
      </c>
      <c r="T509" s="67">
        <v>6</v>
      </c>
      <c r="U509" s="67" t="s">
        <v>55</v>
      </c>
      <c r="V509" s="67">
        <v>6</v>
      </c>
      <c r="W509" s="67" t="s">
        <v>55</v>
      </c>
      <c r="X509" s="67">
        <v>6</v>
      </c>
      <c r="Y509" s="67" t="s">
        <v>63</v>
      </c>
      <c r="Z509" s="67">
        <v>6</v>
      </c>
      <c r="AA509" s="67" t="s">
        <v>57</v>
      </c>
      <c r="AB509" s="67">
        <v>6</v>
      </c>
      <c r="AC509" s="67" t="s">
        <v>57</v>
      </c>
      <c r="AD509" s="67">
        <v>6</v>
      </c>
      <c r="AE509" s="67" t="s">
        <v>57</v>
      </c>
      <c r="AF509" s="67">
        <v>6</v>
      </c>
      <c r="AG509" s="67" t="s">
        <v>57</v>
      </c>
      <c r="AH509" s="47"/>
      <c r="AI509" s="67" t="s">
        <v>57</v>
      </c>
      <c r="AJ509" s="68">
        <v>0</v>
      </c>
      <c r="AK509" s="69">
        <v>0</v>
      </c>
      <c r="AL509" s="70">
        <v>0</v>
      </c>
      <c r="AM509" s="69">
        <v>0</v>
      </c>
      <c r="AN509" s="67">
        <v>6</v>
      </c>
      <c r="AO509" s="67" t="s">
        <v>1307</v>
      </c>
      <c r="AP509" s="67">
        <v>6</v>
      </c>
      <c r="AQ509" s="67" t="s">
        <v>55</v>
      </c>
      <c r="AR509" s="67">
        <v>6</v>
      </c>
      <c r="AS509" s="67" t="s">
        <v>55</v>
      </c>
      <c r="AT509" s="67">
        <v>6</v>
      </c>
      <c r="AU509" s="67" t="s">
        <v>55</v>
      </c>
      <c r="AV509" s="67">
        <v>6</v>
      </c>
      <c r="AW509" s="67" t="s">
        <v>55</v>
      </c>
      <c r="AX509" s="67">
        <v>6</v>
      </c>
      <c r="AY509" s="67" t="s">
        <v>55</v>
      </c>
      <c r="AZ509" s="67">
        <v>6</v>
      </c>
      <c r="BA509" s="67" t="s">
        <v>55</v>
      </c>
      <c r="BB509" s="67">
        <v>6</v>
      </c>
      <c r="BC509" s="67" t="s">
        <v>55</v>
      </c>
      <c r="BD509" s="67">
        <v>6</v>
      </c>
      <c r="BE509" s="67" t="str">
        <f>+IF(VLOOKUP(B509,'[1]Base Municipios'!$A$2:$O$1103,15,FALSE)="","INFO CGR","AUTOCAT")</f>
        <v>AUTOCAT</v>
      </c>
      <c r="BF509" s="73">
        <f>VLOOKUP(B509,'[2]Base Municipios'!A$2:O$1104,12,0)</f>
        <v>6</v>
      </c>
      <c r="BG509" s="73" t="s">
        <v>55</v>
      </c>
      <c r="BH509" s="73" t="str">
        <f>VLOOKUP(B509,[3]Hoja1!A$5:F$1139,3,0)</f>
        <v>DECRETO</v>
      </c>
      <c r="BI509" s="132">
        <f>VLOOKUP(B509,[3]Hoja1!A$5:F$1139,4,0)</f>
        <v>45896</v>
      </c>
      <c r="BJ509" s="73">
        <f>VLOOKUP(B509,[3]Hoja1!A$5:F$1139,5,0)</f>
        <v>42</v>
      </c>
      <c r="BK509" s="73">
        <f>VLOOKUP(B509,[3]Hoja1!A$5:F$1139,6,0)</f>
        <v>6</v>
      </c>
    </row>
    <row r="510" spans="1:63" s="38" customFormat="1" ht="13.5" customHeight="1" thickBot="1" x14ac:dyDescent="0.25">
      <c r="A510" s="43">
        <v>502</v>
      </c>
      <c r="B510" s="44">
        <v>213525335</v>
      </c>
      <c r="C510" s="44">
        <v>25335</v>
      </c>
      <c r="D510" s="45" t="s">
        <v>72</v>
      </c>
      <c r="E510" s="45" t="s">
        <v>590</v>
      </c>
      <c r="F510" s="67">
        <v>6</v>
      </c>
      <c r="G510" s="67" t="s">
        <v>56</v>
      </c>
      <c r="H510" s="67">
        <v>6</v>
      </c>
      <c r="I510" s="67" t="s">
        <v>56</v>
      </c>
      <c r="J510" s="67">
        <v>6</v>
      </c>
      <c r="K510" s="67" t="s">
        <v>55</v>
      </c>
      <c r="L510" s="67">
        <v>6</v>
      </c>
      <c r="M510" s="67" t="s">
        <v>55</v>
      </c>
      <c r="N510" s="67">
        <v>6</v>
      </c>
      <c r="O510" s="67" t="s">
        <v>56</v>
      </c>
      <c r="P510" s="67">
        <v>6</v>
      </c>
      <c r="Q510" s="67" t="s">
        <v>55</v>
      </c>
      <c r="R510" s="67">
        <v>6</v>
      </c>
      <c r="S510" s="67" t="s">
        <v>63</v>
      </c>
      <c r="T510" s="67">
        <v>6</v>
      </c>
      <c r="U510" s="67" t="s">
        <v>63</v>
      </c>
      <c r="V510" s="67">
        <v>6</v>
      </c>
      <c r="W510" s="67" t="s">
        <v>63</v>
      </c>
      <c r="X510" s="67">
        <v>6</v>
      </c>
      <c r="Y510" s="67" t="s">
        <v>63</v>
      </c>
      <c r="Z510" s="67">
        <v>6</v>
      </c>
      <c r="AA510" s="67" t="s">
        <v>55</v>
      </c>
      <c r="AB510" s="67">
        <v>6</v>
      </c>
      <c r="AC510" s="67" t="s">
        <v>55</v>
      </c>
      <c r="AD510" s="67">
        <v>6</v>
      </c>
      <c r="AE510" s="67" t="s">
        <v>55</v>
      </c>
      <c r="AF510" s="67">
        <v>6</v>
      </c>
      <c r="AG510" s="67" t="s">
        <v>1146</v>
      </c>
      <c r="AH510" s="47"/>
      <c r="AI510" s="67" t="s">
        <v>1146</v>
      </c>
      <c r="AJ510" s="68">
        <v>0</v>
      </c>
      <c r="AK510" s="69">
        <v>0</v>
      </c>
      <c r="AL510" s="70">
        <v>0</v>
      </c>
      <c r="AM510" s="69">
        <v>0</v>
      </c>
      <c r="AN510" s="67">
        <v>6</v>
      </c>
      <c r="AO510" s="67" t="s">
        <v>1307</v>
      </c>
      <c r="AP510" s="67">
        <v>6</v>
      </c>
      <c r="AQ510" s="67" t="s">
        <v>1307</v>
      </c>
      <c r="AR510" s="67">
        <v>6</v>
      </c>
      <c r="AS510" s="67" t="s">
        <v>1307</v>
      </c>
      <c r="AT510" s="67">
        <v>6</v>
      </c>
      <c r="AU510" s="67" t="s">
        <v>1307</v>
      </c>
      <c r="AV510" s="67">
        <v>6</v>
      </c>
      <c r="AW510" s="67" t="s">
        <v>1307</v>
      </c>
      <c r="AX510" s="67">
        <v>6</v>
      </c>
      <c r="AY510" s="67" t="s">
        <v>1307</v>
      </c>
      <c r="AZ510" s="67">
        <v>6</v>
      </c>
      <c r="BA510" s="67" t="s">
        <v>1307</v>
      </c>
      <c r="BB510" s="67">
        <v>6</v>
      </c>
      <c r="BC510" s="67" t="s">
        <v>1307</v>
      </c>
      <c r="BD510" s="67">
        <v>6</v>
      </c>
      <c r="BE510" s="67" t="str">
        <f>+IF(VLOOKUP(B510,'[1]Base Municipios'!$A$2:$O$1103,15,FALSE)="","INFO CGR","AUTOCAT")</f>
        <v>INFO CGR</v>
      </c>
      <c r="BF510" s="73">
        <f>VLOOKUP(B510,'[2]Base Municipios'!A$2:O$1104,12,0)</f>
        <v>6</v>
      </c>
      <c r="BG510" s="73" t="s">
        <v>55</v>
      </c>
      <c r="BH510" s="73" t="str">
        <f>VLOOKUP(B510,[3]Hoja1!A$5:F$1139,3,0)</f>
        <v>DECRETO</v>
      </c>
      <c r="BI510" s="132">
        <f>VLOOKUP(B510,[3]Hoja1!A$5:F$1139,4,0)</f>
        <v>45903</v>
      </c>
      <c r="BJ510" s="73">
        <f>VLOOKUP(B510,[3]Hoja1!A$5:F$1139,5,0)</f>
        <v>33</v>
      </c>
      <c r="BK510" s="73">
        <f>VLOOKUP(B510,[3]Hoja1!A$5:F$1139,6,0)</f>
        <v>6</v>
      </c>
    </row>
    <row r="511" spans="1:63" s="38" customFormat="1" ht="13.5" customHeight="1" thickBot="1" x14ac:dyDescent="0.25">
      <c r="A511" s="43">
        <v>503</v>
      </c>
      <c r="B511" s="44">
        <v>213925339</v>
      </c>
      <c r="C511" s="44">
        <v>25339</v>
      </c>
      <c r="D511" s="45" t="s">
        <v>72</v>
      </c>
      <c r="E511" s="45" t="s">
        <v>591</v>
      </c>
      <c r="F511" s="67">
        <v>6</v>
      </c>
      <c r="G511" s="67" t="s">
        <v>56</v>
      </c>
      <c r="H511" s="67">
        <v>6</v>
      </c>
      <c r="I511" s="67" t="s">
        <v>56</v>
      </c>
      <c r="J511" s="67">
        <v>6</v>
      </c>
      <c r="K511" s="67" t="s">
        <v>56</v>
      </c>
      <c r="L511" s="67" t="s">
        <v>103</v>
      </c>
      <c r="M511" s="67" t="s">
        <v>55</v>
      </c>
      <c r="N511" s="67">
        <v>6</v>
      </c>
      <c r="O511" s="67" t="s">
        <v>55</v>
      </c>
      <c r="P511" s="67">
        <v>6</v>
      </c>
      <c r="Q511" s="67" t="s">
        <v>55</v>
      </c>
      <c r="R511" s="67">
        <v>6</v>
      </c>
      <c r="S511" s="67" t="s">
        <v>55</v>
      </c>
      <c r="T511" s="67">
        <v>6</v>
      </c>
      <c r="U511" s="67" t="s">
        <v>55</v>
      </c>
      <c r="V511" s="67">
        <v>6</v>
      </c>
      <c r="W511" s="67" t="s">
        <v>55</v>
      </c>
      <c r="X511" s="67">
        <v>6</v>
      </c>
      <c r="Y511" s="67" t="s">
        <v>55</v>
      </c>
      <c r="Z511" s="67">
        <v>6</v>
      </c>
      <c r="AA511" s="67" t="s">
        <v>55</v>
      </c>
      <c r="AB511" s="67">
        <v>6</v>
      </c>
      <c r="AC511" s="67" t="s">
        <v>55</v>
      </c>
      <c r="AD511" s="67">
        <v>6</v>
      </c>
      <c r="AE511" s="67" t="s">
        <v>55</v>
      </c>
      <c r="AF511" s="67">
        <v>6</v>
      </c>
      <c r="AG511" s="67" t="s">
        <v>55</v>
      </c>
      <c r="AH511" s="47"/>
      <c r="AI511" s="67" t="s">
        <v>1143</v>
      </c>
      <c r="AJ511" s="68" t="s">
        <v>1144</v>
      </c>
      <c r="AK511" s="69" t="s">
        <v>1257</v>
      </c>
      <c r="AL511" s="70">
        <v>42216</v>
      </c>
      <c r="AM511" s="69">
        <v>6</v>
      </c>
      <c r="AN511" s="67">
        <v>6</v>
      </c>
      <c r="AO511" s="67" t="s">
        <v>1146</v>
      </c>
      <c r="AP511" s="67">
        <v>6</v>
      </c>
      <c r="AQ511" s="67" t="s">
        <v>55</v>
      </c>
      <c r="AR511" s="67">
        <v>6</v>
      </c>
      <c r="AS511" s="67" t="s">
        <v>55</v>
      </c>
      <c r="AT511" s="67">
        <v>6</v>
      </c>
      <c r="AU511" s="67" t="s">
        <v>55</v>
      </c>
      <c r="AV511" s="67">
        <v>6</v>
      </c>
      <c r="AW511" s="67" t="s">
        <v>55</v>
      </c>
      <c r="AX511" s="67">
        <v>6</v>
      </c>
      <c r="AY511" s="67" t="s">
        <v>55</v>
      </c>
      <c r="AZ511" s="67">
        <v>6</v>
      </c>
      <c r="BA511" s="67" t="s">
        <v>55</v>
      </c>
      <c r="BB511" s="67">
        <v>6</v>
      </c>
      <c r="BC511" s="67" t="s">
        <v>55</v>
      </c>
      <c r="BD511" s="67">
        <v>6</v>
      </c>
      <c r="BE511" s="67" t="str">
        <f>+IF(VLOOKUP(B511,'[1]Base Municipios'!$A$2:$O$1103,15,FALSE)="","INFO CGR","AUTOCAT")</f>
        <v>AUTOCAT</v>
      </c>
      <c r="BF511" s="73">
        <f>VLOOKUP(B511,'[2]Base Municipios'!A$2:O$1104,12,0)</f>
        <v>6</v>
      </c>
      <c r="BG511" s="73" t="s">
        <v>55</v>
      </c>
      <c r="BH511" s="73" t="str">
        <f>VLOOKUP(B511,[3]Hoja1!A$5:F$1139,3,0)</f>
        <v>DECRETO</v>
      </c>
      <c r="BI511" s="132">
        <f>VLOOKUP(B511,[3]Hoja1!A$5:F$1139,4,0)</f>
        <v>45901</v>
      </c>
      <c r="BJ511" s="73">
        <f>VLOOKUP(B511,[3]Hoja1!A$5:F$1139,5,0)</f>
        <v>46</v>
      </c>
      <c r="BK511" s="73">
        <f>VLOOKUP(B511,[3]Hoja1!A$5:F$1139,6,0)</f>
        <v>6</v>
      </c>
    </row>
    <row r="512" spans="1:63" s="38" customFormat="1" ht="13.5" customHeight="1" thickBot="1" x14ac:dyDescent="0.25">
      <c r="A512" s="43">
        <v>504</v>
      </c>
      <c r="B512" s="44">
        <v>216825368</v>
      </c>
      <c r="C512" s="44">
        <v>25368</v>
      </c>
      <c r="D512" s="45" t="s">
        <v>72</v>
      </c>
      <c r="E512" s="45" t="s">
        <v>592</v>
      </c>
      <c r="F512" s="67">
        <v>6</v>
      </c>
      <c r="G512" s="67" t="s">
        <v>56</v>
      </c>
      <c r="H512" s="67">
        <v>6</v>
      </c>
      <c r="I512" s="67" t="s">
        <v>56</v>
      </c>
      <c r="J512" s="67">
        <v>6</v>
      </c>
      <c r="K512" s="67" t="s">
        <v>56</v>
      </c>
      <c r="L512" s="67">
        <v>6</v>
      </c>
      <c r="M512" s="67" t="s">
        <v>56</v>
      </c>
      <c r="N512" s="67">
        <v>6</v>
      </c>
      <c r="O512" s="67" t="s">
        <v>56</v>
      </c>
      <c r="P512" s="67">
        <v>6</v>
      </c>
      <c r="Q512" s="67" t="s">
        <v>63</v>
      </c>
      <c r="R512" s="67">
        <v>6</v>
      </c>
      <c r="S512" s="67" t="s">
        <v>63</v>
      </c>
      <c r="T512" s="67">
        <v>6</v>
      </c>
      <c r="U512" s="67" t="s">
        <v>63</v>
      </c>
      <c r="V512" s="67">
        <v>6</v>
      </c>
      <c r="W512" s="67" t="s">
        <v>63</v>
      </c>
      <c r="X512" s="67">
        <v>6</v>
      </c>
      <c r="Y512" s="67" t="s">
        <v>63</v>
      </c>
      <c r="Z512" s="67">
        <v>6</v>
      </c>
      <c r="AA512" s="67" t="s">
        <v>55</v>
      </c>
      <c r="AB512" s="67">
        <v>6</v>
      </c>
      <c r="AC512" s="67" t="s">
        <v>55</v>
      </c>
      <c r="AD512" s="67">
        <v>6</v>
      </c>
      <c r="AE512" s="67" t="s">
        <v>55</v>
      </c>
      <c r="AF512" s="67">
        <v>6</v>
      </c>
      <c r="AG512" s="67" t="s">
        <v>55</v>
      </c>
      <c r="AH512" s="47"/>
      <c r="AI512" s="67" t="s">
        <v>1143</v>
      </c>
      <c r="AJ512" s="68" t="s">
        <v>1144</v>
      </c>
      <c r="AK512" s="69" t="s">
        <v>1206</v>
      </c>
      <c r="AL512" s="70">
        <v>42179</v>
      </c>
      <c r="AM512" s="69">
        <v>6</v>
      </c>
      <c r="AN512" s="67">
        <v>6</v>
      </c>
      <c r="AO512" s="67" t="s">
        <v>1307</v>
      </c>
      <c r="AP512" s="67">
        <v>6</v>
      </c>
      <c r="AQ512" s="67" t="s">
        <v>55</v>
      </c>
      <c r="AR512" s="67">
        <v>6</v>
      </c>
      <c r="AS512" s="67" t="s">
        <v>55</v>
      </c>
      <c r="AT512" s="67">
        <v>6</v>
      </c>
      <c r="AU512" s="67" t="s">
        <v>55</v>
      </c>
      <c r="AV512" s="67">
        <v>6</v>
      </c>
      <c r="AW512" s="67" t="s">
        <v>55</v>
      </c>
      <c r="AX512" s="67">
        <v>6</v>
      </c>
      <c r="AY512" s="67" t="s">
        <v>55</v>
      </c>
      <c r="AZ512" s="67">
        <v>6</v>
      </c>
      <c r="BA512" s="67" t="s">
        <v>1307</v>
      </c>
      <c r="BB512" s="67">
        <v>6</v>
      </c>
      <c r="BC512" s="67" t="s">
        <v>1307</v>
      </c>
      <c r="BD512" s="67">
        <v>6</v>
      </c>
      <c r="BE512" s="67" t="str">
        <f>+IF(VLOOKUP(B512,'[1]Base Municipios'!$A$2:$O$1103,15,FALSE)="","INFO CGR","AUTOCAT")</f>
        <v>AUTOCAT</v>
      </c>
      <c r="BF512" s="73">
        <f>VLOOKUP(B512,'[2]Base Municipios'!A$2:O$1104,12,0)</f>
        <v>6</v>
      </c>
      <c r="BG512" s="73" t="s">
        <v>1425</v>
      </c>
      <c r="BH512" s="73"/>
      <c r="BI512" s="73"/>
      <c r="BJ512" s="73"/>
      <c r="BK512" s="73"/>
    </row>
    <row r="513" spans="1:63" s="38" customFormat="1" ht="13.5" customHeight="1" thickBot="1" x14ac:dyDescent="0.25">
      <c r="A513" s="43">
        <v>505</v>
      </c>
      <c r="B513" s="44">
        <v>217225372</v>
      </c>
      <c r="C513" s="44">
        <v>25372</v>
      </c>
      <c r="D513" s="45" t="s">
        <v>72</v>
      </c>
      <c r="E513" s="45" t="s">
        <v>593</v>
      </c>
      <c r="F513" s="67">
        <v>6</v>
      </c>
      <c r="G513" s="67" t="s">
        <v>56</v>
      </c>
      <c r="H513" s="67">
        <v>6</v>
      </c>
      <c r="I513" s="67" t="s">
        <v>56</v>
      </c>
      <c r="J513" s="67">
        <v>6</v>
      </c>
      <c r="K513" s="67" t="s">
        <v>56</v>
      </c>
      <c r="L513" s="67">
        <v>6</v>
      </c>
      <c r="M513" s="67" t="s">
        <v>56</v>
      </c>
      <c r="N513" s="67">
        <v>6</v>
      </c>
      <c r="O513" s="67" t="s">
        <v>56</v>
      </c>
      <c r="P513" s="67">
        <v>6</v>
      </c>
      <c r="Q513" s="67" t="s">
        <v>63</v>
      </c>
      <c r="R513" s="67">
        <v>6</v>
      </c>
      <c r="S513" s="67" t="s">
        <v>55</v>
      </c>
      <c r="T513" s="67">
        <v>6</v>
      </c>
      <c r="U513" s="67" t="s">
        <v>63</v>
      </c>
      <c r="V513" s="67">
        <v>6</v>
      </c>
      <c r="W513" s="67" t="s">
        <v>63</v>
      </c>
      <c r="X513" s="67">
        <v>6</v>
      </c>
      <c r="Y513" s="67" t="s">
        <v>63</v>
      </c>
      <c r="Z513" s="67">
        <v>6</v>
      </c>
      <c r="AA513" s="67" t="s">
        <v>57</v>
      </c>
      <c r="AB513" s="67">
        <v>6</v>
      </c>
      <c r="AC513" s="67" t="s">
        <v>57</v>
      </c>
      <c r="AD513" s="67">
        <v>6</v>
      </c>
      <c r="AE513" s="67" t="s">
        <v>57</v>
      </c>
      <c r="AF513" s="67">
        <v>6</v>
      </c>
      <c r="AG513" s="67" t="s">
        <v>1146</v>
      </c>
      <c r="AH513" s="47"/>
      <c r="AI513" s="67" t="s">
        <v>1146</v>
      </c>
      <c r="AJ513" s="68">
        <v>0</v>
      </c>
      <c r="AK513" s="69">
        <v>0</v>
      </c>
      <c r="AL513" s="70">
        <v>0</v>
      </c>
      <c r="AM513" s="69">
        <v>0</v>
      </c>
      <c r="AN513" s="67">
        <v>6</v>
      </c>
      <c r="AO513" s="67" t="s">
        <v>1307</v>
      </c>
      <c r="AP513" s="67">
        <v>6</v>
      </c>
      <c r="AQ513" s="67" t="s">
        <v>55</v>
      </c>
      <c r="AR513" s="67">
        <v>6</v>
      </c>
      <c r="AS513" s="67" t="s">
        <v>55</v>
      </c>
      <c r="AT513" s="67">
        <v>6</v>
      </c>
      <c r="AU513" s="67" t="s">
        <v>55</v>
      </c>
      <c r="AV513" s="67">
        <v>6</v>
      </c>
      <c r="AW513" s="67" t="s">
        <v>55</v>
      </c>
      <c r="AX513" s="67">
        <v>6</v>
      </c>
      <c r="AY513" s="67" t="s">
        <v>55</v>
      </c>
      <c r="AZ513" s="67">
        <v>6</v>
      </c>
      <c r="BA513" s="67" t="s">
        <v>55</v>
      </c>
      <c r="BB513" s="67">
        <v>6</v>
      </c>
      <c r="BC513" s="67" t="s">
        <v>1307</v>
      </c>
      <c r="BD513" s="67">
        <v>6</v>
      </c>
      <c r="BE513" s="67" t="str">
        <f>+IF(VLOOKUP(B513,'[1]Base Municipios'!$A$2:$O$1103,15,FALSE)="","INFO CGR","AUTOCAT")</f>
        <v>AUTOCAT</v>
      </c>
      <c r="BF513" s="73">
        <f>VLOOKUP(B513,'[2]Base Municipios'!A$2:O$1104,12,0)</f>
        <v>6</v>
      </c>
      <c r="BG513" s="73" t="s">
        <v>55</v>
      </c>
      <c r="BH513" s="73" t="str">
        <f>VLOOKUP(B513,[3]Hoja1!A$5:F$1139,3,0)</f>
        <v>DECRETO</v>
      </c>
      <c r="BI513" s="132">
        <f>VLOOKUP(B513,[3]Hoja1!A$5:F$1139,4,0)</f>
        <v>45938</v>
      </c>
      <c r="BJ513" s="73">
        <f>VLOOKUP(B513,[3]Hoja1!A$5:F$1139,5,0)</f>
        <v>70</v>
      </c>
      <c r="BK513" s="73">
        <f>VLOOKUP(B513,[3]Hoja1!A$5:F$1139,6,0)</f>
        <v>6</v>
      </c>
    </row>
    <row r="514" spans="1:63" s="38" customFormat="1" ht="13.5" customHeight="1" thickBot="1" x14ac:dyDescent="0.25">
      <c r="A514" s="43">
        <v>506</v>
      </c>
      <c r="B514" s="44">
        <v>217725377</v>
      </c>
      <c r="C514" s="44">
        <v>25377</v>
      </c>
      <c r="D514" s="45" t="s">
        <v>72</v>
      </c>
      <c r="E514" s="45" t="s">
        <v>594</v>
      </c>
      <c r="F514" s="67" t="s">
        <v>54</v>
      </c>
      <c r="G514" s="67" t="s">
        <v>98</v>
      </c>
      <c r="H514" s="67">
        <v>6</v>
      </c>
      <c r="I514" s="67" t="s">
        <v>55</v>
      </c>
      <c r="J514" s="67">
        <v>6</v>
      </c>
      <c r="K514" s="67" t="s">
        <v>56</v>
      </c>
      <c r="L514" s="67">
        <v>6</v>
      </c>
      <c r="M514" s="67" t="s">
        <v>56</v>
      </c>
      <c r="N514" s="67">
        <v>6</v>
      </c>
      <c r="O514" s="67" t="s">
        <v>56</v>
      </c>
      <c r="P514" s="67">
        <v>6</v>
      </c>
      <c r="Q514" s="67" t="s">
        <v>63</v>
      </c>
      <c r="R514" s="67">
        <v>6</v>
      </c>
      <c r="S514" s="67" t="s">
        <v>63</v>
      </c>
      <c r="T514" s="67">
        <v>6</v>
      </c>
      <c r="U514" s="67" t="s">
        <v>63</v>
      </c>
      <c r="V514" s="67">
        <v>6</v>
      </c>
      <c r="W514" s="67" t="s">
        <v>55</v>
      </c>
      <c r="X514" s="67">
        <v>5</v>
      </c>
      <c r="Y514" s="67" t="s">
        <v>55</v>
      </c>
      <c r="Z514" s="67">
        <v>5</v>
      </c>
      <c r="AA514" s="67" t="s">
        <v>55</v>
      </c>
      <c r="AB514" s="67">
        <v>5</v>
      </c>
      <c r="AC514" s="67" t="s">
        <v>57</v>
      </c>
      <c r="AD514" s="67">
        <v>4</v>
      </c>
      <c r="AE514" s="67" t="s">
        <v>57</v>
      </c>
      <c r="AF514" s="67">
        <v>4</v>
      </c>
      <c r="AG514" s="67" t="s">
        <v>57</v>
      </c>
      <c r="AH514" s="47"/>
      <c r="AI514" s="67" t="s">
        <v>57</v>
      </c>
      <c r="AJ514" s="68">
        <v>0</v>
      </c>
      <c r="AK514" s="69">
        <v>0</v>
      </c>
      <c r="AL514" s="70">
        <v>0</v>
      </c>
      <c r="AM514" s="69">
        <v>0</v>
      </c>
      <c r="AN514" s="67">
        <v>4</v>
      </c>
      <c r="AO514" s="67" t="s">
        <v>1307</v>
      </c>
      <c r="AP514" s="67">
        <v>3</v>
      </c>
      <c r="AQ514" s="67" t="s">
        <v>1307</v>
      </c>
      <c r="AR514" s="67">
        <v>5</v>
      </c>
      <c r="AS514" s="67" t="s">
        <v>1307</v>
      </c>
      <c r="AT514" s="67">
        <v>4</v>
      </c>
      <c r="AU514" s="67" t="s">
        <v>1307</v>
      </c>
      <c r="AV514" s="67">
        <v>4</v>
      </c>
      <c r="AW514" s="67" t="s">
        <v>55</v>
      </c>
      <c r="AX514" s="67">
        <v>5</v>
      </c>
      <c r="AY514" s="67" t="s">
        <v>1307</v>
      </c>
      <c r="AZ514" s="67">
        <v>4</v>
      </c>
      <c r="BA514" s="67" t="s">
        <v>55</v>
      </c>
      <c r="BB514" s="67">
        <v>4</v>
      </c>
      <c r="BC514" s="67" t="s">
        <v>55</v>
      </c>
      <c r="BD514" s="67">
        <v>5</v>
      </c>
      <c r="BE514" s="67" t="str">
        <f>+IF(VLOOKUP(B514,'[1]Base Municipios'!$A$2:$O$1103,15,FALSE)="","INFO CGR","AUTOCAT")</f>
        <v>AUTOCAT</v>
      </c>
      <c r="BF514" s="73">
        <f>VLOOKUP(B514,'[2]Base Municipios'!A$2:O$1104,12,0)</f>
        <v>5</v>
      </c>
      <c r="BG514" s="73" t="s">
        <v>55</v>
      </c>
      <c r="BH514" s="73" t="str">
        <f>VLOOKUP(B514,[3]Hoja1!A$5:F$1139,3,0)</f>
        <v>DECRETO</v>
      </c>
      <c r="BI514" s="132">
        <f>VLOOKUP(B514,[3]Hoja1!A$5:F$1139,4,0)</f>
        <v>45952</v>
      </c>
      <c r="BJ514" s="73">
        <f>VLOOKUP(B514,[3]Hoja1!A$5:F$1139,5,0)</f>
        <v>85</v>
      </c>
      <c r="BK514" s="73">
        <f>VLOOKUP(B514,[3]Hoja1!A$5:F$1139,6,0)</f>
        <v>5</v>
      </c>
    </row>
    <row r="515" spans="1:63" s="38" customFormat="1" ht="13.5" customHeight="1" thickBot="1" x14ac:dyDescent="0.25">
      <c r="A515" s="43">
        <v>507</v>
      </c>
      <c r="B515" s="44">
        <v>218625386</v>
      </c>
      <c r="C515" s="44">
        <v>25386</v>
      </c>
      <c r="D515" s="45" t="s">
        <v>72</v>
      </c>
      <c r="E515" s="45" t="s">
        <v>595</v>
      </c>
      <c r="F515" s="67">
        <v>5</v>
      </c>
      <c r="G515" s="67" t="s">
        <v>108</v>
      </c>
      <c r="H515" s="67">
        <v>6</v>
      </c>
      <c r="I515" s="67" t="s">
        <v>56</v>
      </c>
      <c r="J515" s="67">
        <v>6</v>
      </c>
      <c r="K515" s="67" t="s">
        <v>56</v>
      </c>
      <c r="L515" s="67" t="s">
        <v>54</v>
      </c>
      <c r="M515" s="67" t="s">
        <v>98</v>
      </c>
      <c r="N515" s="67">
        <v>6</v>
      </c>
      <c r="O515" s="67" t="s">
        <v>55</v>
      </c>
      <c r="P515" s="67">
        <v>6</v>
      </c>
      <c r="Q515" s="67" t="s">
        <v>55</v>
      </c>
      <c r="R515" s="67">
        <v>6</v>
      </c>
      <c r="S515" s="67" t="s">
        <v>56</v>
      </c>
      <c r="T515" s="67">
        <v>6</v>
      </c>
      <c r="U515" s="67" t="s">
        <v>55</v>
      </c>
      <c r="V515" s="67">
        <v>6</v>
      </c>
      <c r="W515" s="67" t="s">
        <v>55</v>
      </c>
      <c r="X515" s="67">
        <v>6</v>
      </c>
      <c r="Y515" s="67" t="s">
        <v>55</v>
      </c>
      <c r="Z515" s="67">
        <v>6</v>
      </c>
      <c r="AA515" s="67" t="s">
        <v>55</v>
      </c>
      <c r="AB515" s="67">
        <v>6</v>
      </c>
      <c r="AC515" s="67" t="s">
        <v>55</v>
      </c>
      <c r="AD515" s="67">
        <v>6</v>
      </c>
      <c r="AE515" s="67" t="s">
        <v>55</v>
      </c>
      <c r="AF515" s="67">
        <v>5</v>
      </c>
      <c r="AG515" s="67" t="s">
        <v>55</v>
      </c>
      <c r="AH515" s="47"/>
      <c r="AI515" s="67" t="s">
        <v>1143</v>
      </c>
      <c r="AJ515" s="68" t="s">
        <v>1144</v>
      </c>
      <c r="AK515" s="69" t="s">
        <v>1207</v>
      </c>
      <c r="AL515" s="70">
        <v>42234</v>
      </c>
      <c r="AM515" s="69">
        <v>5</v>
      </c>
      <c r="AN515" s="67">
        <v>5</v>
      </c>
      <c r="AO515" s="67" t="s">
        <v>55</v>
      </c>
      <c r="AP515" s="67">
        <v>5</v>
      </c>
      <c r="AQ515" s="67" t="s">
        <v>55</v>
      </c>
      <c r="AR515" s="67">
        <v>6</v>
      </c>
      <c r="AS515" s="67" t="s">
        <v>1307</v>
      </c>
      <c r="AT515" s="67">
        <v>5</v>
      </c>
      <c r="AU515" s="67" t="s">
        <v>1307</v>
      </c>
      <c r="AV515" s="67">
        <v>5</v>
      </c>
      <c r="AW515" s="67" t="s">
        <v>1307</v>
      </c>
      <c r="AX515" s="67">
        <v>5</v>
      </c>
      <c r="AY515" s="67" t="s">
        <v>55</v>
      </c>
      <c r="AZ515" s="67">
        <v>5</v>
      </c>
      <c r="BA515" s="67" t="s">
        <v>1307</v>
      </c>
      <c r="BB515" s="67">
        <v>5</v>
      </c>
      <c r="BC515" s="67" t="s">
        <v>55</v>
      </c>
      <c r="BD515" s="67">
        <v>5</v>
      </c>
      <c r="BE515" s="67" t="str">
        <f>+IF(VLOOKUP(B515,'[1]Base Municipios'!$A$2:$O$1103,15,FALSE)="","INFO CGR","AUTOCAT")</f>
        <v>AUTOCAT</v>
      </c>
      <c r="BF515" s="73">
        <f>VLOOKUP(B515,'[2]Base Municipios'!A$2:O$1104,12,0)</f>
        <v>5</v>
      </c>
      <c r="BG515" s="73" t="s">
        <v>55</v>
      </c>
      <c r="BH515" s="73" t="str">
        <f>VLOOKUP(B515,[3]Hoja1!A$5:F$1139,3,0)</f>
        <v>DECRETO</v>
      </c>
      <c r="BI515" s="132">
        <f>VLOOKUP(B515,[3]Hoja1!A$5:F$1139,4,0)</f>
        <v>45940</v>
      </c>
      <c r="BJ515" s="73">
        <f>VLOOKUP(B515,[3]Hoja1!A$5:F$1139,5,0)</f>
        <v>96</v>
      </c>
      <c r="BK515" s="73">
        <f>VLOOKUP(B515,[3]Hoja1!A$5:F$1139,6,0)</f>
        <v>5</v>
      </c>
    </row>
    <row r="516" spans="1:63" s="38" customFormat="1" ht="13.5" customHeight="1" thickBot="1" x14ac:dyDescent="0.25">
      <c r="A516" s="43">
        <v>508</v>
      </c>
      <c r="B516" s="44">
        <v>219425394</v>
      </c>
      <c r="C516" s="44">
        <v>25394</v>
      </c>
      <c r="D516" s="45" t="s">
        <v>72</v>
      </c>
      <c r="E516" s="71" t="s">
        <v>596</v>
      </c>
      <c r="F516" s="67">
        <v>6</v>
      </c>
      <c r="G516" s="67" t="s">
        <v>56</v>
      </c>
      <c r="H516" s="67" t="s">
        <v>54</v>
      </c>
      <c r="I516" s="67" t="s">
        <v>98</v>
      </c>
      <c r="J516" s="67">
        <v>6</v>
      </c>
      <c r="K516" s="67" t="s">
        <v>56</v>
      </c>
      <c r="L516" s="67">
        <v>6</v>
      </c>
      <c r="M516" s="67" t="s">
        <v>56</v>
      </c>
      <c r="N516" s="67">
        <v>6</v>
      </c>
      <c r="O516" s="67" t="s">
        <v>56</v>
      </c>
      <c r="P516" s="67">
        <v>6</v>
      </c>
      <c r="Q516" s="67" t="s">
        <v>55</v>
      </c>
      <c r="R516" s="67">
        <v>6</v>
      </c>
      <c r="S516" s="67" t="s">
        <v>63</v>
      </c>
      <c r="T516" s="67">
        <v>6</v>
      </c>
      <c r="U516" s="67" t="s">
        <v>63</v>
      </c>
      <c r="V516" s="67">
        <v>6</v>
      </c>
      <c r="W516" s="67" t="s">
        <v>56</v>
      </c>
      <c r="X516" s="67">
        <v>6</v>
      </c>
      <c r="Y516" s="67" t="s">
        <v>63</v>
      </c>
      <c r="Z516" s="67">
        <v>6</v>
      </c>
      <c r="AA516" s="67" t="s">
        <v>55</v>
      </c>
      <c r="AB516" s="67">
        <v>6</v>
      </c>
      <c r="AC516" s="67" t="s">
        <v>55</v>
      </c>
      <c r="AD516" s="67">
        <v>6</v>
      </c>
      <c r="AE516" s="67" t="s">
        <v>55</v>
      </c>
      <c r="AF516" s="67">
        <v>6</v>
      </c>
      <c r="AG516" s="67" t="s">
        <v>55</v>
      </c>
      <c r="AH516" s="47"/>
      <c r="AI516" s="67" t="s">
        <v>1143</v>
      </c>
      <c r="AJ516" s="68" t="s">
        <v>1144</v>
      </c>
      <c r="AK516" s="69" t="s">
        <v>1263</v>
      </c>
      <c r="AL516" s="70">
        <v>42297</v>
      </c>
      <c r="AM516" s="69">
        <v>6</v>
      </c>
      <c r="AN516" s="67">
        <v>6</v>
      </c>
      <c r="AO516" s="67" t="s">
        <v>1307</v>
      </c>
      <c r="AP516" s="67">
        <v>6</v>
      </c>
      <c r="AQ516" s="67" t="s">
        <v>55</v>
      </c>
      <c r="AR516" s="67">
        <v>6</v>
      </c>
      <c r="AS516" s="67" t="s">
        <v>55</v>
      </c>
      <c r="AT516" s="67">
        <v>6</v>
      </c>
      <c r="AU516" s="67" t="s">
        <v>55</v>
      </c>
      <c r="AV516" s="67">
        <v>6</v>
      </c>
      <c r="AW516" s="67" t="s">
        <v>1307</v>
      </c>
      <c r="AX516" s="67">
        <v>6</v>
      </c>
      <c r="AY516" s="67" t="s">
        <v>55</v>
      </c>
      <c r="AZ516" s="67">
        <v>6</v>
      </c>
      <c r="BA516" s="67" t="s">
        <v>1307</v>
      </c>
      <c r="BB516" s="67">
        <v>6</v>
      </c>
      <c r="BC516" s="67" t="s">
        <v>1307</v>
      </c>
      <c r="BD516" s="67">
        <v>6</v>
      </c>
      <c r="BE516" s="67" t="str">
        <f>+IF(VLOOKUP(B516,'[1]Base Municipios'!$A$2:$O$1103,15,FALSE)="","INFO CGR","AUTOCAT")</f>
        <v>AUTOCAT</v>
      </c>
      <c r="BF516" s="73">
        <f>VLOOKUP(B516,'[2]Base Municipios'!A$2:O$1104,12,0)</f>
        <v>6</v>
      </c>
      <c r="BG516" s="73" t="s">
        <v>55</v>
      </c>
      <c r="BH516" s="73" t="str">
        <f>VLOOKUP(B516,[3]Hoja1!A$5:F$1139,3,0)</f>
        <v>DECRETO</v>
      </c>
      <c r="BI516" s="132">
        <f>VLOOKUP(B516,[3]Hoja1!A$5:F$1139,4,0)</f>
        <v>45925</v>
      </c>
      <c r="BJ516" s="73">
        <f>VLOOKUP(B516,[3]Hoja1!A$5:F$1139,5,0)</f>
        <v>52</v>
      </c>
      <c r="BK516" s="73">
        <f>VLOOKUP(B516,[3]Hoja1!A$5:F$1139,6,0)</f>
        <v>6</v>
      </c>
    </row>
    <row r="517" spans="1:63" s="38" customFormat="1" ht="13.5" customHeight="1" thickBot="1" x14ac:dyDescent="0.25">
      <c r="A517" s="43">
        <v>509</v>
      </c>
      <c r="B517" s="44">
        <v>219825398</v>
      </c>
      <c r="C517" s="44">
        <v>25398</v>
      </c>
      <c r="D517" s="45" t="s">
        <v>72</v>
      </c>
      <c r="E517" s="71" t="s">
        <v>597</v>
      </c>
      <c r="F517" s="67" t="s">
        <v>54</v>
      </c>
      <c r="G517" s="67" t="s">
        <v>98</v>
      </c>
      <c r="H517" s="67" t="s">
        <v>54</v>
      </c>
      <c r="I517" s="67" t="s">
        <v>98</v>
      </c>
      <c r="J517" s="67">
        <v>6</v>
      </c>
      <c r="K517" s="67" t="s">
        <v>56</v>
      </c>
      <c r="L517" s="67">
        <v>6</v>
      </c>
      <c r="M517" s="67" t="s">
        <v>56</v>
      </c>
      <c r="N517" s="67">
        <v>6</v>
      </c>
      <c r="O517" s="67" t="s">
        <v>56</v>
      </c>
      <c r="P517" s="67">
        <v>6</v>
      </c>
      <c r="Q517" s="67" t="s">
        <v>63</v>
      </c>
      <c r="R517" s="67">
        <v>6</v>
      </c>
      <c r="S517" s="67" t="s">
        <v>63</v>
      </c>
      <c r="T517" s="67">
        <v>6</v>
      </c>
      <c r="U517" s="67" t="s">
        <v>55</v>
      </c>
      <c r="V517" s="67">
        <v>6</v>
      </c>
      <c r="W517" s="67" t="s">
        <v>55</v>
      </c>
      <c r="X517" s="67">
        <v>6</v>
      </c>
      <c r="Y517" s="67" t="s">
        <v>55</v>
      </c>
      <c r="Z517" s="67">
        <v>6</v>
      </c>
      <c r="AA517" s="67" t="s">
        <v>55</v>
      </c>
      <c r="AB517" s="67">
        <v>6</v>
      </c>
      <c r="AC517" s="67" t="s">
        <v>57</v>
      </c>
      <c r="AD517" s="67">
        <v>6</v>
      </c>
      <c r="AE517" s="67" t="s">
        <v>57</v>
      </c>
      <c r="AF517" s="67">
        <v>6</v>
      </c>
      <c r="AG517" s="67" t="s">
        <v>1146</v>
      </c>
      <c r="AH517" s="47"/>
      <c r="AI517" s="67" t="s">
        <v>1146</v>
      </c>
      <c r="AJ517" s="68">
        <v>0</v>
      </c>
      <c r="AK517" s="69">
        <v>0</v>
      </c>
      <c r="AL517" s="70">
        <v>0</v>
      </c>
      <c r="AM517" s="69">
        <v>0</v>
      </c>
      <c r="AN517" s="67">
        <v>6</v>
      </c>
      <c r="AO517" s="67" t="s">
        <v>55</v>
      </c>
      <c r="AP517" s="67">
        <v>6</v>
      </c>
      <c r="AQ517" s="67" t="s">
        <v>55</v>
      </c>
      <c r="AR517" s="67">
        <v>6</v>
      </c>
      <c r="AS517" s="67" t="s">
        <v>55</v>
      </c>
      <c r="AT517" s="67">
        <v>6</v>
      </c>
      <c r="AU517" s="67" t="s">
        <v>55</v>
      </c>
      <c r="AV517" s="67">
        <v>6</v>
      </c>
      <c r="AW517" s="67" t="s">
        <v>55</v>
      </c>
      <c r="AX517" s="67">
        <v>6</v>
      </c>
      <c r="AY517" s="67" t="s">
        <v>1307</v>
      </c>
      <c r="AZ517" s="67">
        <v>6</v>
      </c>
      <c r="BA517" s="67" t="s">
        <v>55</v>
      </c>
      <c r="BB517" s="67">
        <v>6</v>
      </c>
      <c r="BC517" s="67" t="s">
        <v>55</v>
      </c>
      <c r="BD517" s="67">
        <v>6</v>
      </c>
      <c r="BE517" s="67" t="str">
        <f>+IF(VLOOKUP(B517,'[1]Base Municipios'!$A$2:$O$1103,15,FALSE)="","INFO CGR","AUTOCAT")</f>
        <v>AUTOCAT</v>
      </c>
      <c r="BF517" s="73">
        <f>VLOOKUP(B517,'[2]Base Municipios'!A$2:O$1104,12,0)</f>
        <v>6</v>
      </c>
      <c r="BG517" s="73" t="s">
        <v>55</v>
      </c>
      <c r="BH517" s="73" t="str">
        <f>VLOOKUP(B517,[3]Hoja1!A$5:F$1139,3,0)</f>
        <v>DECRETO</v>
      </c>
      <c r="BI517" s="132">
        <f>VLOOKUP(B517,[3]Hoja1!A$5:F$1139,4,0)</f>
        <v>45913</v>
      </c>
      <c r="BJ517" s="73">
        <f>VLOOKUP(B517,[3]Hoja1!A$5:F$1139,5,0)</f>
        <v>62</v>
      </c>
      <c r="BK517" s="73">
        <f>VLOOKUP(B517,[3]Hoja1!A$5:F$1139,6,0)</f>
        <v>6</v>
      </c>
    </row>
    <row r="518" spans="1:63" s="38" customFormat="1" ht="13.5" customHeight="1" thickBot="1" x14ac:dyDescent="0.25">
      <c r="A518" s="43">
        <v>510</v>
      </c>
      <c r="B518" s="44">
        <v>210225402</v>
      </c>
      <c r="C518" s="44">
        <v>25402</v>
      </c>
      <c r="D518" s="45" t="s">
        <v>72</v>
      </c>
      <c r="E518" s="45" t="s">
        <v>475</v>
      </c>
      <c r="F518" s="67">
        <v>6</v>
      </c>
      <c r="G518" s="67" t="s">
        <v>56</v>
      </c>
      <c r="H518" s="67">
        <v>6</v>
      </c>
      <c r="I518" s="67" t="s">
        <v>56</v>
      </c>
      <c r="J518" s="67">
        <v>6</v>
      </c>
      <c r="K518" s="67" t="s">
        <v>56</v>
      </c>
      <c r="L518" s="67">
        <v>6</v>
      </c>
      <c r="M518" s="67" t="s">
        <v>56</v>
      </c>
      <c r="N518" s="67">
        <v>6</v>
      </c>
      <c r="O518" s="67" t="s">
        <v>56</v>
      </c>
      <c r="P518" s="67">
        <v>6</v>
      </c>
      <c r="Q518" s="67" t="s">
        <v>63</v>
      </c>
      <c r="R518" s="67">
        <v>6</v>
      </c>
      <c r="S518" s="67" t="s">
        <v>63</v>
      </c>
      <c r="T518" s="67">
        <v>6</v>
      </c>
      <c r="U518" s="67" t="s">
        <v>55</v>
      </c>
      <c r="V518" s="67">
        <v>6</v>
      </c>
      <c r="W518" s="67" t="s">
        <v>63</v>
      </c>
      <c r="X518" s="67">
        <v>6</v>
      </c>
      <c r="Y518" s="67" t="s">
        <v>55</v>
      </c>
      <c r="Z518" s="67">
        <v>6</v>
      </c>
      <c r="AA518" s="67" t="s">
        <v>55</v>
      </c>
      <c r="AB518" s="67">
        <v>6</v>
      </c>
      <c r="AC518" s="67" t="s">
        <v>55</v>
      </c>
      <c r="AD518" s="67">
        <v>6</v>
      </c>
      <c r="AE518" s="67" t="s">
        <v>55</v>
      </c>
      <c r="AF518" s="67">
        <v>6</v>
      </c>
      <c r="AG518" s="67" t="s">
        <v>55</v>
      </c>
      <c r="AH518" s="47"/>
      <c r="AI518" s="67" t="s">
        <v>1143</v>
      </c>
      <c r="AJ518" s="68" t="s">
        <v>1144</v>
      </c>
      <c r="AK518" s="69" t="s">
        <v>1369</v>
      </c>
      <c r="AL518" s="70">
        <v>42291</v>
      </c>
      <c r="AM518" s="69">
        <v>6</v>
      </c>
      <c r="AN518" s="67">
        <v>6</v>
      </c>
      <c r="AO518" s="67" t="s">
        <v>1307</v>
      </c>
      <c r="AP518" s="67">
        <v>6</v>
      </c>
      <c r="AQ518" s="67" t="s">
        <v>1307</v>
      </c>
      <c r="AR518" s="67">
        <v>6</v>
      </c>
      <c r="AS518" s="67" t="s">
        <v>55</v>
      </c>
      <c r="AT518" s="67">
        <v>6</v>
      </c>
      <c r="AU518" s="67" t="s">
        <v>55</v>
      </c>
      <c r="AV518" s="67">
        <v>6</v>
      </c>
      <c r="AW518" s="67" t="s">
        <v>55</v>
      </c>
      <c r="AX518" s="67">
        <v>6</v>
      </c>
      <c r="AY518" s="67" t="s">
        <v>55</v>
      </c>
      <c r="AZ518" s="67">
        <v>6</v>
      </c>
      <c r="BA518" s="67" t="s">
        <v>55</v>
      </c>
      <c r="BB518" s="67">
        <v>6</v>
      </c>
      <c r="BC518" s="67" t="s">
        <v>55</v>
      </c>
      <c r="BD518" s="67">
        <v>6</v>
      </c>
      <c r="BE518" s="67" t="str">
        <f>+IF(VLOOKUP(B518,'[1]Base Municipios'!$A$2:$O$1103,15,FALSE)="","INFO CGR","AUTOCAT")</f>
        <v>AUTOCAT</v>
      </c>
      <c r="BF518" s="73">
        <f>VLOOKUP(B518,'[2]Base Municipios'!A$2:O$1104,12,0)</f>
        <v>6</v>
      </c>
      <c r="BG518" s="73" t="s">
        <v>55</v>
      </c>
      <c r="BH518" s="73" t="str">
        <f>VLOOKUP(B518,[3]Hoja1!A$5:F$1139,3,0)</f>
        <v>DECRETO</v>
      </c>
      <c r="BI518" s="132">
        <f>VLOOKUP(B518,[3]Hoja1!A$5:F$1139,4,0)</f>
        <v>45926</v>
      </c>
      <c r="BJ518" s="73">
        <f>VLOOKUP(B518,[3]Hoja1!A$5:F$1139,5,0)</f>
        <v>78</v>
      </c>
      <c r="BK518" s="73">
        <f>VLOOKUP(B518,[3]Hoja1!A$5:F$1139,6,0)</f>
        <v>6</v>
      </c>
    </row>
    <row r="519" spans="1:63" s="38" customFormat="1" ht="13.5" customHeight="1" thickBot="1" x14ac:dyDescent="0.25">
      <c r="A519" s="43">
        <v>511</v>
      </c>
      <c r="B519" s="44">
        <v>210725407</v>
      </c>
      <c r="C519" s="44">
        <v>25407</v>
      </c>
      <c r="D519" s="45" t="s">
        <v>72</v>
      </c>
      <c r="E519" s="45" t="s">
        <v>598</v>
      </c>
      <c r="F519" s="67">
        <v>6</v>
      </c>
      <c r="G519" s="67" t="s">
        <v>56</v>
      </c>
      <c r="H519" s="67">
        <v>6</v>
      </c>
      <c r="I519" s="67" t="s">
        <v>56</v>
      </c>
      <c r="J519" s="67">
        <v>6</v>
      </c>
      <c r="K519" s="67" t="s">
        <v>55</v>
      </c>
      <c r="L519" s="67" t="s">
        <v>103</v>
      </c>
      <c r="M519" s="67" t="s">
        <v>55</v>
      </c>
      <c r="N519" s="67">
        <v>6</v>
      </c>
      <c r="O519" s="67" t="s">
        <v>55</v>
      </c>
      <c r="P519" s="67">
        <v>6</v>
      </c>
      <c r="Q519" s="67" t="s">
        <v>55</v>
      </c>
      <c r="R519" s="67">
        <v>6</v>
      </c>
      <c r="S519" s="67" t="s">
        <v>63</v>
      </c>
      <c r="T519" s="67">
        <v>6</v>
      </c>
      <c r="U519" s="67" t="s">
        <v>55</v>
      </c>
      <c r="V519" s="67">
        <v>6</v>
      </c>
      <c r="W519" s="67" t="s">
        <v>55</v>
      </c>
      <c r="X519" s="67">
        <v>6</v>
      </c>
      <c r="Y519" s="67" t="s">
        <v>55</v>
      </c>
      <c r="Z519" s="67">
        <v>6</v>
      </c>
      <c r="AA519" s="67" t="s">
        <v>57</v>
      </c>
      <c r="AB519" s="67">
        <v>6</v>
      </c>
      <c r="AC519" s="67" t="s">
        <v>55</v>
      </c>
      <c r="AD519" s="67">
        <v>6</v>
      </c>
      <c r="AE519" s="67" t="s">
        <v>55</v>
      </c>
      <c r="AF519" s="67">
        <v>6</v>
      </c>
      <c r="AG519" s="67" t="s">
        <v>57</v>
      </c>
      <c r="AH519" s="47"/>
      <c r="AI519" s="67" t="s">
        <v>57</v>
      </c>
      <c r="AJ519" s="68">
        <v>0</v>
      </c>
      <c r="AK519" s="69">
        <v>0</v>
      </c>
      <c r="AL519" s="70">
        <v>0</v>
      </c>
      <c r="AM519" s="69">
        <v>0</v>
      </c>
      <c r="AN519" s="67">
        <v>6</v>
      </c>
      <c r="AO519" s="67" t="s">
        <v>1307</v>
      </c>
      <c r="AP519" s="67">
        <v>6</v>
      </c>
      <c r="AQ519" s="67" t="s">
        <v>1307</v>
      </c>
      <c r="AR519" s="67">
        <v>6</v>
      </c>
      <c r="AS519" s="67" t="s">
        <v>1307</v>
      </c>
      <c r="AT519" s="67">
        <v>6</v>
      </c>
      <c r="AU519" s="67" t="s">
        <v>55</v>
      </c>
      <c r="AV519" s="67">
        <v>6</v>
      </c>
      <c r="AW519" s="67" t="s">
        <v>55</v>
      </c>
      <c r="AX519" s="67">
        <v>6</v>
      </c>
      <c r="AY519" s="67" t="s">
        <v>1307</v>
      </c>
      <c r="AZ519" s="67">
        <v>6</v>
      </c>
      <c r="BA519" s="67" t="s">
        <v>1307</v>
      </c>
      <c r="BB519" s="67">
        <v>6</v>
      </c>
      <c r="BC519" s="67" t="s">
        <v>55</v>
      </c>
      <c r="BD519" s="67">
        <v>6</v>
      </c>
      <c r="BE519" s="67" t="str">
        <f>+IF(VLOOKUP(B519,'[1]Base Municipios'!$A$2:$O$1103,15,FALSE)="","INFO CGR","AUTOCAT")</f>
        <v>AUTOCAT</v>
      </c>
      <c r="BF519" s="73">
        <f>VLOOKUP(B519,'[2]Base Municipios'!A$2:O$1104,12,0)</f>
        <v>6</v>
      </c>
      <c r="BG519" s="73" t="s">
        <v>55</v>
      </c>
      <c r="BH519" s="73" t="str">
        <f>VLOOKUP(B519,[3]Hoja1!A$5:F$1139,3,0)</f>
        <v>DECRETO</v>
      </c>
      <c r="BI519" s="132">
        <f>VLOOKUP(B519,[3]Hoja1!A$5:F$1139,4,0)</f>
        <v>45910</v>
      </c>
      <c r="BJ519" s="73">
        <f>VLOOKUP(B519,[3]Hoja1!A$5:F$1139,5,0)</f>
        <v>56</v>
      </c>
      <c r="BK519" s="73">
        <f>VLOOKUP(B519,[3]Hoja1!A$5:F$1139,6,0)</f>
        <v>6</v>
      </c>
    </row>
    <row r="520" spans="1:63" s="38" customFormat="1" ht="13.5" customHeight="1" thickBot="1" x14ac:dyDescent="0.25">
      <c r="A520" s="43">
        <v>512</v>
      </c>
      <c r="B520" s="44">
        <v>212625426</v>
      </c>
      <c r="C520" s="44">
        <v>25426</v>
      </c>
      <c r="D520" s="45" t="s">
        <v>72</v>
      </c>
      <c r="E520" s="45" t="s">
        <v>599</v>
      </c>
      <c r="F520" s="67">
        <v>6</v>
      </c>
      <c r="G520" s="67" t="s">
        <v>56</v>
      </c>
      <c r="H520" s="67">
        <v>6</v>
      </c>
      <c r="I520" s="67" t="s">
        <v>56</v>
      </c>
      <c r="J520" s="67">
        <v>6</v>
      </c>
      <c r="K520" s="67" t="s">
        <v>56</v>
      </c>
      <c r="L520" s="67">
        <v>6</v>
      </c>
      <c r="M520" s="67" t="s">
        <v>56</v>
      </c>
      <c r="N520" s="67">
        <v>6</v>
      </c>
      <c r="O520" s="67" t="s">
        <v>56</v>
      </c>
      <c r="P520" s="67">
        <v>6</v>
      </c>
      <c r="Q520" s="67" t="s">
        <v>63</v>
      </c>
      <c r="R520" s="67">
        <v>6</v>
      </c>
      <c r="S520" s="67" t="s">
        <v>55</v>
      </c>
      <c r="T520" s="67">
        <v>6</v>
      </c>
      <c r="U520" s="67" t="s">
        <v>55</v>
      </c>
      <c r="V520" s="67">
        <v>6</v>
      </c>
      <c r="W520" s="67" t="s">
        <v>55</v>
      </c>
      <c r="X520" s="67">
        <v>6</v>
      </c>
      <c r="Y520" s="67" t="s">
        <v>55</v>
      </c>
      <c r="Z520" s="67">
        <v>6</v>
      </c>
      <c r="AA520" s="67" t="s">
        <v>55</v>
      </c>
      <c r="AB520" s="67">
        <v>6</v>
      </c>
      <c r="AC520" s="67" t="s">
        <v>55</v>
      </c>
      <c r="AD520" s="67">
        <v>6</v>
      </c>
      <c r="AE520" s="67" t="s">
        <v>57</v>
      </c>
      <c r="AF520" s="67">
        <v>6</v>
      </c>
      <c r="AG520" s="67" t="s">
        <v>55</v>
      </c>
      <c r="AH520" s="47"/>
      <c r="AI520" s="67" t="s">
        <v>1143</v>
      </c>
      <c r="AJ520" s="68" t="s">
        <v>1144</v>
      </c>
      <c r="AK520" s="69" t="s">
        <v>1208</v>
      </c>
      <c r="AL520" s="70">
        <v>42215</v>
      </c>
      <c r="AM520" s="69">
        <v>6</v>
      </c>
      <c r="AN520" s="67">
        <v>6</v>
      </c>
      <c r="AO520" s="67" t="s">
        <v>1307</v>
      </c>
      <c r="AP520" s="67">
        <v>6</v>
      </c>
      <c r="AQ520" s="67" t="s">
        <v>55</v>
      </c>
      <c r="AR520" s="67">
        <v>6</v>
      </c>
      <c r="AS520" s="67" t="s">
        <v>55</v>
      </c>
      <c r="AT520" s="67">
        <v>6</v>
      </c>
      <c r="AU520" s="67" t="s">
        <v>55</v>
      </c>
      <c r="AV520" s="67">
        <v>6</v>
      </c>
      <c r="AW520" s="67" t="s">
        <v>55</v>
      </c>
      <c r="AX520" s="67">
        <v>6</v>
      </c>
      <c r="AY520" s="67" t="s">
        <v>55</v>
      </c>
      <c r="AZ520" s="67">
        <v>6</v>
      </c>
      <c r="BA520" s="67" t="s">
        <v>55</v>
      </c>
      <c r="BB520" s="67">
        <v>6</v>
      </c>
      <c r="BC520" s="67" t="s">
        <v>1307</v>
      </c>
      <c r="BD520" s="67">
        <v>6</v>
      </c>
      <c r="BE520" s="67" t="str">
        <f>+IF(VLOOKUP(B520,'[1]Base Municipios'!$A$2:$O$1103,15,FALSE)="","INFO CGR","AUTOCAT")</f>
        <v>INFO CGR</v>
      </c>
      <c r="BF520" s="73">
        <f>VLOOKUP(B520,'[2]Base Municipios'!A$2:O$1104,12,0)</f>
        <v>6</v>
      </c>
      <c r="BG520" s="73" t="s">
        <v>1425</v>
      </c>
      <c r="BH520" s="73"/>
      <c r="BI520" s="73"/>
      <c r="BJ520" s="73"/>
      <c r="BK520" s="73"/>
    </row>
    <row r="521" spans="1:63" s="38" customFormat="1" ht="13.5" customHeight="1" thickBot="1" x14ac:dyDescent="0.25">
      <c r="A521" s="43">
        <v>513</v>
      </c>
      <c r="B521" s="44">
        <v>213025430</v>
      </c>
      <c r="C521" s="44">
        <v>25430</v>
      </c>
      <c r="D521" s="45" t="s">
        <v>72</v>
      </c>
      <c r="E521" s="45" t="s">
        <v>600</v>
      </c>
      <c r="F521" s="67">
        <v>5</v>
      </c>
      <c r="G521" s="67" t="s">
        <v>56</v>
      </c>
      <c r="H521" s="67">
        <v>5</v>
      </c>
      <c r="I521" s="67" t="s">
        <v>56</v>
      </c>
      <c r="J521" s="67">
        <v>5</v>
      </c>
      <c r="K521" s="67" t="s">
        <v>56</v>
      </c>
      <c r="L521" s="67">
        <v>5</v>
      </c>
      <c r="M521" s="67" t="s">
        <v>56</v>
      </c>
      <c r="N521" s="67">
        <v>4</v>
      </c>
      <c r="O521" s="67" t="s">
        <v>56</v>
      </c>
      <c r="P521" s="67">
        <v>4</v>
      </c>
      <c r="Q521" s="67" t="s">
        <v>63</v>
      </c>
      <c r="R521" s="67">
        <v>4</v>
      </c>
      <c r="S521" s="67" t="s">
        <v>63</v>
      </c>
      <c r="T521" s="67">
        <v>4</v>
      </c>
      <c r="U521" s="67" t="s">
        <v>63</v>
      </c>
      <c r="V521" s="67">
        <v>3</v>
      </c>
      <c r="W521" s="67" t="s">
        <v>55</v>
      </c>
      <c r="X521" s="67">
        <v>3</v>
      </c>
      <c r="Y521" s="67" t="s">
        <v>55</v>
      </c>
      <c r="Z521" s="67">
        <v>3</v>
      </c>
      <c r="AA521" s="67" t="s">
        <v>55</v>
      </c>
      <c r="AB521" s="67">
        <v>3</v>
      </c>
      <c r="AC521" s="67" t="s">
        <v>57</v>
      </c>
      <c r="AD521" s="67">
        <v>3</v>
      </c>
      <c r="AE521" s="67" t="s">
        <v>55</v>
      </c>
      <c r="AF521" s="67">
        <v>3</v>
      </c>
      <c r="AG521" s="67" t="s">
        <v>57</v>
      </c>
      <c r="AH521" s="47"/>
      <c r="AI521" s="67" t="s">
        <v>57</v>
      </c>
      <c r="AJ521" s="68">
        <v>0</v>
      </c>
      <c r="AK521" s="69">
        <v>0</v>
      </c>
      <c r="AL521" s="70">
        <v>0</v>
      </c>
      <c r="AM521" s="69">
        <v>0</v>
      </c>
      <c r="AN521" s="67">
        <v>2</v>
      </c>
      <c r="AO521" s="67" t="s">
        <v>1307</v>
      </c>
      <c r="AP521" s="67">
        <v>2</v>
      </c>
      <c r="AQ521" s="67" t="s">
        <v>1307</v>
      </c>
      <c r="AR521" s="67">
        <v>2</v>
      </c>
      <c r="AS521" s="67" t="s">
        <v>55</v>
      </c>
      <c r="AT521" s="67">
        <v>2</v>
      </c>
      <c r="AU521" s="67" t="s">
        <v>55</v>
      </c>
      <c r="AV521" s="67">
        <v>2</v>
      </c>
      <c r="AW521" s="67" t="s">
        <v>55</v>
      </c>
      <c r="AX521" s="67">
        <v>2</v>
      </c>
      <c r="AY521" s="67" t="s">
        <v>55</v>
      </c>
      <c r="AZ521" s="67">
        <v>2</v>
      </c>
      <c r="BA521" s="67" t="s">
        <v>1307</v>
      </c>
      <c r="BB521" s="67">
        <v>2</v>
      </c>
      <c r="BC521" s="67" t="s">
        <v>55</v>
      </c>
      <c r="BD521" s="67">
        <v>2</v>
      </c>
      <c r="BE521" s="67" t="str">
        <f>+IF(VLOOKUP(B521,'[1]Base Municipios'!$A$2:$O$1103,15,FALSE)="","INFO CGR","AUTOCAT")</f>
        <v>INFO CGR</v>
      </c>
      <c r="BF521" s="73">
        <f>VLOOKUP(B521,'[2]Base Municipios'!A$2:O$1104,12,0)</f>
        <v>2</v>
      </c>
      <c r="BG521" s="73" t="s">
        <v>55</v>
      </c>
      <c r="BH521" s="73" t="str">
        <f>VLOOKUP(B521,[3]Hoja1!A$5:F$1139,3,0)</f>
        <v>DECRETO</v>
      </c>
      <c r="BI521" s="132">
        <f>VLOOKUP(B521,[3]Hoja1!A$5:F$1139,4,0)</f>
        <v>45918</v>
      </c>
      <c r="BJ521" s="73">
        <f>VLOOKUP(B521,[3]Hoja1!A$5:F$1139,5,0)</f>
        <v>225</v>
      </c>
      <c r="BK521" s="73">
        <f>VLOOKUP(B521,[3]Hoja1!A$5:F$1139,6,0)</f>
        <v>2</v>
      </c>
    </row>
    <row r="522" spans="1:63" s="38" customFormat="1" ht="13.5" customHeight="1" thickBot="1" x14ac:dyDescent="0.25">
      <c r="A522" s="43">
        <v>514</v>
      </c>
      <c r="B522" s="44">
        <v>213625436</v>
      </c>
      <c r="C522" s="44">
        <v>25436</v>
      </c>
      <c r="D522" s="45" t="s">
        <v>72</v>
      </c>
      <c r="E522" s="45" t="s">
        <v>601</v>
      </c>
      <c r="F522" s="67">
        <v>6</v>
      </c>
      <c r="G522" s="67" t="s">
        <v>56</v>
      </c>
      <c r="H522" s="67">
        <v>6</v>
      </c>
      <c r="I522" s="67" t="s">
        <v>56</v>
      </c>
      <c r="J522" s="67">
        <v>6</v>
      </c>
      <c r="K522" s="67" t="s">
        <v>56</v>
      </c>
      <c r="L522" s="67">
        <v>6</v>
      </c>
      <c r="M522" s="67" t="s">
        <v>56</v>
      </c>
      <c r="N522" s="67">
        <v>6</v>
      </c>
      <c r="O522" s="67" t="s">
        <v>56</v>
      </c>
      <c r="P522" s="67">
        <v>6</v>
      </c>
      <c r="Q522" s="67" t="s">
        <v>55</v>
      </c>
      <c r="R522" s="67">
        <v>6</v>
      </c>
      <c r="S522" s="67" t="s">
        <v>63</v>
      </c>
      <c r="T522" s="67">
        <v>6</v>
      </c>
      <c r="U522" s="67" t="s">
        <v>63</v>
      </c>
      <c r="V522" s="67">
        <v>6</v>
      </c>
      <c r="W522" s="67" t="s">
        <v>55</v>
      </c>
      <c r="X522" s="67">
        <v>6</v>
      </c>
      <c r="Y522" s="67" t="s">
        <v>63</v>
      </c>
      <c r="Z522" s="67">
        <v>6</v>
      </c>
      <c r="AA522" s="67" t="s">
        <v>57</v>
      </c>
      <c r="AB522" s="67">
        <v>6</v>
      </c>
      <c r="AC522" s="67" t="s">
        <v>57</v>
      </c>
      <c r="AD522" s="67">
        <v>6</v>
      </c>
      <c r="AE522" s="67" t="s">
        <v>57</v>
      </c>
      <c r="AF522" s="67">
        <v>6</v>
      </c>
      <c r="AG522" s="67" t="s">
        <v>57</v>
      </c>
      <c r="AH522" s="47"/>
      <c r="AI522" s="67" t="s">
        <v>57</v>
      </c>
      <c r="AJ522" s="68">
        <v>0</v>
      </c>
      <c r="AK522" s="69">
        <v>0</v>
      </c>
      <c r="AL522" s="70">
        <v>0</v>
      </c>
      <c r="AM522" s="69">
        <v>0</v>
      </c>
      <c r="AN522" s="67">
        <v>6</v>
      </c>
      <c r="AO522" s="67" t="s">
        <v>1307</v>
      </c>
      <c r="AP522" s="67">
        <v>6</v>
      </c>
      <c r="AQ522" s="67" t="s">
        <v>1307</v>
      </c>
      <c r="AR522" s="67">
        <v>6</v>
      </c>
      <c r="AS522" s="67" t="s">
        <v>55</v>
      </c>
      <c r="AT522" s="67">
        <v>6</v>
      </c>
      <c r="AU522" s="67" t="s">
        <v>1307</v>
      </c>
      <c r="AV522" s="67">
        <v>6</v>
      </c>
      <c r="AW522" s="67" t="s">
        <v>1307</v>
      </c>
      <c r="AX522" s="67">
        <v>6</v>
      </c>
      <c r="AY522" s="67" t="s">
        <v>55</v>
      </c>
      <c r="AZ522" s="67">
        <v>6</v>
      </c>
      <c r="BA522" s="67" t="s">
        <v>1307</v>
      </c>
      <c r="BB522" s="67">
        <v>6</v>
      </c>
      <c r="BC522" s="67" t="s">
        <v>1307</v>
      </c>
      <c r="BD522" s="67">
        <v>6</v>
      </c>
      <c r="BE522" s="67" t="str">
        <f>+IF(VLOOKUP(B522,'[1]Base Municipios'!$A$2:$O$1103,15,FALSE)="","INFO CGR","AUTOCAT")</f>
        <v>INFO CGR</v>
      </c>
      <c r="BF522" s="73">
        <f>VLOOKUP(B522,'[2]Base Municipios'!A$2:O$1104,12,0)</f>
        <v>6</v>
      </c>
      <c r="BG522" s="73" t="s">
        <v>1425</v>
      </c>
      <c r="BH522" s="73"/>
      <c r="BI522" s="73"/>
      <c r="BJ522" s="73"/>
      <c r="BK522" s="73"/>
    </row>
    <row r="523" spans="1:63" s="38" customFormat="1" ht="13.5" customHeight="1" thickBot="1" x14ac:dyDescent="0.25">
      <c r="A523" s="43">
        <v>515</v>
      </c>
      <c r="B523" s="44">
        <v>213825438</v>
      </c>
      <c r="C523" s="44">
        <v>25438</v>
      </c>
      <c r="D523" s="45" t="s">
        <v>72</v>
      </c>
      <c r="E523" s="71" t="s">
        <v>602</v>
      </c>
      <c r="F523" s="67" t="s">
        <v>54</v>
      </c>
      <c r="G523" s="67" t="s">
        <v>98</v>
      </c>
      <c r="H523" s="67" t="s">
        <v>54</v>
      </c>
      <c r="I523" s="67" t="s">
        <v>98</v>
      </c>
      <c r="J523" s="67">
        <v>6</v>
      </c>
      <c r="K523" s="67" t="s">
        <v>56</v>
      </c>
      <c r="L523" s="67">
        <v>6</v>
      </c>
      <c r="M523" s="67" t="s">
        <v>56</v>
      </c>
      <c r="N523" s="67">
        <v>6</v>
      </c>
      <c r="O523" s="67" t="s">
        <v>56</v>
      </c>
      <c r="P523" s="67">
        <v>6</v>
      </c>
      <c r="Q523" s="67" t="s">
        <v>63</v>
      </c>
      <c r="R523" s="67">
        <v>6</v>
      </c>
      <c r="S523" s="67" t="s">
        <v>63</v>
      </c>
      <c r="T523" s="67">
        <v>6</v>
      </c>
      <c r="U523" s="67" t="s">
        <v>63</v>
      </c>
      <c r="V523" s="67">
        <v>6</v>
      </c>
      <c r="W523" s="67" t="s">
        <v>55</v>
      </c>
      <c r="X523" s="67">
        <v>6</v>
      </c>
      <c r="Y523" s="67" t="s">
        <v>55</v>
      </c>
      <c r="Z523" s="67">
        <v>6</v>
      </c>
      <c r="AA523" s="67" t="s">
        <v>55</v>
      </c>
      <c r="AB523" s="67">
        <v>6</v>
      </c>
      <c r="AC523" s="67" t="s">
        <v>57</v>
      </c>
      <c r="AD523" s="67">
        <v>6</v>
      </c>
      <c r="AE523" s="67" t="s">
        <v>57</v>
      </c>
      <c r="AF523" s="67">
        <v>6</v>
      </c>
      <c r="AG523" s="67" t="s">
        <v>57</v>
      </c>
      <c r="AH523" s="47"/>
      <c r="AI523" s="67" t="s">
        <v>57</v>
      </c>
      <c r="AJ523" s="68">
        <v>0</v>
      </c>
      <c r="AK523" s="69">
        <v>0</v>
      </c>
      <c r="AL523" s="70">
        <v>0</v>
      </c>
      <c r="AM523" s="69">
        <v>0</v>
      </c>
      <c r="AN523" s="67">
        <v>6</v>
      </c>
      <c r="AO523" s="67" t="s">
        <v>1307</v>
      </c>
      <c r="AP523" s="67">
        <v>6</v>
      </c>
      <c r="AQ523" s="67" t="s">
        <v>1307</v>
      </c>
      <c r="AR523" s="67">
        <v>6</v>
      </c>
      <c r="AS523" s="67" t="s">
        <v>1307</v>
      </c>
      <c r="AT523" s="67">
        <v>6</v>
      </c>
      <c r="AU523" s="67" t="s">
        <v>1307</v>
      </c>
      <c r="AV523" s="67">
        <v>6</v>
      </c>
      <c r="AW523" s="67" t="s">
        <v>55</v>
      </c>
      <c r="AX523" s="67">
        <v>6</v>
      </c>
      <c r="AY523" s="67" t="s">
        <v>1307</v>
      </c>
      <c r="AZ523" s="67">
        <v>6</v>
      </c>
      <c r="BA523" s="67" t="s">
        <v>1307</v>
      </c>
      <c r="BB523" s="67">
        <v>6</v>
      </c>
      <c r="BC523" s="67" t="s">
        <v>55</v>
      </c>
      <c r="BD523" s="67">
        <v>6</v>
      </c>
      <c r="BE523" s="67" t="str">
        <f>+IF(VLOOKUP(B523,'[1]Base Municipios'!$A$2:$O$1103,15,FALSE)="","INFO CGR","AUTOCAT")</f>
        <v>AUTOCAT</v>
      </c>
      <c r="BF523" s="73">
        <f>VLOOKUP(B523,'[2]Base Municipios'!A$2:O$1104,12,0)</f>
        <v>6</v>
      </c>
      <c r="BG523" s="73" t="s">
        <v>55</v>
      </c>
      <c r="BH523" s="73" t="str">
        <f>VLOOKUP(B523,[3]Hoja1!A$5:F$1139,3,0)</f>
        <v>DECRETO</v>
      </c>
      <c r="BI523" s="132">
        <f>VLOOKUP(B523,[3]Hoja1!A$5:F$1139,4,0)</f>
        <v>45919</v>
      </c>
      <c r="BJ523" s="73">
        <f>VLOOKUP(B523,[3]Hoja1!A$5:F$1139,5,0)</f>
        <v>113</v>
      </c>
      <c r="BK523" s="73">
        <f>VLOOKUP(B523,[3]Hoja1!A$5:F$1139,6,0)</f>
        <v>6</v>
      </c>
    </row>
    <row r="524" spans="1:63" s="38" customFormat="1" ht="13.5" customHeight="1" thickBot="1" x14ac:dyDescent="0.25">
      <c r="A524" s="43">
        <v>516</v>
      </c>
      <c r="B524" s="44">
        <v>217325473</v>
      </c>
      <c r="C524" s="44">
        <v>25473</v>
      </c>
      <c r="D524" s="45" t="s">
        <v>72</v>
      </c>
      <c r="E524" s="45" t="s">
        <v>603</v>
      </c>
      <c r="F524" s="67">
        <v>4</v>
      </c>
      <c r="G524" s="67" t="s">
        <v>56</v>
      </c>
      <c r="H524" s="67">
        <v>3</v>
      </c>
      <c r="I524" s="67" t="s">
        <v>56</v>
      </c>
      <c r="J524" s="67">
        <v>3</v>
      </c>
      <c r="K524" s="67" t="s">
        <v>56</v>
      </c>
      <c r="L524" s="67" t="s">
        <v>153</v>
      </c>
      <c r="M524" s="67" t="s">
        <v>55</v>
      </c>
      <c r="N524" s="67">
        <v>3</v>
      </c>
      <c r="O524" s="67" t="s">
        <v>55</v>
      </c>
      <c r="P524" s="67">
        <v>3</v>
      </c>
      <c r="Q524" s="67" t="s">
        <v>63</v>
      </c>
      <c r="R524" s="67">
        <v>2</v>
      </c>
      <c r="S524" s="67" t="s">
        <v>55</v>
      </c>
      <c r="T524" s="67">
        <v>2</v>
      </c>
      <c r="U524" s="67" t="s">
        <v>55</v>
      </c>
      <c r="V524" s="67">
        <v>2</v>
      </c>
      <c r="W524" s="67" t="s">
        <v>55</v>
      </c>
      <c r="X524" s="67">
        <v>2</v>
      </c>
      <c r="Y524" s="67" t="s">
        <v>55</v>
      </c>
      <c r="Z524" s="67">
        <v>2</v>
      </c>
      <c r="AA524" s="67" t="s">
        <v>55</v>
      </c>
      <c r="AB524" s="67">
        <v>2</v>
      </c>
      <c r="AC524" s="67" t="s">
        <v>55</v>
      </c>
      <c r="AD524" s="67">
        <v>2</v>
      </c>
      <c r="AE524" s="67" t="s">
        <v>55</v>
      </c>
      <c r="AF524" s="67">
        <v>2</v>
      </c>
      <c r="AG524" s="67" t="s">
        <v>55</v>
      </c>
      <c r="AH524" s="47"/>
      <c r="AI524" s="67" t="s">
        <v>1143</v>
      </c>
      <c r="AJ524" s="68" t="s">
        <v>1144</v>
      </c>
      <c r="AK524" s="69" t="s">
        <v>1370</v>
      </c>
      <c r="AL524" s="70">
        <v>42291</v>
      </c>
      <c r="AM524" s="69">
        <v>2</v>
      </c>
      <c r="AN524" s="67">
        <v>1</v>
      </c>
      <c r="AO524" s="67" t="s">
        <v>1307</v>
      </c>
      <c r="AP524" s="67">
        <v>1</v>
      </c>
      <c r="AQ524" s="67" t="s">
        <v>55</v>
      </c>
      <c r="AR524" s="67">
        <v>1</v>
      </c>
      <c r="AS524" s="67" t="s">
        <v>55</v>
      </c>
      <c r="AT524" s="67">
        <v>1</v>
      </c>
      <c r="AU524" s="67" t="s">
        <v>55</v>
      </c>
      <c r="AV524" s="67">
        <v>1</v>
      </c>
      <c r="AW524" s="67" t="s">
        <v>55</v>
      </c>
      <c r="AX524" s="67">
        <v>1</v>
      </c>
      <c r="AY524" s="67" t="s">
        <v>55</v>
      </c>
      <c r="AZ524" s="67">
        <v>1</v>
      </c>
      <c r="BA524" s="67" t="s">
        <v>55</v>
      </c>
      <c r="BB524" s="67">
        <v>1</v>
      </c>
      <c r="BC524" s="67" t="s">
        <v>55</v>
      </c>
      <c r="BD524" s="67">
        <v>1</v>
      </c>
      <c r="BE524" s="67" t="str">
        <f>+IF(VLOOKUP(B524,'[1]Base Municipios'!$A$2:$O$1103,15,FALSE)="","INFO CGR","AUTOCAT")</f>
        <v>AUTOCAT</v>
      </c>
      <c r="BF524" s="73">
        <f>VLOOKUP(B524,'[2]Base Municipios'!A$2:O$1104,12,0)</f>
        <v>1</v>
      </c>
      <c r="BG524" s="73" t="s">
        <v>55</v>
      </c>
      <c r="BH524" s="73" t="str">
        <f>VLOOKUP(B524,[3]Hoja1!A$5:F$1139,3,0)</f>
        <v>DECRETO</v>
      </c>
      <c r="BI524" s="132">
        <f>VLOOKUP(B524,[3]Hoja1!A$5:F$1139,4,0)</f>
        <v>45938</v>
      </c>
      <c r="BJ524" s="73">
        <f>VLOOKUP(B524,[3]Hoja1!A$5:F$1139,5,0)</f>
        <v>234</v>
      </c>
      <c r="BK524" s="73">
        <f>VLOOKUP(B524,[3]Hoja1!A$5:F$1139,6,0)</f>
        <v>1</v>
      </c>
    </row>
    <row r="525" spans="1:63" s="38" customFormat="1" ht="13.5" customHeight="1" thickBot="1" x14ac:dyDescent="0.25">
      <c r="A525" s="43">
        <v>517</v>
      </c>
      <c r="B525" s="44">
        <v>218325483</v>
      </c>
      <c r="C525" s="44">
        <v>25483</v>
      </c>
      <c r="D525" s="45" t="s">
        <v>72</v>
      </c>
      <c r="E525" s="71" t="s">
        <v>79</v>
      </c>
      <c r="F525" s="67">
        <v>6</v>
      </c>
      <c r="G525" s="67" t="s">
        <v>56</v>
      </c>
      <c r="H525" s="67" t="s">
        <v>54</v>
      </c>
      <c r="I525" s="67" t="s">
        <v>98</v>
      </c>
      <c r="J525" s="67">
        <v>6</v>
      </c>
      <c r="K525" s="67" t="s">
        <v>55</v>
      </c>
      <c r="L525" s="67">
        <v>6</v>
      </c>
      <c r="M525" s="67" t="s">
        <v>56</v>
      </c>
      <c r="N525" s="67">
        <v>6</v>
      </c>
      <c r="O525" s="67" t="s">
        <v>56</v>
      </c>
      <c r="P525" s="67">
        <v>6</v>
      </c>
      <c r="Q525" s="67" t="s">
        <v>63</v>
      </c>
      <c r="R525" s="67">
        <v>6</v>
      </c>
      <c r="S525" s="67" t="s">
        <v>63</v>
      </c>
      <c r="T525" s="67">
        <v>6</v>
      </c>
      <c r="U525" s="67" t="s">
        <v>63</v>
      </c>
      <c r="V525" s="67">
        <v>6</v>
      </c>
      <c r="W525" s="67" t="s">
        <v>63</v>
      </c>
      <c r="X525" s="67">
        <v>6</v>
      </c>
      <c r="Y525" s="67" t="s">
        <v>55</v>
      </c>
      <c r="Z525" s="67">
        <v>6</v>
      </c>
      <c r="AA525" s="67" t="s">
        <v>55</v>
      </c>
      <c r="AB525" s="67">
        <v>6</v>
      </c>
      <c r="AC525" s="67" t="s">
        <v>57</v>
      </c>
      <c r="AD525" s="67">
        <v>6</v>
      </c>
      <c r="AE525" s="67" t="s">
        <v>57</v>
      </c>
      <c r="AF525" s="67">
        <v>6</v>
      </c>
      <c r="AG525" s="67" t="s">
        <v>55</v>
      </c>
      <c r="AH525" s="47"/>
      <c r="AI525" s="67" t="s">
        <v>1143</v>
      </c>
      <c r="AJ525" s="68" t="s">
        <v>1144</v>
      </c>
      <c r="AK525" s="69" t="s">
        <v>1165</v>
      </c>
      <c r="AL525" s="70">
        <v>42299</v>
      </c>
      <c r="AM525" s="69">
        <v>6</v>
      </c>
      <c r="AN525" s="67">
        <v>6</v>
      </c>
      <c r="AO525" s="67" t="s">
        <v>1307</v>
      </c>
      <c r="AP525" s="67">
        <v>6</v>
      </c>
      <c r="AQ525" s="67" t="s">
        <v>1307</v>
      </c>
      <c r="AR525" s="67">
        <v>6</v>
      </c>
      <c r="AS525" s="67" t="s">
        <v>55</v>
      </c>
      <c r="AT525" s="67">
        <v>6</v>
      </c>
      <c r="AU525" s="67" t="s">
        <v>55</v>
      </c>
      <c r="AV525" s="67">
        <v>6</v>
      </c>
      <c r="AW525" s="67" t="s">
        <v>1307</v>
      </c>
      <c r="AX525" s="67">
        <v>6</v>
      </c>
      <c r="AY525" s="67" t="s">
        <v>1307</v>
      </c>
      <c r="AZ525" s="67">
        <v>6</v>
      </c>
      <c r="BA525" s="67" t="s">
        <v>1307</v>
      </c>
      <c r="BB525" s="67">
        <v>6</v>
      </c>
      <c r="BC525" s="67" t="s">
        <v>1307</v>
      </c>
      <c r="BD525" s="67">
        <v>6</v>
      </c>
      <c r="BE525" s="67" t="str">
        <f>+IF(VLOOKUP(B525,'[1]Base Municipios'!$A$2:$O$1103,15,FALSE)="","INFO CGR","AUTOCAT")</f>
        <v>INFO CGR</v>
      </c>
      <c r="BF525" s="73">
        <f>VLOOKUP(B525,'[2]Base Municipios'!A$2:O$1104,12,0)</f>
        <v>6</v>
      </c>
      <c r="BG525" s="73" t="s">
        <v>55</v>
      </c>
      <c r="BH525" s="73" t="str">
        <f>VLOOKUP(B525,[3]Hoja1!A$5:F$1139,3,0)</f>
        <v>DECRETO</v>
      </c>
      <c r="BI525" s="132">
        <f>VLOOKUP(B525,[3]Hoja1!A$5:F$1139,4,0)</f>
        <v>45917</v>
      </c>
      <c r="BJ525" s="73">
        <f>VLOOKUP(B525,[3]Hoja1!A$5:F$1139,5,0)</f>
        <v>44</v>
      </c>
      <c r="BK525" s="73">
        <f>VLOOKUP(B525,[3]Hoja1!A$5:F$1139,6,0)</f>
        <v>6</v>
      </c>
    </row>
    <row r="526" spans="1:63" s="38" customFormat="1" ht="13.5" customHeight="1" thickBot="1" x14ac:dyDescent="0.25">
      <c r="A526" s="43">
        <v>518</v>
      </c>
      <c r="B526" s="44">
        <v>218625486</v>
      </c>
      <c r="C526" s="44">
        <v>25486</v>
      </c>
      <c r="D526" s="45" t="s">
        <v>72</v>
      </c>
      <c r="E526" s="45" t="s">
        <v>604</v>
      </c>
      <c r="F526" s="67">
        <v>6</v>
      </c>
      <c r="G526" s="67" t="s">
        <v>56</v>
      </c>
      <c r="H526" s="67">
        <v>6</v>
      </c>
      <c r="I526" s="67" t="s">
        <v>55</v>
      </c>
      <c r="J526" s="67">
        <v>6</v>
      </c>
      <c r="K526" s="67" t="s">
        <v>56</v>
      </c>
      <c r="L526" s="67">
        <v>6</v>
      </c>
      <c r="M526" s="67" t="s">
        <v>56</v>
      </c>
      <c r="N526" s="67">
        <v>6</v>
      </c>
      <c r="O526" s="67" t="s">
        <v>56</v>
      </c>
      <c r="P526" s="67">
        <v>6</v>
      </c>
      <c r="Q526" s="67" t="s">
        <v>55</v>
      </c>
      <c r="R526" s="67">
        <v>6</v>
      </c>
      <c r="S526" s="67" t="s">
        <v>55</v>
      </c>
      <c r="T526" s="67">
        <v>6</v>
      </c>
      <c r="U526" s="67" t="s">
        <v>63</v>
      </c>
      <c r="V526" s="67">
        <v>6</v>
      </c>
      <c r="W526" s="67" t="s">
        <v>56</v>
      </c>
      <c r="X526" s="67">
        <v>6</v>
      </c>
      <c r="Y526" s="67" t="s">
        <v>63</v>
      </c>
      <c r="Z526" s="67">
        <v>6</v>
      </c>
      <c r="AA526" s="67" t="s">
        <v>55</v>
      </c>
      <c r="AB526" s="67">
        <v>6</v>
      </c>
      <c r="AC526" s="67" t="s">
        <v>55</v>
      </c>
      <c r="AD526" s="67">
        <v>6</v>
      </c>
      <c r="AE526" s="67" t="s">
        <v>57</v>
      </c>
      <c r="AF526" s="67">
        <v>6</v>
      </c>
      <c r="AG526" s="67" t="s">
        <v>57</v>
      </c>
      <c r="AH526" s="47"/>
      <c r="AI526" s="67" t="s">
        <v>57</v>
      </c>
      <c r="AJ526" s="68">
        <v>0</v>
      </c>
      <c r="AK526" s="69">
        <v>0</v>
      </c>
      <c r="AL526" s="70">
        <v>0</v>
      </c>
      <c r="AM526" s="69">
        <v>0</v>
      </c>
      <c r="AN526" s="67">
        <v>6</v>
      </c>
      <c r="AO526" s="67" t="s">
        <v>1307</v>
      </c>
      <c r="AP526" s="67">
        <v>6</v>
      </c>
      <c r="AQ526" s="67" t="s">
        <v>1307</v>
      </c>
      <c r="AR526" s="67">
        <v>6</v>
      </c>
      <c r="AS526" s="67" t="s">
        <v>1307</v>
      </c>
      <c r="AT526" s="67">
        <v>6</v>
      </c>
      <c r="AU526" s="67" t="s">
        <v>1307</v>
      </c>
      <c r="AV526" s="67">
        <v>6</v>
      </c>
      <c r="AW526" s="67" t="s">
        <v>55</v>
      </c>
      <c r="AX526" s="67">
        <v>6</v>
      </c>
      <c r="AY526" s="67" t="s">
        <v>1307</v>
      </c>
      <c r="AZ526" s="67">
        <v>6</v>
      </c>
      <c r="BA526" s="67" t="s">
        <v>1307</v>
      </c>
      <c r="BB526" s="67">
        <v>6</v>
      </c>
      <c r="BC526" s="67" t="s">
        <v>1307</v>
      </c>
      <c r="BD526" s="67">
        <v>6</v>
      </c>
      <c r="BE526" s="67" t="str">
        <f>+IF(VLOOKUP(B526,'[1]Base Municipios'!$A$2:$O$1103,15,FALSE)="","INFO CGR","AUTOCAT")</f>
        <v>INFO CGR</v>
      </c>
      <c r="BF526" s="73">
        <f>VLOOKUP(B526,'[2]Base Municipios'!A$2:O$1104,12,0)</f>
        <v>6</v>
      </c>
      <c r="BG526" s="73" t="s">
        <v>1425</v>
      </c>
      <c r="BH526" s="73"/>
      <c r="BI526" s="73"/>
      <c r="BJ526" s="73"/>
      <c r="BK526" s="73"/>
    </row>
    <row r="527" spans="1:63" s="38" customFormat="1" ht="13.5" customHeight="1" thickBot="1" x14ac:dyDescent="0.25">
      <c r="A527" s="43">
        <v>519</v>
      </c>
      <c r="B527" s="44">
        <v>218825488</v>
      </c>
      <c r="C527" s="44">
        <v>25488</v>
      </c>
      <c r="D527" s="45" t="s">
        <v>72</v>
      </c>
      <c r="E527" s="45" t="s">
        <v>605</v>
      </c>
      <c r="F527" s="67">
        <v>6</v>
      </c>
      <c r="G527" s="67" t="s">
        <v>56</v>
      </c>
      <c r="H527" s="67">
        <v>6</v>
      </c>
      <c r="I527" s="67" t="s">
        <v>56</v>
      </c>
      <c r="J527" s="67">
        <v>6</v>
      </c>
      <c r="K527" s="67" t="s">
        <v>56</v>
      </c>
      <c r="L527" s="67">
        <v>6</v>
      </c>
      <c r="M527" s="67" t="s">
        <v>56</v>
      </c>
      <c r="N527" s="67">
        <v>6</v>
      </c>
      <c r="O527" s="67" t="s">
        <v>56</v>
      </c>
      <c r="P527" s="67">
        <v>6</v>
      </c>
      <c r="Q527" s="67" t="s">
        <v>63</v>
      </c>
      <c r="R527" s="67">
        <v>6</v>
      </c>
      <c r="S527" s="67" t="s">
        <v>63</v>
      </c>
      <c r="T527" s="67">
        <v>6</v>
      </c>
      <c r="U527" s="67" t="s">
        <v>55</v>
      </c>
      <c r="V527" s="67">
        <v>6</v>
      </c>
      <c r="W527" s="67" t="s">
        <v>55</v>
      </c>
      <c r="X527" s="67">
        <v>6</v>
      </c>
      <c r="Y527" s="67" t="s">
        <v>55</v>
      </c>
      <c r="Z527" s="67">
        <v>6</v>
      </c>
      <c r="AA527" s="67" t="s">
        <v>55</v>
      </c>
      <c r="AB527" s="67">
        <v>6</v>
      </c>
      <c r="AC527" s="67" t="s">
        <v>57</v>
      </c>
      <c r="AD527" s="67">
        <v>6</v>
      </c>
      <c r="AE527" s="67" t="s">
        <v>55</v>
      </c>
      <c r="AF527" s="67">
        <v>6</v>
      </c>
      <c r="AG527" s="67" t="s">
        <v>57</v>
      </c>
      <c r="AH527" s="47"/>
      <c r="AI527" s="67" t="s">
        <v>57</v>
      </c>
      <c r="AJ527" s="68">
        <v>0</v>
      </c>
      <c r="AK527" s="69">
        <v>0</v>
      </c>
      <c r="AL527" s="70">
        <v>0</v>
      </c>
      <c r="AM527" s="69">
        <v>0</v>
      </c>
      <c r="AN527" s="67">
        <v>5</v>
      </c>
      <c r="AO527" s="67" t="s">
        <v>1307</v>
      </c>
      <c r="AP527" s="67">
        <v>6</v>
      </c>
      <c r="AQ527" s="67" t="s">
        <v>55</v>
      </c>
      <c r="AR527" s="67">
        <v>6</v>
      </c>
      <c r="AS527" s="67" t="s">
        <v>55</v>
      </c>
      <c r="AT527" s="67">
        <v>6</v>
      </c>
      <c r="AU527" s="67" t="s">
        <v>55</v>
      </c>
      <c r="AV527" s="67">
        <v>6</v>
      </c>
      <c r="AW527" s="67" t="s">
        <v>55</v>
      </c>
      <c r="AX527" s="67">
        <v>6</v>
      </c>
      <c r="AY527" s="67" t="s">
        <v>1307</v>
      </c>
      <c r="AZ527" s="67">
        <v>6</v>
      </c>
      <c r="BA527" s="67" t="s">
        <v>55</v>
      </c>
      <c r="BB527" s="67">
        <v>6</v>
      </c>
      <c r="BC527" s="67" t="s">
        <v>55</v>
      </c>
      <c r="BD527" s="67">
        <v>6</v>
      </c>
      <c r="BE527" s="67" t="str">
        <f>+IF(VLOOKUP(B527,'[1]Base Municipios'!$A$2:$O$1103,15,FALSE)="","INFO CGR","AUTOCAT")</f>
        <v>AUTOCAT</v>
      </c>
      <c r="BF527" s="73">
        <f>VLOOKUP(B527,'[2]Base Municipios'!A$2:O$1104,12,0)</f>
        <v>6</v>
      </c>
      <c r="BG527" s="73" t="s">
        <v>55</v>
      </c>
      <c r="BH527" s="73" t="str">
        <f>VLOOKUP(B527,[3]Hoja1!A$5:F$1139,3,0)</f>
        <v>DECRETO</v>
      </c>
      <c r="BI527" s="132">
        <f>VLOOKUP(B527,[3]Hoja1!A$5:F$1139,4,0)</f>
        <v>45932</v>
      </c>
      <c r="BJ527" s="73">
        <f>VLOOKUP(B527,[3]Hoja1!A$5:F$1139,5,0)</f>
        <v>109</v>
      </c>
      <c r="BK527" s="73">
        <f>VLOOKUP(B527,[3]Hoja1!A$5:F$1139,6,0)</f>
        <v>6</v>
      </c>
    </row>
    <row r="528" spans="1:63" s="38" customFormat="1" ht="13.5" customHeight="1" thickBot="1" x14ac:dyDescent="0.25">
      <c r="A528" s="43">
        <v>520</v>
      </c>
      <c r="B528" s="44">
        <v>218925489</v>
      </c>
      <c r="C528" s="44">
        <v>25489</v>
      </c>
      <c r="D528" s="45" t="s">
        <v>72</v>
      </c>
      <c r="E528" s="71" t="s">
        <v>606</v>
      </c>
      <c r="F528" s="67" t="s">
        <v>54</v>
      </c>
      <c r="G528" s="67" t="s">
        <v>98</v>
      </c>
      <c r="H528" s="67" t="s">
        <v>54</v>
      </c>
      <c r="I528" s="67" t="s">
        <v>98</v>
      </c>
      <c r="J528" s="67">
        <v>6</v>
      </c>
      <c r="K528" s="67" t="s">
        <v>56</v>
      </c>
      <c r="L528" s="67">
        <v>6</v>
      </c>
      <c r="M528" s="67" t="s">
        <v>56</v>
      </c>
      <c r="N528" s="67">
        <v>6</v>
      </c>
      <c r="O528" s="67" t="s">
        <v>56</v>
      </c>
      <c r="P528" s="67">
        <v>6</v>
      </c>
      <c r="Q528" s="67" t="s">
        <v>63</v>
      </c>
      <c r="R528" s="67">
        <v>6</v>
      </c>
      <c r="S528" s="67" t="s">
        <v>63</v>
      </c>
      <c r="T528" s="67">
        <v>6</v>
      </c>
      <c r="U528" s="67" t="s">
        <v>55</v>
      </c>
      <c r="V528" s="67">
        <v>6</v>
      </c>
      <c r="W528" s="67" t="s">
        <v>55</v>
      </c>
      <c r="X528" s="67">
        <v>6</v>
      </c>
      <c r="Y528" s="67" t="s">
        <v>55</v>
      </c>
      <c r="Z528" s="67">
        <v>6</v>
      </c>
      <c r="AA528" s="67" t="s">
        <v>55</v>
      </c>
      <c r="AB528" s="67">
        <v>6</v>
      </c>
      <c r="AC528" s="67" t="s">
        <v>55</v>
      </c>
      <c r="AD528" s="67">
        <v>6</v>
      </c>
      <c r="AE528" s="67" t="s">
        <v>55</v>
      </c>
      <c r="AF528" s="67">
        <v>6</v>
      </c>
      <c r="AG528" s="67" t="s">
        <v>55</v>
      </c>
      <c r="AH528" s="47"/>
      <c r="AI528" s="67" t="s">
        <v>1143</v>
      </c>
      <c r="AJ528" s="68" t="s">
        <v>1144</v>
      </c>
      <c r="AK528" s="69" t="s">
        <v>1209</v>
      </c>
      <c r="AL528" s="70">
        <v>42292</v>
      </c>
      <c r="AM528" s="69">
        <v>6</v>
      </c>
      <c r="AN528" s="67">
        <v>6</v>
      </c>
      <c r="AO528" s="67" t="s">
        <v>55</v>
      </c>
      <c r="AP528" s="67">
        <v>6</v>
      </c>
      <c r="AQ528" s="67" t="s">
        <v>55</v>
      </c>
      <c r="AR528" s="67">
        <v>6</v>
      </c>
      <c r="AS528" s="67" t="s">
        <v>55</v>
      </c>
      <c r="AT528" s="67">
        <v>6</v>
      </c>
      <c r="AU528" s="67" t="s">
        <v>55</v>
      </c>
      <c r="AV528" s="67">
        <v>6</v>
      </c>
      <c r="AW528" s="67" t="s">
        <v>55</v>
      </c>
      <c r="AX528" s="67">
        <v>6</v>
      </c>
      <c r="AY528" s="67" t="s">
        <v>55</v>
      </c>
      <c r="AZ528" s="67">
        <v>6</v>
      </c>
      <c r="BA528" s="67" t="s">
        <v>55</v>
      </c>
      <c r="BB528" s="67">
        <v>6</v>
      </c>
      <c r="BC528" s="67" t="s">
        <v>55</v>
      </c>
      <c r="BD528" s="67">
        <v>6</v>
      </c>
      <c r="BE528" s="67" t="str">
        <f>+IF(VLOOKUP(B528,'[1]Base Municipios'!$A$2:$O$1103,15,FALSE)="","INFO CGR","AUTOCAT")</f>
        <v>AUTOCAT</v>
      </c>
      <c r="BF528" s="73">
        <f>VLOOKUP(B528,'[2]Base Municipios'!A$2:O$1104,12,0)</f>
        <v>6</v>
      </c>
      <c r="BG528" s="73" t="s">
        <v>55</v>
      </c>
      <c r="BH528" s="73" t="str">
        <f>VLOOKUP(B528,[3]Hoja1!A$5:F$1139,3,0)</f>
        <v>DECRETO</v>
      </c>
      <c r="BI528" s="132">
        <f>VLOOKUP(B528,[3]Hoja1!A$5:F$1139,4,0)</f>
        <v>45902</v>
      </c>
      <c r="BJ528" s="73">
        <f>VLOOKUP(B528,[3]Hoja1!A$5:F$1139,5,0)</f>
        <v>61</v>
      </c>
      <c r="BK528" s="73">
        <f>VLOOKUP(B528,[3]Hoja1!A$5:F$1139,6,0)</f>
        <v>6</v>
      </c>
    </row>
    <row r="529" spans="1:63" s="38" customFormat="1" ht="13.5" customHeight="1" thickBot="1" x14ac:dyDescent="0.25">
      <c r="A529" s="43">
        <v>521</v>
      </c>
      <c r="B529" s="44">
        <v>219125491</v>
      </c>
      <c r="C529" s="44">
        <v>25491</v>
      </c>
      <c r="D529" s="45" t="s">
        <v>72</v>
      </c>
      <c r="E529" s="45" t="s">
        <v>607</v>
      </c>
      <c r="F529" s="67">
        <v>6</v>
      </c>
      <c r="G529" s="67" t="s">
        <v>56</v>
      </c>
      <c r="H529" s="67">
        <v>6</v>
      </c>
      <c r="I529" s="67" t="s">
        <v>56</v>
      </c>
      <c r="J529" s="67">
        <v>6</v>
      </c>
      <c r="K529" s="67" t="s">
        <v>56</v>
      </c>
      <c r="L529" s="67" t="s">
        <v>103</v>
      </c>
      <c r="M529" s="67" t="s">
        <v>56</v>
      </c>
      <c r="N529" s="67">
        <v>6</v>
      </c>
      <c r="O529" s="67" t="s">
        <v>55</v>
      </c>
      <c r="P529" s="67">
        <v>6</v>
      </c>
      <c r="Q529" s="67" t="s">
        <v>63</v>
      </c>
      <c r="R529" s="67">
        <v>6</v>
      </c>
      <c r="S529" s="67" t="s">
        <v>55</v>
      </c>
      <c r="T529" s="67">
        <v>6</v>
      </c>
      <c r="U529" s="67" t="s">
        <v>55</v>
      </c>
      <c r="V529" s="67">
        <v>6</v>
      </c>
      <c r="W529" s="67" t="s">
        <v>55</v>
      </c>
      <c r="X529" s="67">
        <v>6</v>
      </c>
      <c r="Y529" s="67" t="s">
        <v>55</v>
      </c>
      <c r="Z529" s="67">
        <v>6</v>
      </c>
      <c r="AA529" s="67" t="s">
        <v>55</v>
      </c>
      <c r="AB529" s="67">
        <v>6</v>
      </c>
      <c r="AC529" s="67" t="s">
        <v>55</v>
      </c>
      <c r="AD529" s="67">
        <v>6</v>
      </c>
      <c r="AE529" s="67" t="s">
        <v>55</v>
      </c>
      <c r="AF529" s="67">
        <v>6</v>
      </c>
      <c r="AG529" s="67" t="s">
        <v>55</v>
      </c>
      <c r="AH529" s="47"/>
      <c r="AI529" s="67" t="s">
        <v>1143</v>
      </c>
      <c r="AJ529" s="68" t="s">
        <v>1144</v>
      </c>
      <c r="AK529" s="69" t="s">
        <v>1371</v>
      </c>
      <c r="AL529" s="70">
        <v>42273</v>
      </c>
      <c r="AM529" s="69">
        <v>6</v>
      </c>
      <c r="AN529" s="67">
        <v>6</v>
      </c>
      <c r="AO529" s="67" t="s">
        <v>55</v>
      </c>
      <c r="AP529" s="67">
        <v>6</v>
      </c>
      <c r="AQ529" s="67" t="s">
        <v>55</v>
      </c>
      <c r="AR529" s="67">
        <v>6</v>
      </c>
      <c r="AS529" s="67" t="s">
        <v>55</v>
      </c>
      <c r="AT529" s="67">
        <v>6</v>
      </c>
      <c r="AU529" s="67" t="s">
        <v>55</v>
      </c>
      <c r="AV529" s="67">
        <v>6</v>
      </c>
      <c r="AW529" s="67" t="s">
        <v>55</v>
      </c>
      <c r="AX529" s="67">
        <v>6</v>
      </c>
      <c r="AY529" s="67" t="s">
        <v>55</v>
      </c>
      <c r="AZ529" s="67">
        <v>6</v>
      </c>
      <c r="BA529" s="67" t="s">
        <v>55</v>
      </c>
      <c r="BB529" s="67">
        <v>6</v>
      </c>
      <c r="BC529" s="67" t="s">
        <v>55</v>
      </c>
      <c r="BD529" s="67">
        <v>6</v>
      </c>
      <c r="BE529" s="67" t="str">
        <f>+IF(VLOOKUP(B529,'[1]Base Municipios'!$A$2:$O$1103,15,FALSE)="","INFO CGR","AUTOCAT")</f>
        <v>AUTOCAT</v>
      </c>
      <c r="BF529" s="73">
        <f>VLOOKUP(B529,'[2]Base Municipios'!A$2:O$1104,12,0)</f>
        <v>6</v>
      </c>
      <c r="BG529" s="73" t="s">
        <v>55</v>
      </c>
      <c r="BH529" s="73" t="str">
        <f>VLOOKUP(B529,[3]Hoja1!A$5:F$1139,3,0)</f>
        <v>DECRETO</v>
      </c>
      <c r="BI529" s="132">
        <f>VLOOKUP(B529,[3]Hoja1!A$5:F$1139,4,0)</f>
        <v>45873</v>
      </c>
      <c r="BJ529" s="73">
        <f>VLOOKUP(B529,[3]Hoja1!A$5:F$1139,5,0)</f>
        <v>95</v>
      </c>
      <c r="BK529" s="73">
        <f>VLOOKUP(B529,[3]Hoja1!A$5:F$1139,6,0)</f>
        <v>6</v>
      </c>
    </row>
    <row r="530" spans="1:63" s="38" customFormat="1" ht="13.5" customHeight="1" thickBot="1" x14ac:dyDescent="0.25">
      <c r="A530" s="43">
        <v>522</v>
      </c>
      <c r="B530" s="44">
        <v>210625506</v>
      </c>
      <c r="C530" s="44">
        <v>25506</v>
      </c>
      <c r="D530" s="45" t="s">
        <v>72</v>
      </c>
      <c r="E530" s="45" t="s">
        <v>608</v>
      </c>
      <c r="F530" s="67">
        <v>6</v>
      </c>
      <c r="G530" s="67" t="s">
        <v>56</v>
      </c>
      <c r="H530" s="67">
        <v>6</v>
      </c>
      <c r="I530" s="67" t="s">
        <v>56</v>
      </c>
      <c r="J530" s="67" t="s">
        <v>54</v>
      </c>
      <c r="K530" s="67"/>
      <c r="L530" s="67">
        <v>6</v>
      </c>
      <c r="M530" s="67" t="s">
        <v>56</v>
      </c>
      <c r="N530" s="67">
        <v>6</v>
      </c>
      <c r="O530" s="67" t="s">
        <v>56</v>
      </c>
      <c r="P530" s="67">
        <v>6</v>
      </c>
      <c r="Q530" s="67" t="s">
        <v>63</v>
      </c>
      <c r="R530" s="67">
        <v>6</v>
      </c>
      <c r="S530" s="67" t="s">
        <v>55</v>
      </c>
      <c r="T530" s="67">
        <v>6</v>
      </c>
      <c r="U530" s="67" t="s">
        <v>63</v>
      </c>
      <c r="V530" s="67">
        <v>6</v>
      </c>
      <c r="W530" s="67" t="s">
        <v>63</v>
      </c>
      <c r="X530" s="67">
        <v>6</v>
      </c>
      <c r="Y530" s="67" t="s">
        <v>63</v>
      </c>
      <c r="Z530" s="67">
        <v>6</v>
      </c>
      <c r="AA530" s="67" t="s">
        <v>57</v>
      </c>
      <c r="AB530" s="67">
        <v>6</v>
      </c>
      <c r="AC530" s="67" t="s">
        <v>55</v>
      </c>
      <c r="AD530" s="67">
        <v>6</v>
      </c>
      <c r="AE530" s="67" t="s">
        <v>57</v>
      </c>
      <c r="AF530" s="67">
        <v>6</v>
      </c>
      <c r="AG530" s="67" t="s">
        <v>57</v>
      </c>
      <c r="AH530" s="47"/>
      <c r="AI530" s="67" t="s">
        <v>57</v>
      </c>
      <c r="AJ530" s="68">
        <v>0</v>
      </c>
      <c r="AK530" s="69">
        <v>0</v>
      </c>
      <c r="AL530" s="70">
        <v>0</v>
      </c>
      <c r="AM530" s="69">
        <v>0</v>
      </c>
      <c r="AN530" s="67">
        <v>6</v>
      </c>
      <c r="AO530" s="67" t="s">
        <v>1307</v>
      </c>
      <c r="AP530" s="67">
        <v>6</v>
      </c>
      <c r="AQ530" s="67" t="s">
        <v>1307</v>
      </c>
      <c r="AR530" s="67">
        <v>6</v>
      </c>
      <c r="AS530" s="67" t="s">
        <v>1307</v>
      </c>
      <c r="AT530" s="67">
        <v>6</v>
      </c>
      <c r="AU530" s="67" t="s">
        <v>1307</v>
      </c>
      <c r="AV530" s="67">
        <v>6</v>
      </c>
      <c r="AW530" s="67" t="s">
        <v>55</v>
      </c>
      <c r="AX530" s="67">
        <v>6</v>
      </c>
      <c r="AY530" s="67" t="s">
        <v>1307</v>
      </c>
      <c r="AZ530" s="67">
        <v>6</v>
      </c>
      <c r="BA530" s="67" t="s">
        <v>1307</v>
      </c>
      <c r="BB530" s="67">
        <v>6</v>
      </c>
      <c r="BC530" s="67" t="s">
        <v>55</v>
      </c>
      <c r="BD530" s="67">
        <v>6</v>
      </c>
      <c r="BE530" s="67" t="str">
        <f>+IF(VLOOKUP(B530,'[1]Base Municipios'!$A$2:$O$1103,15,FALSE)="","INFO CGR","AUTOCAT")</f>
        <v>INFO CGR</v>
      </c>
      <c r="BF530" s="73">
        <f>VLOOKUP(B530,'[2]Base Municipios'!A$2:O$1104,12,0)</f>
        <v>6</v>
      </c>
      <c r="BG530" s="73" t="s">
        <v>55</v>
      </c>
      <c r="BH530" s="73" t="str">
        <f>VLOOKUP(B530,[3]Hoja1!A$5:F$1139,3,0)</f>
        <v>DECRETO</v>
      </c>
      <c r="BI530" s="132">
        <f>VLOOKUP(B530,[3]Hoja1!A$5:F$1139,4,0)</f>
        <v>45867</v>
      </c>
      <c r="BJ530" s="73">
        <f>VLOOKUP(B530,[3]Hoja1!A$5:F$1139,5,0)</f>
        <v>31</v>
      </c>
      <c r="BK530" s="73">
        <f>VLOOKUP(B530,[3]Hoja1!A$5:F$1139,6,0)</f>
        <v>6</v>
      </c>
    </row>
    <row r="531" spans="1:63" s="38" customFormat="1" ht="13.5" customHeight="1" thickBot="1" x14ac:dyDescent="0.25">
      <c r="A531" s="43">
        <v>523</v>
      </c>
      <c r="B531" s="44">
        <v>211325513</v>
      </c>
      <c r="C531" s="44">
        <v>25513</v>
      </c>
      <c r="D531" s="45" t="s">
        <v>72</v>
      </c>
      <c r="E531" s="45" t="s">
        <v>609</v>
      </c>
      <c r="F531" s="67">
        <v>6</v>
      </c>
      <c r="G531" s="67" t="s">
        <v>108</v>
      </c>
      <c r="H531" s="67">
        <v>6</v>
      </c>
      <c r="I531" s="67" t="s">
        <v>56</v>
      </c>
      <c r="J531" s="67">
        <v>6</v>
      </c>
      <c r="K531" s="67" t="s">
        <v>55</v>
      </c>
      <c r="L531" s="67" t="s">
        <v>103</v>
      </c>
      <c r="M531" s="67" t="s">
        <v>55</v>
      </c>
      <c r="N531" s="67">
        <v>6</v>
      </c>
      <c r="O531" s="67" t="s">
        <v>55</v>
      </c>
      <c r="P531" s="67">
        <v>6</v>
      </c>
      <c r="Q531" s="67" t="s">
        <v>55</v>
      </c>
      <c r="R531" s="67">
        <v>6</v>
      </c>
      <c r="S531" s="67" t="s">
        <v>55</v>
      </c>
      <c r="T531" s="67">
        <v>6</v>
      </c>
      <c r="U531" s="67" t="s">
        <v>55</v>
      </c>
      <c r="V531" s="67">
        <v>6</v>
      </c>
      <c r="W531" s="67" t="s">
        <v>55</v>
      </c>
      <c r="X531" s="67">
        <v>6</v>
      </c>
      <c r="Y531" s="67" t="s">
        <v>55</v>
      </c>
      <c r="Z531" s="67">
        <v>6</v>
      </c>
      <c r="AA531" s="67" t="s">
        <v>55</v>
      </c>
      <c r="AB531" s="67">
        <v>6</v>
      </c>
      <c r="AC531" s="67" t="s">
        <v>55</v>
      </c>
      <c r="AD531" s="67">
        <v>6</v>
      </c>
      <c r="AE531" s="67" t="s">
        <v>55</v>
      </c>
      <c r="AF531" s="67">
        <v>6</v>
      </c>
      <c r="AG531" s="67" t="s">
        <v>55</v>
      </c>
      <c r="AH531" s="47"/>
      <c r="AI531" s="67" t="s">
        <v>1143</v>
      </c>
      <c r="AJ531" s="68" t="s">
        <v>1144</v>
      </c>
      <c r="AK531" s="69" t="s">
        <v>1210</v>
      </c>
      <c r="AL531" s="70">
        <v>42222</v>
      </c>
      <c r="AM531" s="69">
        <v>6</v>
      </c>
      <c r="AN531" s="67">
        <v>6</v>
      </c>
      <c r="AO531" s="67" t="s">
        <v>55</v>
      </c>
      <c r="AP531" s="67">
        <v>6</v>
      </c>
      <c r="AQ531" s="67" t="s">
        <v>1307</v>
      </c>
      <c r="AR531" s="67">
        <v>6</v>
      </c>
      <c r="AS531" s="67" t="s">
        <v>55</v>
      </c>
      <c r="AT531" s="67">
        <v>6</v>
      </c>
      <c r="AU531" s="67" t="s">
        <v>55</v>
      </c>
      <c r="AV531" s="67">
        <v>6</v>
      </c>
      <c r="AW531" s="67" t="s">
        <v>1307</v>
      </c>
      <c r="AX531" s="67">
        <v>6</v>
      </c>
      <c r="AY531" s="67" t="s">
        <v>55</v>
      </c>
      <c r="AZ531" s="67">
        <v>6</v>
      </c>
      <c r="BA531" s="67" t="s">
        <v>55</v>
      </c>
      <c r="BB531" s="67">
        <v>6</v>
      </c>
      <c r="BC531" s="67" t="s">
        <v>1307</v>
      </c>
      <c r="BD531" s="67">
        <v>6</v>
      </c>
      <c r="BE531" s="67" t="str">
        <f>+IF(VLOOKUP(B531,'[1]Base Municipios'!$A$2:$O$1103,15,FALSE)="","INFO CGR","AUTOCAT")</f>
        <v>AUTOCAT</v>
      </c>
      <c r="BF531" s="73">
        <f>VLOOKUP(B531,'[2]Base Municipios'!A$2:O$1104,12,0)</f>
        <v>6</v>
      </c>
      <c r="BG531" s="73" t="s">
        <v>55</v>
      </c>
      <c r="BH531" s="73" t="str">
        <f>VLOOKUP(B531,[3]Hoja1!A$5:F$1139,3,0)</f>
        <v>DECRETO</v>
      </c>
      <c r="BI531" s="132">
        <f>VLOOKUP(B531,[3]Hoja1!A$5:F$1139,4,0)</f>
        <v>45892</v>
      </c>
      <c r="BJ531" s="73">
        <f>VLOOKUP(B531,[3]Hoja1!A$5:F$1139,5,0)</f>
        <v>65</v>
      </c>
      <c r="BK531" s="73">
        <f>VLOOKUP(B531,[3]Hoja1!A$5:F$1139,6,0)</f>
        <v>6</v>
      </c>
    </row>
    <row r="532" spans="1:63" s="38" customFormat="1" ht="13.5" customHeight="1" thickBot="1" x14ac:dyDescent="0.25">
      <c r="A532" s="43">
        <v>524</v>
      </c>
      <c r="B532" s="44">
        <v>211825518</v>
      </c>
      <c r="C532" s="44">
        <v>25518</v>
      </c>
      <c r="D532" s="45" t="s">
        <v>72</v>
      </c>
      <c r="E532" s="45" t="s">
        <v>610</v>
      </c>
      <c r="F532" s="67">
        <v>6</v>
      </c>
      <c r="G532" s="67" t="s">
        <v>56</v>
      </c>
      <c r="H532" s="67">
        <v>6</v>
      </c>
      <c r="I532" s="67" t="s">
        <v>56</v>
      </c>
      <c r="J532" s="67">
        <v>6</v>
      </c>
      <c r="K532" s="67" t="s">
        <v>55</v>
      </c>
      <c r="L532" s="67" t="s">
        <v>103</v>
      </c>
      <c r="M532" s="67" t="s">
        <v>56</v>
      </c>
      <c r="N532" s="67">
        <v>6</v>
      </c>
      <c r="O532" s="67" t="s">
        <v>55</v>
      </c>
      <c r="P532" s="67">
        <v>6</v>
      </c>
      <c r="Q532" s="67" t="s">
        <v>63</v>
      </c>
      <c r="R532" s="67">
        <v>6</v>
      </c>
      <c r="S532" s="67" t="s">
        <v>55</v>
      </c>
      <c r="T532" s="67">
        <v>6</v>
      </c>
      <c r="U532" s="67" t="s">
        <v>63</v>
      </c>
      <c r="V532" s="67">
        <v>6</v>
      </c>
      <c r="W532" s="67" t="s">
        <v>55</v>
      </c>
      <c r="X532" s="67">
        <v>6</v>
      </c>
      <c r="Y532" s="67" t="s">
        <v>63</v>
      </c>
      <c r="Z532" s="67">
        <v>6</v>
      </c>
      <c r="AA532" s="67" t="s">
        <v>57</v>
      </c>
      <c r="AB532" s="67">
        <v>6</v>
      </c>
      <c r="AC532" s="67" t="s">
        <v>55</v>
      </c>
      <c r="AD532" s="67">
        <v>6</v>
      </c>
      <c r="AE532" s="67" t="s">
        <v>55</v>
      </c>
      <c r="AF532" s="67">
        <v>6</v>
      </c>
      <c r="AG532" s="67" t="s">
        <v>55</v>
      </c>
      <c r="AH532" s="47"/>
      <c r="AI532" s="67" t="s">
        <v>1143</v>
      </c>
      <c r="AJ532" s="68" t="s">
        <v>1144</v>
      </c>
      <c r="AK532" s="69" t="s">
        <v>1238</v>
      </c>
      <c r="AL532" s="70">
        <v>42279</v>
      </c>
      <c r="AM532" s="69">
        <v>6</v>
      </c>
      <c r="AN532" s="67">
        <v>6</v>
      </c>
      <c r="AO532" s="67" t="s">
        <v>55</v>
      </c>
      <c r="AP532" s="67">
        <v>6</v>
      </c>
      <c r="AQ532" s="67" t="s">
        <v>55</v>
      </c>
      <c r="AR532" s="67">
        <v>6</v>
      </c>
      <c r="AS532" s="67" t="s">
        <v>55</v>
      </c>
      <c r="AT532" s="67">
        <v>6</v>
      </c>
      <c r="AU532" s="67" t="s">
        <v>55</v>
      </c>
      <c r="AV532" s="67">
        <v>6</v>
      </c>
      <c r="AW532" s="67" t="s">
        <v>55</v>
      </c>
      <c r="AX532" s="67">
        <v>6</v>
      </c>
      <c r="AY532" s="67" t="s">
        <v>55</v>
      </c>
      <c r="AZ532" s="67">
        <v>6</v>
      </c>
      <c r="BA532" s="67" t="s">
        <v>55</v>
      </c>
      <c r="BB532" s="67">
        <v>6</v>
      </c>
      <c r="BC532" s="67" t="s">
        <v>55</v>
      </c>
      <c r="BD532" s="67">
        <v>6</v>
      </c>
      <c r="BE532" s="67" t="str">
        <f>+IF(VLOOKUP(B532,'[1]Base Municipios'!$A$2:$O$1103,15,FALSE)="","INFO CGR","AUTOCAT")</f>
        <v>AUTOCAT</v>
      </c>
      <c r="BF532" s="73">
        <f>VLOOKUP(B532,'[2]Base Municipios'!A$2:O$1104,12,0)</f>
        <v>6</v>
      </c>
      <c r="BG532" s="73" t="s">
        <v>55</v>
      </c>
      <c r="BH532" s="73" t="str">
        <f>VLOOKUP(B532,[3]Hoja1!A$5:F$1139,3,0)</f>
        <v>DECRETO</v>
      </c>
      <c r="BI532" s="132">
        <f>VLOOKUP(B532,[3]Hoja1!A$5:F$1139,4,0)</f>
        <v>45930</v>
      </c>
      <c r="BJ532" s="73">
        <f>VLOOKUP(B532,[3]Hoja1!A$5:F$1139,5,0)</f>
        <v>60</v>
      </c>
      <c r="BK532" s="73">
        <f>VLOOKUP(B532,[3]Hoja1!A$5:F$1139,6,0)</f>
        <v>6</v>
      </c>
    </row>
    <row r="533" spans="1:63" s="38" customFormat="1" ht="13.5" customHeight="1" thickBot="1" x14ac:dyDescent="0.25">
      <c r="A533" s="43">
        <v>525</v>
      </c>
      <c r="B533" s="44">
        <v>212425524</v>
      </c>
      <c r="C533" s="44">
        <v>25524</v>
      </c>
      <c r="D533" s="45" t="s">
        <v>72</v>
      </c>
      <c r="E533" s="71" t="s">
        <v>611</v>
      </c>
      <c r="F533" s="67">
        <v>6</v>
      </c>
      <c r="G533" s="67" t="s">
        <v>56</v>
      </c>
      <c r="H533" s="67" t="s">
        <v>54</v>
      </c>
      <c r="I533" s="67" t="s">
        <v>98</v>
      </c>
      <c r="J533" s="67">
        <v>6</v>
      </c>
      <c r="K533" s="67" t="s">
        <v>56</v>
      </c>
      <c r="L533" s="67" t="s">
        <v>103</v>
      </c>
      <c r="M533" s="67" t="s">
        <v>56</v>
      </c>
      <c r="N533" s="67">
        <v>6</v>
      </c>
      <c r="O533" s="67" t="s">
        <v>55</v>
      </c>
      <c r="P533" s="67">
        <v>6</v>
      </c>
      <c r="Q533" s="67" t="s">
        <v>63</v>
      </c>
      <c r="R533" s="67">
        <v>6</v>
      </c>
      <c r="S533" s="67" t="s">
        <v>63</v>
      </c>
      <c r="T533" s="67">
        <v>6</v>
      </c>
      <c r="U533" s="67" t="s">
        <v>63</v>
      </c>
      <c r="V533" s="67">
        <v>6</v>
      </c>
      <c r="W533" s="67" t="s">
        <v>63</v>
      </c>
      <c r="X533" s="67">
        <v>6</v>
      </c>
      <c r="Y533" s="67" t="s">
        <v>63</v>
      </c>
      <c r="Z533" s="67">
        <v>6</v>
      </c>
      <c r="AA533" s="67" t="s">
        <v>57</v>
      </c>
      <c r="AB533" s="67">
        <v>6</v>
      </c>
      <c r="AC533" s="67" t="s">
        <v>57</v>
      </c>
      <c r="AD533" s="67">
        <v>6</v>
      </c>
      <c r="AE533" s="67" t="s">
        <v>57</v>
      </c>
      <c r="AF533" s="67">
        <v>6</v>
      </c>
      <c r="AG533" s="67" t="s">
        <v>57</v>
      </c>
      <c r="AH533" s="47"/>
      <c r="AI533" s="67" t="s">
        <v>57</v>
      </c>
      <c r="AJ533" s="68">
        <v>0</v>
      </c>
      <c r="AK533" s="69">
        <v>0</v>
      </c>
      <c r="AL533" s="70">
        <v>0</v>
      </c>
      <c r="AM533" s="69">
        <v>0</v>
      </c>
      <c r="AN533" s="67">
        <v>6</v>
      </c>
      <c r="AO533" s="67" t="s">
        <v>1307</v>
      </c>
      <c r="AP533" s="67">
        <v>6</v>
      </c>
      <c r="AQ533" s="67" t="s">
        <v>1307</v>
      </c>
      <c r="AR533" s="67">
        <v>6</v>
      </c>
      <c r="AS533" s="67" t="s">
        <v>1307</v>
      </c>
      <c r="AT533" s="67">
        <v>6</v>
      </c>
      <c r="AU533" s="67" t="s">
        <v>55</v>
      </c>
      <c r="AV533" s="67">
        <v>6</v>
      </c>
      <c r="AW533" s="67" t="s">
        <v>55</v>
      </c>
      <c r="AX533" s="67">
        <v>6</v>
      </c>
      <c r="AY533" s="67" t="s">
        <v>55</v>
      </c>
      <c r="AZ533" s="67">
        <v>6</v>
      </c>
      <c r="BA533" s="67" t="s">
        <v>55</v>
      </c>
      <c r="BB533" s="67">
        <v>6</v>
      </c>
      <c r="BC533" s="67" t="s">
        <v>55</v>
      </c>
      <c r="BD533" s="67">
        <v>6</v>
      </c>
      <c r="BE533" s="67" t="str">
        <f>+IF(VLOOKUP(B533,'[1]Base Municipios'!$A$2:$O$1103,15,FALSE)="","INFO CGR","AUTOCAT")</f>
        <v>AUTOCAT</v>
      </c>
      <c r="BF533" s="73">
        <f>VLOOKUP(B533,'[2]Base Municipios'!A$2:O$1104,12,0)</f>
        <v>6</v>
      </c>
      <c r="BG533" s="73" t="s">
        <v>55</v>
      </c>
      <c r="BH533" s="73" t="str">
        <f>VLOOKUP(B533,[3]Hoja1!A$5:F$1139,3,0)</f>
        <v>DECRETO</v>
      </c>
      <c r="BI533" s="132">
        <f>VLOOKUP(B533,[3]Hoja1!A$5:F$1139,4,0)</f>
        <v>45904</v>
      </c>
      <c r="BJ533" s="73">
        <f>VLOOKUP(B533,[3]Hoja1!A$5:F$1139,5,0)</f>
        <v>64</v>
      </c>
      <c r="BK533" s="73">
        <f>VLOOKUP(B533,[3]Hoja1!A$5:F$1139,6,0)</f>
        <v>6</v>
      </c>
    </row>
    <row r="534" spans="1:63" s="38" customFormat="1" ht="13.5" customHeight="1" thickBot="1" x14ac:dyDescent="0.25">
      <c r="A534" s="43">
        <v>526</v>
      </c>
      <c r="B534" s="44">
        <v>213025530</v>
      </c>
      <c r="C534" s="44">
        <v>25530</v>
      </c>
      <c r="D534" s="45" t="s">
        <v>72</v>
      </c>
      <c r="E534" s="45" t="s">
        <v>612</v>
      </c>
      <c r="F534" s="67" t="s">
        <v>54</v>
      </c>
      <c r="G534" s="67" t="s">
        <v>98</v>
      </c>
      <c r="H534" s="67">
        <v>6</v>
      </c>
      <c r="I534" s="67" t="s">
        <v>56</v>
      </c>
      <c r="J534" s="67" t="s">
        <v>54</v>
      </c>
      <c r="K534" s="67"/>
      <c r="L534" s="67" t="s">
        <v>103</v>
      </c>
      <c r="M534" s="67" t="s">
        <v>56</v>
      </c>
      <c r="N534" s="67">
        <v>6</v>
      </c>
      <c r="O534" s="67" t="s">
        <v>55</v>
      </c>
      <c r="P534" s="67">
        <v>6</v>
      </c>
      <c r="Q534" s="67" t="s">
        <v>63</v>
      </c>
      <c r="R534" s="67">
        <v>6</v>
      </c>
      <c r="S534" s="67" t="s">
        <v>63</v>
      </c>
      <c r="T534" s="67">
        <v>6</v>
      </c>
      <c r="U534" s="67" t="s">
        <v>55</v>
      </c>
      <c r="V534" s="67">
        <v>6</v>
      </c>
      <c r="W534" s="67" t="s">
        <v>55</v>
      </c>
      <c r="X534" s="67">
        <v>6</v>
      </c>
      <c r="Y534" s="67" t="s">
        <v>55</v>
      </c>
      <c r="Z534" s="67">
        <v>6</v>
      </c>
      <c r="AA534" s="67" t="s">
        <v>55</v>
      </c>
      <c r="AB534" s="67">
        <v>6</v>
      </c>
      <c r="AC534" s="67" t="s">
        <v>55</v>
      </c>
      <c r="AD534" s="67">
        <v>6</v>
      </c>
      <c r="AE534" s="67" t="s">
        <v>57</v>
      </c>
      <c r="AF534" s="67">
        <v>6</v>
      </c>
      <c r="AG534" s="67" t="s">
        <v>57</v>
      </c>
      <c r="AH534" s="47"/>
      <c r="AI534" s="67" t="s">
        <v>57</v>
      </c>
      <c r="AJ534" s="68">
        <v>0</v>
      </c>
      <c r="AK534" s="69">
        <v>0</v>
      </c>
      <c r="AL534" s="70">
        <v>0</v>
      </c>
      <c r="AM534" s="69">
        <v>0</v>
      </c>
      <c r="AN534" s="67">
        <v>6</v>
      </c>
      <c r="AO534" s="67" t="s">
        <v>1307</v>
      </c>
      <c r="AP534" s="67">
        <v>6</v>
      </c>
      <c r="AQ534" s="67" t="s">
        <v>55</v>
      </c>
      <c r="AR534" s="67">
        <v>6</v>
      </c>
      <c r="AS534" s="67" t="s">
        <v>55</v>
      </c>
      <c r="AT534" s="67">
        <v>6</v>
      </c>
      <c r="AU534" s="67" t="s">
        <v>55</v>
      </c>
      <c r="AV534" s="67">
        <v>6</v>
      </c>
      <c r="AW534" s="67" t="s">
        <v>55</v>
      </c>
      <c r="AX534" s="67">
        <v>6</v>
      </c>
      <c r="AY534" s="67" t="s">
        <v>1307</v>
      </c>
      <c r="AZ534" s="67">
        <v>6</v>
      </c>
      <c r="BA534" s="67" t="s">
        <v>1307</v>
      </c>
      <c r="BB534" s="67">
        <v>6</v>
      </c>
      <c r="BC534" s="67" t="s">
        <v>1307</v>
      </c>
      <c r="BD534" s="67">
        <v>6</v>
      </c>
      <c r="BE534" s="67" t="str">
        <f>+IF(VLOOKUP(B534,'[1]Base Municipios'!$A$2:$O$1103,15,FALSE)="","INFO CGR","AUTOCAT")</f>
        <v>AUTOCAT</v>
      </c>
      <c r="BF534" s="73">
        <f>VLOOKUP(B534,'[2]Base Municipios'!A$2:O$1104,12,0)</f>
        <v>6</v>
      </c>
      <c r="BG534" s="73" t="s">
        <v>55</v>
      </c>
      <c r="BH534" s="73" t="str">
        <f>VLOOKUP(B534,[3]Hoja1!A$5:F$1139,3,0)</f>
        <v>DECRETO</v>
      </c>
      <c r="BI534" s="132">
        <f>VLOOKUP(B534,[3]Hoja1!A$5:F$1139,4,0)</f>
        <v>45940</v>
      </c>
      <c r="BJ534" s="73">
        <f>VLOOKUP(B534,[3]Hoja1!A$5:F$1139,5,0)</f>
        <v>84</v>
      </c>
      <c r="BK534" s="73">
        <f>VLOOKUP(B534,[3]Hoja1!A$5:F$1139,6,0)</f>
        <v>6</v>
      </c>
    </row>
    <row r="535" spans="1:63" s="38" customFormat="1" ht="13.5" customHeight="1" thickBot="1" x14ac:dyDescent="0.25">
      <c r="A535" s="43">
        <v>527</v>
      </c>
      <c r="B535" s="44">
        <v>213525535</v>
      </c>
      <c r="C535" s="44">
        <v>25535</v>
      </c>
      <c r="D535" s="45" t="s">
        <v>72</v>
      </c>
      <c r="E535" s="45" t="s">
        <v>613</v>
      </c>
      <c r="F535" s="67">
        <v>6</v>
      </c>
      <c r="G535" s="67" t="s">
        <v>56</v>
      </c>
      <c r="H535" s="67" t="s">
        <v>54</v>
      </c>
      <c r="I535" s="67"/>
      <c r="J535" s="67">
        <v>6</v>
      </c>
      <c r="K535" s="67" t="s">
        <v>55</v>
      </c>
      <c r="L535" s="67" t="s">
        <v>103</v>
      </c>
      <c r="M535" s="67" t="s">
        <v>55</v>
      </c>
      <c r="N535" s="67">
        <v>6</v>
      </c>
      <c r="O535" s="67" t="s">
        <v>55</v>
      </c>
      <c r="P535" s="67">
        <v>6</v>
      </c>
      <c r="Q535" s="67" t="s">
        <v>63</v>
      </c>
      <c r="R535" s="67">
        <v>6</v>
      </c>
      <c r="S535" s="67" t="s">
        <v>55</v>
      </c>
      <c r="T535" s="67">
        <v>6</v>
      </c>
      <c r="U535" s="67" t="s">
        <v>63</v>
      </c>
      <c r="V535" s="67">
        <v>6</v>
      </c>
      <c r="W535" s="67" t="s">
        <v>55</v>
      </c>
      <c r="X535" s="67">
        <v>6</v>
      </c>
      <c r="Y535" s="67" t="s">
        <v>55</v>
      </c>
      <c r="Z535" s="67">
        <v>6</v>
      </c>
      <c r="AA535" s="67" t="s">
        <v>57</v>
      </c>
      <c r="AB535" s="67">
        <v>6</v>
      </c>
      <c r="AC535" s="67" t="s">
        <v>57</v>
      </c>
      <c r="AD535" s="67">
        <v>6</v>
      </c>
      <c r="AE535" s="67" t="s">
        <v>57</v>
      </c>
      <c r="AF535" s="67">
        <v>6</v>
      </c>
      <c r="AG535" s="67" t="s">
        <v>57</v>
      </c>
      <c r="AH535" s="47"/>
      <c r="AI535" s="67" t="s">
        <v>57</v>
      </c>
      <c r="AJ535" s="68">
        <v>0</v>
      </c>
      <c r="AK535" s="69">
        <v>0</v>
      </c>
      <c r="AL535" s="70">
        <v>0</v>
      </c>
      <c r="AM535" s="69">
        <v>0</v>
      </c>
      <c r="AN535" s="67">
        <v>6</v>
      </c>
      <c r="AO535" s="67" t="s">
        <v>1307</v>
      </c>
      <c r="AP535" s="67">
        <v>6</v>
      </c>
      <c r="AQ535" s="67" t="s">
        <v>1307</v>
      </c>
      <c r="AR535" s="67">
        <v>6</v>
      </c>
      <c r="AS535" s="67" t="s">
        <v>1307</v>
      </c>
      <c r="AT535" s="67">
        <v>6</v>
      </c>
      <c r="AU535" s="67" t="s">
        <v>1307</v>
      </c>
      <c r="AV535" s="67">
        <v>6</v>
      </c>
      <c r="AW535" s="67" t="s">
        <v>55</v>
      </c>
      <c r="AX535" s="67">
        <v>6</v>
      </c>
      <c r="AY535" s="67" t="s">
        <v>55</v>
      </c>
      <c r="AZ535" s="67">
        <v>6</v>
      </c>
      <c r="BA535" s="67" t="s">
        <v>55</v>
      </c>
      <c r="BB535" s="67">
        <v>6</v>
      </c>
      <c r="BC535" s="67" t="s">
        <v>55</v>
      </c>
      <c r="BD535" s="67">
        <v>6</v>
      </c>
      <c r="BE535" s="67" t="str">
        <f>+IF(VLOOKUP(B535,'[1]Base Municipios'!$A$2:$O$1103,15,FALSE)="","INFO CGR","AUTOCAT")</f>
        <v>INFO CGR</v>
      </c>
      <c r="BF535" s="73">
        <f>VLOOKUP(B535,'[2]Base Municipios'!A$2:O$1104,12,0)</f>
        <v>6</v>
      </c>
      <c r="BG535" s="73" t="s">
        <v>55</v>
      </c>
      <c r="BH535" s="73" t="str">
        <f>VLOOKUP(B535,[3]Hoja1!A$5:F$1139,3,0)</f>
        <v>DECRETO</v>
      </c>
      <c r="BI535" s="132">
        <f>VLOOKUP(B535,[3]Hoja1!A$5:F$1139,4,0)</f>
        <v>45859</v>
      </c>
      <c r="BJ535" s="73">
        <f>VLOOKUP(B535,[3]Hoja1!A$5:F$1139,5,0)</f>
        <v>39</v>
      </c>
      <c r="BK535" s="73">
        <f>VLOOKUP(B535,[3]Hoja1!A$5:F$1139,6,0)</f>
        <v>6</v>
      </c>
    </row>
    <row r="536" spans="1:63" s="38" customFormat="1" ht="13.5" customHeight="1" thickBot="1" x14ac:dyDescent="0.25">
      <c r="A536" s="43">
        <v>528</v>
      </c>
      <c r="B536" s="44">
        <v>217225572</v>
      </c>
      <c r="C536" s="44">
        <v>25572</v>
      </c>
      <c r="D536" s="45" t="s">
        <v>72</v>
      </c>
      <c r="E536" s="45" t="s">
        <v>614</v>
      </c>
      <c r="F536" s="67" t="s">
        <v>54</v>
      </c>
      <c r="G536" s="67" t="s">
        <v>98</v>
      </c>
      <c r="H536" s="67">
        <v>6</v>
      </c>
      <c r="I536" s="67" t="s">
        <v>56</v>
      </c>
      <c r="J536" s="67">
        <v>6</v>
      </c>
      <c r="K536" s="67" t="s">
        <v>55</v>
      </c>
      <c r="L536" s="67" t="s">
        <v>103</v>
      </c>
      <c r="M536" s="67" t="s">
        <v>55</v>
      </c>
      <c r="N536" s="67">
        <v>6</v>
      </c>
      <c r="O536" s="67" t="s">
        <v>55</v>
      </c>
      <c r="P536" s="67">
        <v>6</v>
      </c>
      <c r="Q536" s="67" t="s">
        <v>55</v>
      </c>
      <c r="R536" s="67">
        <v>6</v>
      </c>
      <c r="S536" s="67" t="s">
        <v>55</v>
      </c>
      <c r="T536" s="67">
        <v>6</v>
      </c>
      <c r="U536" s="67" t="s">
        <v>55</v>
      </c>
      <c r="V536" s="67">
        <v>6</v>
      </c>
      <c r="W536" s="67" t="s">
        <v>55</v>
      </c>
      <c r="X536" s="67">
        <v>6</v>
      </c>
      <c r="Y536" s="67" t="s">
        <v>55</v>
      </c>
      <c r="Z536" s="67">
        <v>6</v>
      </c>
      <c r="AA536" s="67" t="s">
        <v>55</v>
      </c>
      <c r="AB536" s="67">
        <v>6</v>
      </c>
      <c r="AC536" s="67" t="s">
        <v>55</v>
      </c>
      <c r="AD536" s="67">
        <v>6</v>
      </c>
      <c r="AE536" s="67" t="s">
        <v>55</v>
      </c>
      <c r="AF536" s="67">
        <v>6</v>
      </c>
      <c r="AG536" s="67" t="s">
        <v>55</v>
      </c>
      <c r="AH536" s="47"/>
      <c r="AI536" s="67" t="s">
        <v>1143</v>
      </c>
      <c r="AJ536" s="68" t="s">
        <v>1144</v>
      </c>
      <c r="AK536" s="69" t="s">
        <v>1372</v>
      </c>
      <c r="AL536" s="70">
        <v>42219</v>
      </c>
      <c r="AM536" s="69">
        <v>6</v>
      </c>
      <c r="AN536" s="67">
        <v>6</v>
      </c>
      <c r="AO536" s="67" t="s">
        <v>55</v>
      </c>
      <c r="AP536" s="67">
        <v>6</v>
      </c>
      <c r="AQ536" s="67" t="s">
        <v>55</v>
      </c>
      <c r="AR536" s="67">
        <v>6</v>
      </c>
      <c r="AS536" s="67" t="s">
        <v>55</v>
      </c>
      <c r="AT536" s="67">
        <v>6</v>
      </c>
      <c r="AU536" s="67" t="s">
        <v>55</v>
      </c>
      <c r="AV536" s="67">
        <v>6</v>
      </c>
      <c r="AW536" s="67" t="s">
        <v>1307</v>
      </c>
      <c r="AX536" s="67">
        <v>6</v>
      </c>
      <c r="AY536" s="67" t="s">
        <v>55</v>
      </c>
      <c r="AZ536" s="67">
        <v>6</v>
      </c>
      <c r="BA536" s="67" t="s">
        <v>55</v>
      </c>
      <c r="BB536" s="67">
        <v>6</v>
      </c>
      <c r="BC536" s="67" t="s">
        <v>1307</v>
      </c>
      <c r="BD536" s="67">
        <v>6</v>
      </c>
      <c r="BE536" s="67" t="str">
        <f>+IF(VLOOKUP(B536,'[1]Base Municipios'!$A$2:$O$1103,15,FALSE)="","INFO CGR","AUTOCAT")</f>
        <v>INFO CGR</v>
      </c>
      <c r="BF536" s="73">
        <f>VLOOKUP(B536,'[2]Base Municipios'!A$2:O$1104,12,0)</f>
        <v>6</v>
      </c>
      <c r="BG536" s="73" t="s">
        <v>55</v>
      </c>
      <c r="BH536" s="73" t="str">
        <f>VLOOKUP(B536,[3]Hoja1!A$5:F$1139,3,0)</f>
        <v>DECRETO</v>
      </c>
      <c r="BI536" s="132">
        <f>VLOOKUP(B536,[3]Hoja1!A$5:F$1139,4,0)</f>
        <v>45917</v>
      </c>
      <c r="BJ536" s="73">
        <f>VLOOKUP(B536,[3]Hoja1!A$5:F$1139,5,0)</f>
        <v>65</v>
      </c>
      <c r="BK536" s="73">
        <f>VLOOKUP(B536,[3]Hoja1!A$5:F$1139,6,0)</f>
        <v>6</v>
      </c>
    </row>
    <row r="537" spans="1:63" s="38" customFormat="1" ht="13.5" customHeight="1" thickBot="1" x14ac:dyDescent="0.25">
      <c r="A537" s="43">
        <v>529</v>
      </c>
      <c r="B537" s="44">
        <v>218025580</v>
      </c>
      <c r="C537" s="44">
        <v>25580</v>
      </c>
      <c r="D537" s="45" t="s">
        <v>72</v>
      </c>
      <c r="E537" s="45" t="s">
        <v>615</v>
      </c>
      <c r="F537" s="67">
        <v>6</v>
      </c>
      <c r="G537" s="67" t="s">
        <v>108</v>
      </c>
      <c r="H537" s="67">
        <v>6</v>
      </c>
      <c r="I537" s="67" t="s">
        <v>56</v>
      </c>
      <c r="J537" s="67">
        <v>6</v>
      </c>
      <c r="K537" s="67" t="s">
        <v>55</v>
      </c>
      <c r="L537" s="67">
        <v>6</v>
      </c>
      <c r="M537" s="67" t="s">
        <v>56</v>
      </c>
      <c r="N537" s="67">
        <v>6</v>
      </c>
      <c r="O537" s="67" t="s">
        <v>56</v>
      </c>
      <c r="P537" s="67">
        <v>6</v>
      </c>
      <c r="Q537" s="67" t="s">
        <v>63</v>
      </c>
      <c r="R537" s="67">
        <v>6</v>
      </c>
      <c r="S537" s="67" t="s">
        <v>63</v>
      </c>
      <c r="T537" s="67">
        <v>6</v>
      </c>
      <c r="U537" s="67" t="s">
        <v>55</v>
      </c>
      <c r="V537" s="67">
        <v>6</v>
      </c>
      <c r="W537" s="67" t="s">
        <v>55</v>
      </c>
      <c r="X537" s="67">
        <v>6</v>
      </c>
      <c r="Y537" s="67" t="s">
        <v>55</v>
      </c>
      <c r="Z537" s="67">
        <v>6</v>
      </c>
      <c r="AA537" s="67" t="s">
        <v>55</v>
      </c>
      <c r="AB537" s="67">
        <v>6</v>
      </c>
      <c r="AC537" s="67" t="s">
        <v>57</v>
      </c>
      <c r="AD537" s="67">
        <v>6</v>
      </c>
      <c r="AE537" s="67" t="s">
        <v>57</v>
      </c>
      <c r="AF537" s="67">
        <v>6</v>
      </c>
      <c r="AG537" s="67" t="s">
        <v>57</v>
      </c>
      <c r="AH537" s="47"/>
      <c r="AI537" s="67" t="s">
        <v>57</v>
      </c>
      <c r="AJ537" s="68">
        <v>0</v>
      </c>
      <c r="AK537" s="69">
        <v>0</v>
      </c>
      <c r="AL537" s="70">
        <v>0</v>
      </c>
      <c r="AM537" s="69">
        <v>0</v>
      </c>
      <c r="AN537" s="67">
        <v>6</v>
      </c>
      <c r="AO537" s="67" t="s">
        <v>1307</v>
      </c>
      <c r="AP537" s="67">
        <v>6</v>
      </c>
      <c r="AQ537" s="67" t="s">
        <v>55</v>
      </c>
      <c r="AR537" s="67">
        <v>6</v>
      </c>
      <c r="AS537" s="67" t="s">
        <v>55</v>
      </c>
      <c r="AT537" s="67">
        <v>6</v>
      </c>
      <c r="AU537" s="67" t="s">
        <v>55</v>
      </c>
      <c r="AV537" s="67">
        <v>6</v>
      </c>
      <c r="AW537" s="67" t="s">
        <v>1307</v>
      </c>
      <c r="AX537" s="67">
        <v>6</v>
      </c>
      <c r="AY537" s="67" t="s">
        <v>55</v>
      </c>
      <c r="AZ537" s="67">
        <v>6</v>
      </c>
      <c r="BA537" s="67" t="s">
        <v>55</v>
      </c>
      <c r="BB537" s="67">
        <v>6</v>
      </c>
      <c r="BC537" s="67" t="s">
        <v>1307</v>
      </c>
      <c r="BD537" s="67">
        <v>6</v>
      </c>
      <c r="BE537" s="67" t="str">
        <f>+IF(VLOOKUP(B537,'[1]Base Municipios'!$A$2:$O$1103,15,FALSE)="","INFO CGR","AUTOCAT")</f>
        <v>INFO CGR</v>
      </c>
      <c r="BF537" s="73">
        <f>VLOOKUP(B537,'[2]Base Municipios'!A$2:O$1104,12,0)</f>
        <v>6</v>
      </c>
      <c r="BG537" s="73" t="s">
        <v>1425</v>
      </c>
      <c r="BH537" s="73"/>
      <c r="BI537" s="73"/>
      <c r="BJ537" s="73"/>
      <c r="BK537" s="73"/>
    </row>
    <row r="538" spans="1:63" s="38" customFormat="1" ht="13.5" customHeight="1" thickBot="1" x14ac:dyDescent="0.25">
      <c r="A538" s="43">
        <v>530</v>
      </c>
      <c r="B538" s="44">
        <v>219225592</v>
      </c>
      <c r="C538" s="44">
        <v>25592</v>
      </c>
      <c r="D538" s="45" t="s">
        <v>72</v>
      </c>
      <c r="E538" s="45" t="s">
        <v>616</v>
      </c>
      <c r="F538" s="67">
        <v>6</v>
      </c>
      <c r="G538" s="67" t="s">
        <v>108</v>
      </c>
      <c r="H538" s="67">
        <v>6</v>
      </c>
      <c r="I538" s="67" t="s">
        <v>55</v>
      </c>
      <c r="J538" s="67">
        <v>6</v>
      </c>
      <c r="K538" s="67" t="s">
        <v>55</v>
      </c>
      <c r="L538" s="67" t="s">
        <v>103</v>
      </c>
      <c r="M538" s="67" t="s">
        <v>56</v>
      </c>
      <c r="N538" s="67">
        <v>6</v>
      </c>
      <c r="O538" s="67" t="s">
        <v>55</v>
      </c>
      <c r="P538" s="67">
        <v>6</v>
      </c>
      <c r="Q538" s="67" t="s">
        <v>55</v>
      </c>
      <c r="R538" s="67">
        <v>6</v>
      </c>
      <c r="S538" s="67" t="s">
        <v>55</v>
      </c>
      <c r="T538" s="67">
        <v>6</v>
      </c>
      <c r="U538" s="67" t="s">
        <v>55</v>
      </c>
      <c r="V538" s="67">
        <v>6</v>
      </c>
      <c r="W538" s="67" t="s">
        <v>55</v>
      </c>
      <c r="X538" s="67">
        <v>6</v>
      </c>
      <c r="Y538" s="67" t="s">
        <v>55</v>
      </c>
      <c r="Z538" s="67">
        <v>6</v>
      </c>
      <c r="AA538" s="67" t="s">
        <v>55</v>
      </c>
      <c r="AB538" s="67">
        <v>6</v>
      </c>
      <c r="AC538" s="67" t="s">
        <v>55</v>
      </c>
      <c r="AD538" s="67">
        <v>6</v>
      </c>
      <c r="AE538" s="67" t="s">
        <v>57</v>
      </c>
      <c r="AF538" s="67">
        <v>6</v>
      </c>
      <c r="AG538" s="67" t="s">
        <v>55</v>
      </c>
      <c r="AH538" s="47"/>
      <c r="AI538" s="67" t="s">
        <v>1143</v>
      </c>
      <c r="AJ538" s="68" t="s">
        <v>1144</v>
      </c>
      <c r="AK538" s="69" t="s">
        <v>1211</v>
      </c>
      <c r="AL538" s="70">
        <v>42282</v>
      </c>
      <c r="AM538" s="69">
        <v>6</v>
      </c>
      <c r="AN538" s="67">
        <v>6</v>
      </c>
      <c r="AO538" s="67" t="s">
        <v>55</v>
      </c>
      <c r="AP538" s="67">
        <v>6</v>
      </c>
      <c r="AQ538" s="67" t="s">
        <v>55</v>
      </c>
      <c r="AR538" s="67">
        <v>6</v>
      </c>
      <c r="AS538" s="67" t="s">
        <v>55</v>
      </c>
      <c r="AT538" s="67">
        <v>6</v>
      </c>
      <c r="AU538" s="67" t="s">
        <v>55</v>
      </c>
      <c r="AV538" s="67">
        <v>6</v>
      </c>
      <c r="AW538" s="67" t="s">
        <v>55</v>
      </c>
      <c r="AX538" s="67">
        <v>6</v>
      </c>
      <c r="AY538" s="67" t="s">
        <v>55</v>
      </c>
      <c r="AZ538" s="67">
        <v>6</v>
      </c>
      <c r="BA538" s="67" t="s">
        <v>1307</v>
      </c>
      <c r="BB538" s="67">
        <v>6</v>
      </c>
      <c r="BC538" s="67" t="s">
        <v>1307</v>
      </c>
      <c r="BD538" s="67">
        <v>6</v>
      </c>
      <c r="BE538" s="67" t="str">
        <f>+IF(VLOOKUP(B538,'[1]Base Municipios'!$A$2:$O$1103,15,FALSE)="","INFO CGR","AUTOCAT")</f>
        <v>AUTOCAT</v>
      </c>
      <c r="BF538" s="73">
        <f>VLOOKUP(B538,'[2]Base Municipios'!A$2:O$1104,12,0)</f>
        <v>6</v>
      </c>
      <c r="BG538" s="73" t="s">
        <v>55</v>
      </c>
      <c r="BH538" s="73" t="str">
        <f>VLOOKUP(B538,[3]Hoja1!A$5:F$1139,3,0)</f>
        <v>DECRETO</v>
      </c>
      <c r="BI538" s="132">
        <f>VLOOKUP(B538,[3]Hoja1!A$5:F$1139,4,0)</f>
        <v>45870</v>
      </c>
      <c r="BJ538" s="73">
        <f>VLOOKUP(B538,[3]Hoja1!A$5:F$1139,5,0)</f>
        <v>45</v>
      </c>
      <c r="BK538" s="73">
        <f>VLOOKUP(B538,[3]Hoja1!A$5:F$1139,6,0)</f>
        <v>6</v>
      </c>
    </row>
    <row r="539" spans="1:63" s="38" customFormat="1" ht="13.5" customHeight="1" thickBot="1" x14ac:dyDescent="0.25">
      <c r="A539" s="43">
        <v>531</v>
      </c>
      <c r="B539" s="44">
        <v>219425594</v>
      </c>
      <c r="C539" s="44">
        <v>25594</v>
      </c>
      <c r="D539" s="45" t="s">
        <v>72</v>
      </c>
      <c r="E539" s="45" t="s">
        <v>617</v>
      </c>
      <c r="F539" s="67">
        <v>6</v>
      </c>
      <c r="G539" s="67" t="s">
        <v>56</v>
      </c>
      <c r="H539" s="67">
        <v>6</v>
      </c>
      <c r="I539" s="67" t="s">
        <v>56</v>
      </c>
      <c r="J539" s="67">
        <v>6</v>
      </c>
      <c r="K539" s="67" t="s">
        <v>56</v>
      </c>
      <c r="L539" s="67" t="s">
        <v>103</v>
      </c>
      <c r="M539" s="67" t="s">
        <v>56</v>
      </c>
      <c r="N539" s="67">
        <v>6</v>
      </c>
      <c r="O539" s="67" t="s">
        <v>55</v>
      </c>
      <c r="P539" s="67">
        <v>6</v>
      </c>
      <c r="Q539" s="67" t="s">
        <v>63</v>
      </c>
      <c r="R539" s="67">
        <v>6</v>
      </c>
      <c r="S539" s="67" t="s">
        <v>63</v>
      </c>
      <c r="T539" s="67">
        <v>6</v>
      </c>
      <c r="U539" s="67" t="s">
        <v>63</v>
      </c>
      <c r="V539" s="67">
        <v>6</v>
      </c>
      <c r="W539" s="67" t="s">
        <v>63</v>
      </c>
      <c r="X539" s="67">
        <v>6</v>
      </c>
      <c r="Y539" s="67" t="s">
        <v>63</v>
      </c>
      <c r="Z539" s="67">
        <v>6</v>
      </c>
      <c r="AA539" s="67" t="s">
        <v>57</v>
      </c>
      <c r="AB539" s="67">
        <v>6</v>
      </c>
      <c r="AC539" s="67" t="s">
        <v>55</v>
      </c>
      <c r="AD539" s="67">
        <v>6</v>
      </c>
      <c r="AE539" s="67" t="s">
        <v>55</v>
      </c>
      <c r="AF539" s="67">
        <v>6</v>
      </c>
      <c r="AG539" s="67" t="s">
        <v>57</v>
      </c>
      <c r="AH539" s="47"/>
      <c r="AI539" s="67" t="s">
        <v>57</v>
      </c>
      <c r="AJ539" s="68">
        <v>0</v>
      </c>
      <c r="AK539" s="69">
        <v>0</v>
      </c>
      <c r="AL539" s="70">
        <v>0</v>
      </c>
      <c r="AM539" s="69">
        <v>0</v>
      </c>
      <c r="AN539" s="67">
        <v>6</v>
      </c>
      <c r="AO539" s="67" t="s">
        <v>1307</v>
      </c>
      <c r="AP539" s="67">
        <v>6</v>
      </c>
      <c r="AQ539" s="67" t="s">
        <v>1307</v>
      </c>
      <c r="AR539" s="67">
        <v>6</v>
      </c>
      <c r="AS539" s="67" t="s">
        <v>55</v>
      </c>
      <c r="AT539" s="67">
        <v>6</v>
      </c>
      <c r="AU539" s="67" t="s">
        <v>1307</v>
      </c>
      <c r="AV539" s="67">
        <v>6</v>
      </c>
      <c r="AW539" s="67" t="s">
        <v>55</v>
      </c>
      <c r="AX539" s="67">
        <v>6</v>
      </c>
      <c r="AY539" s="67" t="s">
        <v>55</v>
      </c>
      <c r="AZ539" s="67">
        <v>6</v>
      </c>
      <c r="BA539" s="67" t="s">
        <v>1307</v>
      </c>
      <c r="BB539" s="67">
        <v>6</v>
      </c>
      <c r="BC539" s="67" t="s">
        <v>55</v>
      </c>
      <c r="BD539" s="67">
        <v>6</v>
      </c>
      <c r="BE539" s="67" t="str">
        <f>+IF(VLOOKUP(B539,'[1]Base Municipios'!$A$2:$O$1103,15,FALSE)="","INFO CGR","AUTOCAT")</f>
        <v>INFO CGR</v>
      </c>
      <c r="BF539" s="73">
        <f>VLOOKUP(B539,'[2]Base Municipios'!A$2:O$1104,12,0)</f>
        <v>6</v>
      </c>
      <c r="BG539" s="73" t="s">
        <v>1425</v>
      </c>
      <c r="BH539" s="73"/>
      <c r="BI539" s="73"/>
      <c r="BJ539" s="73"/>
      <c r="BK539" s="73"/>
    </row>
    <row r="540" spans="1:63" s="38" customFormat="1" ht="13.5" customHeight="1" thickBot="1" x14ac:dyDescent="0.25">
      <c r="A540" s="43">
        <v>532</v>
      </c>
      <c r="B540" s="44">
        <v>219625596</v>
      </c>
      <c r="C540" s="44">
        <v>25596</v>
      </c>
      <c r="D540" s="45" t="s">
        <v>72</v>
      </c>
      <c r="E540" s="45" t="s">
        <v>618</v>
      </c>
      <c r="F540" s="67">
        <v>6</v>
      </c>
      <c r="G540" s="67" t="s">
        <v>108</v>
      </c>
      <c r="H540" s="67">
        <v>6</v>
      </c>
      <c r="I540" s="67" t="s">
        <v>56</v>
      </c>
      <c r="J540" s="67">
        <v>6</v>
      </c>
      <c r="K540" s="67" t="s">
        <v>55</v>
      </c>
      <c r="L540" s="67">
        <v>6</v>
      </c>
      <c r="M540" s="67" t="s">
        <v>55</v>
      </c>
      <c r="N540" s="67">
        <v>6</v>
      </c>
      <c r="O540" s="67" t="s">
        <v>56</v>
      </c>
      <c r="P540" s="67">
        <v>6</v>
      </c>
      <c r="Q540" s="67" t="s">
        <v>55</v>
      </c>
      <c r="R540" s="67">
        <v>6</v>
      </c>
      <c r="S540" s="67" t="s">
        <v>55</v>
      </c>
      <c r="T540" s="67">
        <v>6</v>
      </c>
      <c r="U540" s="67" t="s">
        <v>55</v>
      </c>
      <c r="V540" s="67">
        <v>6</v>
      </c>
      <c r="W540" s="67" t="s">
        <v>55</v>
      </c>
      <c r="X540" s="67">
        <v>6</v>
      </c>
      <c r="Y540" s="67" t="s">
        <v>55</v>
      </c>
      <c r="Z540" s="67">
        <v>6</v>
      </c>
      <c r="AA540" s="67" t="s">
        <v>55</v>
      </c>
      <c r="AB540" s="67">
        <v>6</v>
      </c>
      <c r="AC540" s="67" t="s">
        <v>55</v>
      </c>
      <c r="AD540" s="67">
        <v>6</v>
      </c>
      <c r="AE540" s="67" t="s">
        <v>55</v>
      </c>
      <c r="AF540" s="67">
        <v>6</v>
      </c>
      <c r="AG540" s="67" t="s">
        <v>55</v>
      </c>
      <c r="AH540" s="47"/>
      <c r="AI540" s="67" t="s">
        <v>1143</v>
      </c>
      <c r="AJ540" s="68" t="s">
        <v>1144</v>
      </c>
      <c r="AK540" s="69" t="s">
        <v>1201</v>
      </c>
      <c r="AL540" s="70">
        <v>42305</v>
      </c>
      <c r="AM540" s="69">
        <v>6</v>
      </c>
      <c r="AN540" s="67">
        <v>6</v>
      </c>
      <c r="AO540" s="67" t="s">
        <v>55</v>
      </c>
      <c r="AP540" s="67">
        <v>6</v>
      </c>
      <c r="AQ540" s="67" t="s">
        <v>55</v>
      </c>
      <c r="AR540" s="67">
        <v>6</v>
      </c>
      <c r="AS540" s="67" t="s">
        <v>55</v>
      </c>
      <c r="AT540" s="67">
        <v>6</v>
      </c>
      <c r="AU540" s="67" t="s">
        <v>55</v>
      </c>
      <c r="AV540" s="67">
        <v>6</v>
      </c>
      <c r="AW540" s="67" t="s">
        <v>55</v>
      </c>
      <c r="AX540" s="67">
        <v>6</v>
      </c>
      <c r="AY540" s="67" t="s">
        <v>55</v>
      </c>
      <c r="AZ540" s="67">
        <v>6</v>
      </c>
      <c r="BA540" s="67" t="s">
        <v>55</v>
      </c>
      <c r="BB540" s="67">
        <v>6</v>
      </c>
      <c r="BC540" s="67" t="s">
        <v>55</v>
      </c>
      <c r="BD540" s="67">
        <v>6</v>
      </c>
      <c r="BE540" s="67" t="str">
        <f>+IF(VLOOKUP(B540,'[1]Base Municipios'!$A$2:$O$1103,15,FALSE)="","INFO CGR","AUTOCAT")</f>
        <v>AUTOCAT</v>
      </c>
      <c r="BF540" s="73">
        <f>VLOOKUP(B540,'[2]Base Municipios'!A$2:O$1104,12,0)</f>
        <v>6</v>
      </c>
      <c r="BG540" s="73" t="s">
        <v>55</v>
      </c>
      <c r="BH540" s="73" t="str">
        <f>VLOOKUP(B540,[3]Hoja1!A$5:F$1139,3,0)</f>
        <v>DECRETO</v>
      </c>
      <c r="BI540" s="132">
        <f>VLOOKUP(B540,[3]Hoja1!A$5:F$1139,4,0)</f>
        <v>45871</v>
      </c>
      <c r="BJ540" s="73">
        <f>VLOOKUP(B540,[3]Hoja1!A$5:F$1139,5,0)</f>
        <v>81</v>
      </c>
      <c r="BK540" s="73">
        <f>VLOOKUP(B540,[3]Hoja1!A$5:F$1139,6,0)</f>
        <v>6</v>
      </c>
    </row>
    <row r="541" spans="1:63" s="38" customFormat="1" ht="13.5" customHeight="1" thickBot="1" x14ac:dyDescent="0.25">
      <c r="A541" s="43">
        <v>533</v>
      </c>
      <c r="B541" s="44">
        <v>219925599</v>
      </c>
      <c r="C541" s="44">
        <v>25599</v>
      </c>
      <c r="D541" s="45" t="s">
        <v>72</v>
      </c>
      <c r="E541" s="45" t="s">
        <v>619</v>
      </c>
      <c r="F541" s="67">
        <v>6</v>
      </c>
      <c r="G541" s="67" t="s">
        <v>56</v>
      </c>
      <c r="H541" s="67">
        <v>6</v>
      </c>
      <c r="I541" s="67" t="s">
        <v>56</v>
      </c>
      <c r="J541" s="67">
        <v>6</v>
      </c>
      <c r="K541" s="67" t="s">
        <v>56</v>
      </c>
      <c r="L541" s="67">
        <v>6</v>
      </c>
      <c r="M541" s="67" t="s">
        <v>56</v>
      </c>
      <c r="N541" s="67">
        <v>6</v>
      </c>
      <c r="O541" s="67" t="s">
        <v>56</v>
      </c>
      <c r="P541" s="67">
        <v>6</v>
      </c>
      <c r="Q541" s="67" t="s">
        <v>63</v>
      </c>
      <c r="R541" s="67">
        <v>6</v>
      </c>
      <c r="S541" s="67" t="s">
        <v>63</v>
      </c>
      <c r="T541" s="67">
        <v>6</v>
      </c>
      <c r="U541" s="67" t="s">
        <v>63</v>
      </c>
      <c r="V541" s="67">
        <v>6</v>
      </c>
      <c r="W541" s="67" t="s">
        <v>63</v>
      </c>
      <c r="X541" s="67">
        <v>6</v>
      </c>
      <c r="Y541" s="67" t="s">
        <v>63</v>
      </c>
      <c r="Z541" s="67">
        <v>6</v>
      </c>
      <c r="AA541" s="67" t="s">
        <v>57</v>
      </c>
      <c r="AB541" s="67">
        <v>6</v>
      </c>
      <c r="AC541" s="67" t="s">
        <v>57</v>
      </c>
      <c r="AD541" s="67">
        <v>6</v>
      </c>
      <c r="AE541" s="67" t="s">
        <v>57</v>
      </c>
      <c r="AF541" s="67">
        <v>6</v>
      </c>
      <c r="AG541" s="67" t="s">
        <v>1146</v>
      </c>
      <c r="AH541" s="47"/>
      <c r="AI541" s="67" t="s">
        <v>1146</v>
      </c>
      <c r="AJ541" s="68">
        <v>0</v>
      </c>
      <c r="AK541" s="69">
        <v>0</v>
      </c>
      <c r="AL541" s="70">
        <v>0</v>
      </c>
      <c r="AM541" s="69">
        <v>0</v>
      </c>
      <c r="AN541" s="67">
        <v>6</v>
      </c>
      <c r="AO541" s="67" t="s">
        <v>1307</v>
      </c>
      <c r="AP541" s="67">
        <v>6</v>
      </c>
      <c r="AQ541" s="67" t="s">
        <v>1307</v>
      </c>
      <c r="AR541" s="67">
        <v>6</v>
      </c>
      <c r="AS541" s="67" t="s">
        <v>55</v>
      </c>
      <c r="AT541" s="67">
        <v>6</v>
      </c>
      <c r="AU541" s="67" t="s">
        <v>55</v>
      </c>
      <c r="AV541" s="67">
        <v>6</v>
      </c>
      <c r="AW541" s="67" t="s">
        <v>1307</v>
      </c>
      <c r="AX541" s="67">
        <v>6</v>
      </c>
      <c r="AY541" s="67" t="s">
        <v>55</v>
      </c>
      <c r="AZ541" s="67">
        <v>6</v>
      </c>
      <c r="BA541" s="67" t="s">
        <v>55</v>
      </c>
      <c r="BB541" s="67">
        <v>6</v>
      </c>
      <c r="BC541" s="67" t="s">
        <v>55</v>
      </c>
      <c r="BD541" s="67">
        <v>6</v>
      </c>
      <c r="BE541" s="67" t="str">
        <f>+IF(VLOOKUP(B541,'[1]Base Municipios'!$A$2:$O$1103,15,FALSE)="","INFO CGR","AUTOCAT")</f>
        <v>AUTOCAT</v>
      </c>
      <c r="BF541" s="73">
        <f>VLOOKUP(B541,'[2]Base Municipios'!A$2:O$1104,12,0)</f>
        <v>6</v>
      </c>
      <c r="BG541" s="73" t="s">
        <v>55</v>
      </c>
      <c r="BH541" s="73" t="str">
        <f>VLOOKUP(B541,[3]Hoja1!A$5:F$1139,3,0)</f>
        <v>DECRETO</v>
      </c>
      <c r="BI541" s="132">
        <f>VLOOKUP(B541,[3]Hoja1!A$5:F$1139,4,0)</f>
        <v>45901</v>
      </c>
      <c r="BJ541" s="73">
        <f>VLOOKUP(B541,[3]Hoja1!A$5:F$1139,5,0)</f>
        <v>55</v>
      </c>
      <c r="BK541" s="73">
        <f>VLOOKUP(B541,[3]Hoja1!A$5:F$1139,6,0)</f>
        <v>6</v>
      </c>
    </row>
    <row r="542" spans="1:63" s="38" customFormat="1" ht="13.5" customHeight="1" thickBot="1" x14ac:dyDescent="0.25">
      <c r="A542" s="43">
        <v>534</v>
      </c>
      <c r="B542" s="44">
        <v>211225612</v>
      </c>
      <c r="C542" s="44">
        <v>25612</v>
      </c>
      <c r="D542" s="45" t="s">
        <v>72</v>
      </c>
      <c r="E542" s="45" t="s">
        <v>620</v>
      </c>
      <c r="F542" s="67">
        <v>6</v>
      </c>
      <c r="G542" s="67" t="s">
        <v>108</v>
      </c>
      <c r="H542" s="67">
        <v>6</v>
      </c>
      <c r="I542" s="67" t="s">
        <v>55</v>
      </c>
      <c r="J542" s="67">
        <v>6</v>
      </c>
      <c r="K542" s="67" t="s">
        <v>56</v>
      </c>
      <c r="L542" s="67">
        <v>6</v>
      </c>
      <c r="M542" s="67" t="s">
        <v>56</v>
      </c>
      <c r="N542" s="67">
        <v>5</v>
      </c>
      <c r="O542" s="67" t="s">
        <v>56</v>
      </c>
      <c r="P542" s="67">
        <v>6</v>
      </c>
      <c r="Q542" s="67" t="s">
        <v>55</v>
      </c>
      <c r="R542" s="67">
        <v>6</v>
      </c>
      <c r="S542" s="67" t="s">
        <v>63</v>
      </c>
      <c r="T542" s="67">
        <v>6</v>
      </c>
      <c r="U542" s="67" t="s">
        <v>55</v>
      </c>
      <c r="V542" s="67">
        <v>5</v>
      </c>
      <c r="W542" s="67" t="s">
        <v>55</v>
      </c>
      <c r="X542" s="67">
        <v>6</v>
      </c>
      <c r="Y542" s="67" t="s">
        <v>63</v>
      </c>
      <c r="Z542" s="67">
        <v>5</v>
      </c>
      <c r="AA542" s="67" t="s">
        <v>57</v>
      </c>
      <c r="AB542" s="67">
        <v>5</v>
      </c>
      <c r="AC542" s="67" t="s">
        <v>57</v>
      </c>
      <c r="AD542" s="67">
        <v>5</v>
      </c>
      <c r="AE542" s="67" t="s">
        <v>57</v>
      </c>
      <c r="AF542" s="67">
        <v>3</v>
      </c>
      <c r="AG542" s="67" t="s">
        <v>55</v>
      </c>
      <c r="AH542" s="47"/>
      <c r="AI542" s="67" t="s">
        <v>1143</v>
      </c>
      <c r="AJ542" s="68" t="s">
        <v>1144</v>
      </c>
      <c r="AK542" s="69" t="s">
        <v>1240</v>
      </c>
      <c r="AL542" s="70">
        <v>42226</v>
      </c>
      <c r="AM542" s="69">
        <v>3</v>
      </c>
      <c r="AN542" s="67">
        <v>5</v>
      </c>
      <c r="AO542" s="67" t="s">
        <v>1307</v>
      </c>
      <c r="AP542" s="67">
        <v>3</v>
      </c>
      <c r="AQ542" s="67" t="s">
        <v>55</v>
      </c>
      <c r="AR542" s="67">
        <v>4</v>
      </c>
      <c r="AS542" s="67" t="s">
        <v>55</v>
      </c>
      <c r="AT542" s="67">
        <v>4</v>
      </c>
      <c r="AU542" s="67" t="s">
        <v>55</v>
      </c>
      <c r="AV542" s="67">
        <v>4</v>
      </c>
      <c r="AW542" s="67" t="s">
        <v>55</v>
      </c>
      <c r="AX542" s="67">
        <v>4</v>
      </c>
      <c r="AY542" s="67" t="s">
        <v>55</v>
      </c>
      <c r="AZ542" s="67">
        <v>4</v>
      </c>
      <c r="BA542" s="67" t="s">
        <v>1307</v>
      </c>
      <c r="BB542" s="67">
        <v>3</v>
      </c>
      <c r="BC542" s="67" t="s">
        <v>55</v>
      </c>
      <c r="BD542" s="67">
        <v>3</v>
      </c>
      <c r="BE542" s="67" t="str">
        <f>+IF(VLOOKUP(B542,'[1]Base Municipios'!$A$2:$O$1103,15,FALSE)="","INFO CGR","AUTOCAT")</f>
        <v>AUTOCAT</v>
      </c>
      <c r="BF542" s="73">
        <f>VLOOKUP(B542,'[2]Base Municipios'!A$2:O$1104,12,0)</f>
        <v>4</v>
      </c>
      <c r="BG542" s="73" t="s">
        <v>55</v>
      </c>
      <c r="BH542" s="73" t="str">
        <f>VLOOKUP(B542,[3]Hoja1!A$5:F$1139,3,0)</f>
        <v>DECRETO</v>
      </c>
      <c r="BI542" s="132">
        <f>VLOOKUP(B542,[3]Hoja1!A$5:F$1139,4,0)</f>
        <v>45957</v>
      </c>
      <c r="BJ542" s="73">
        <f>VLOOKUP(B542,[3]Hoja1!A$5:F$1139,5,0)</f>
        <v>170</v>
      </c>
      <c r="BK542" s="73">
        <f>VLOOKUP(B542,[3]Hoja1!A$5:F$1139,6,0)</f>
        <v>4</v>
      </c>
    </row>
    <row r="543" spans="1:63" s="38" customFormat="1" ht="13.5" customHeight="1" thickBot="1" x14ac:dyDescent="0.25">
      <c r="A543" s="43">
        <v>535</v>
      </c>
      <c r="B543" s="44">
        <v>214525645</v>
      </c>
      <c r="C543" s="44">
        <v>25645</v>
      </c>
      <c r="D543" s="45" t="s">
        <v>72</v>
      </c>
      <c r="E543" s="45" t="s">
        <v>621</v>
      </c>
      <c r="F543" s="67" t="s">
        <v>54</v>
      </c>
      <c r="G543" s="67" t="s">
        <v>98</v>
      </c>
      <c r="H543" s="67">
        <v>6</v>
      </c>
      <c r="I543" s="67" t="s">
        <v>55</v>
      </c>
      <c r="J543" s="67">
        <v>6</v>
      </c>
      <c r="K543" s="67" t="s">
        <v>56</v>
      </c>
      <c r="L543" s="67">
        <v>6</v>
      </c>
      <c r="M543" s="67" t="s">
        <v>56</v>
      </c>
      <c r="N543" s="67">
        <v>6</v>
      </c>
      <c r="O543" s="67" t="s">
        <v>56</v>
      </c>
      <c r="P543" s="67">
        <v>6</v>
      </c>
      <c r="Q543" s="67" t="s">
        <v>63</v>
      </c>
      <c r="R543" s="67">
        <v>6</v>
      </c>
      <c r="S543" s="67" t="s">
        <v>63</v>
      </c>
      <c r="T543" s="67">
        <v>6</v>
      </c>
      <c r="U543" s="67" t="s">
        <v>63</v>
      </c>
      <c r="V543" s="67">
        <v>6</v>
      </c>
      <c r="W543" s="67" t="s">
        <v>55</v>
      </c>
      <c r="X543" s="67">
        <v>6</v>
      </c>
      <c r="Y543" s="67" t="s">
        <v>55</v>
      </c>
      <c r="Z543" s="67">
        <v>6</v>
      </c>
      <c r="AA543" s="67" t="s">
        <v>57</v>
      </c>
      <c r="AB543" s="67">
        <v>6</v>
      </c>
      <c r="AC543" s="67" t="s">
        <v>55</v>
      </c>
      <c r="AD543" s="67">
        <v>6</v>
      </c>
      <c r="AE543" s="67" t="s">
        <v>57</v>
      </c>
      <c r="AF543" s="67">
        <v>6</v>
      </c>
      <c r="AG543" s="67" t="s">
        <v>57</v>
      </c>
      <c r="AH543" s="47"/>
      <c r="AI543" s="67" t="s">
        <v>57</v>
      </c>
      <c r="AJ543" s="68">
        <v>0</v>
      </c>
      <c r="AK543" s="69">
        <v>0</v>
      </c>
      <c r="AL543" s="70">
        <v>0</v>
      </c>
      <c r="AM543" s="69">
        <v>0</v>
      </c>
      <c r="AN543" s="67">
        <v>6</v>
      </c>
      <c r="AO543" s="67" t="s">
        <v>1146</v>
      </c>
      <c r="AP543" s="67">
        <v>6</v>
      </c>
      <c r="AQ543" s="67" t="s">
        <v>55</v>
      </c>
      <c r="AR543" s="67">
        <v>6</v>
      </c>
      <c r="AS543" s="67" t="s">
        <v>55</v>
      </c>
      <c r="AT543" s="67">
        <v>6</v>
      </c>
      <c r="AU543" s="67" t="s">
        <v>55</v>
      </c>
      <c r="AV543" s="67">
        <v>6</v>
      </c>
      <c r="AW543" s="67" t="s">
        <v>1307</v>
      </c>
      <c r="AX543" s="67">
        <v>6</v>
      </c>
      <c r="AY543" s="67" t="s">
        <v>1307</v>
      </c>
      <c r="AZ543" s="67">
        <v>6</v>
      </c>
      <c r="BA543" s="67" t="s">
        <v>1307</v>
      </c>
      <c r="BB543" s="67">
        <v>6</v>
      </c>
      <c r="BC543" s="67" t="s">
        <v>1307</v>
      </c>
      <c r="BD543" s="67">
        <v>6</v>
      </c>
      <c r="BE543" s="67" t="str">
        <f>+IF(VLOOKUP(B543,'[1]Base Municipios'!$A$2:$O$1103,15,FALSE)="","INFO CGR","AUTOCAT")</f>
        <v>AUTOCAT</v>
      </c>
      <c r="BF543" s="73">
        <f>VLOOKUP(B543,'[2]Base Municipios'!A$2:O$1104,12,0)</f>
        <v>6</v>
      </c>
      <c r="BG543" s="73" t="s">
        <v>55</v>
      </c>
      <c r="BH543" s="73" t="str">
        <f>VLOOKUP(B543,[3]Hoja1!A$5:F$1139,3,0)</f>
        <v>DECRETO</v>
      </c>
      <c r="BI543" s="132">
        <f>VLOOKUP(B543,[3]Hoja1!A$5:F$1139,4,0)</f>
        <v>45912</v>
      </c>
      <c r="BJ543" s="73">
        <f>VLOOKUP(B543,[3]Hoja1!A$5:F$1139,5,0)</f>
        <v>79</v>
      </c>
      <c r="BK543" s="73">
        <f>VLOOKUP(B543,[3]Hoja1!A$5:F$1139,6,0)</f>
        <v>6</v>
      </c>
    </row>
    <row r="544" spans="1:63" s="38" customFormat="1" ht="13.5" customHeight="1" thickBot="1" x14ac:dyDescent="0.25">
      <c r="A544" s="43">
        <v>536</v>
      </c>
      <c r="B544" s="44">
        <v>214925649</v>
      </c>
      <c r="C544" s="44">
        <v>25649</v>
      </c>
      <c r="D544" s="45" t="s">
        <v>72</v>
      </c>
      <c r="E544" s="45" t="s">
        <v>622</v>
      </c>
      <c r="F544" s="67">
        <v>6</v>
      </c>
      <c r="G544" s="67" t="s">
        <v>56</v>
      </c>
      <c r="H544" s="67">
        <v>6</v>
      </c>
      <c r="I544" s="67" t="s">
        <v>56</v>
      </c>
      <c r="J544" s="67">
        <v>6</v>
      </c>
      <c r="K544" s="67" t="s">
        <v>55</v>
      </c>
      <c r="L544" s="67" t="s">
        <v>103</v>
      </c>
      <c r="M544" s="67" t="s">
        <v>56</v>
      </c>
      <c r="N544" s="67">
        <v>6</v>
      </c>
      <c r="O544" s="67" t="s">
        <v>55</v>
      </c>
      <c r="P544" s="67">
        <v>6</v>
      </c>
      <c r="Q544" s="67" t="s">
        <v>63</v>
      </c>
      <c r="R544" s="67">
        <v>6</v>
      </c>
      <c r="S544" s="67" t="s">
        <v>55</v>
      </c>
      <c r="T544" s="67">
        <v>6</v>
      </c>
      <c r="U544" s="67" t="s">
        <v>55</v>
      </c>
      <c r="V544" s="67">
        <v>6</v>
      </c>
      <c r="W544" s="67" t="s">
        <v>55</v>
      </c>
      <c r="X544" s="67">
        <v>6</v>
      </c>
      <c r="Y544" s="67" t="s">
        <v>55</v>
      </c>
      <c r="Z544" s="67">
        <v>6</v>
      </c>
      <c r="AA544" s="67" t="s">
        <v>55</v>
      </c>
      <c r="AB544" s="67">
        <v>6</v>
      </c>
      <c r="AC544" s="67" t="s">
        <v>57</v>
      </c>
      <c r="AD544" s="67">
        <v>6</v>
      </c>
      <c r="AE544" s="67" t="s">
        <v>55</v>
      </c>
      <c r="AF544" s="67">
        <v>6</v>
      </c>
      <c r="AG544" s="67" t="s">
        <v>55</v>
      </c>
      <c r="AH544" s="47"/>
      <c r="AI544" s="67" t="s">
        <v>1143</v>
      </c>
      <c r="AJ544" s="68" t="s">
        <v>1144</v>
      </c>
      <c r="AK544" s="69" t="s">
        <v>1195</v>
      </c>
      <c r="AL544" s="70">
        <v>42241</v>
      </c>
      <c r="AM544" s="69">
        <v>6</v>
      </c>
      <c r="AN544" s="67">
        <v>6</v>
      </c>
      <c r="AO544" s="67" t="s">
        <v>1307</v>
      </c>
      <c r="AP544" s="67">
        <v>6</v>
      </c>
      <c r="AQ544" s="67" t="s">
        <v>1307</v>
      </c>
      <c r="AR544" s="67">
        <v>6</v>
      </c>
      <c r="AS544" s="67" t="s">
        <v>55</v>
      </c>
      <c r="AT544" s="67">
        <v>6</v>
      </c>
      <c r="AU544" s="67" t="s">
        <v>55</v>
      </c>
      <c r="AV544" s="67">
        <v>6</v>
      </c>
      <c r="AW544" s="67" t="s">
        <v>55</v>
      </c>
      <c r="AX544" s="67">
        <v>6</v>
      </c>
      <c r="AY544" s="67" t="s">
        <v>55</v>
      </c>
      <c r="AZ544" s="67">
        <v>6</v>
      </c>
      <c r="BA544" s="67" t="s">
        <v>1307</v>
      </c>
      <c r="BB544" s="67">
        <v>6</v>
      </c>
      <c r="BC544" s="67" t="s">
        <v>55</v>
      </c>
      <c r="BD544" s="67">
        <v>6</v>
      </c>
      <c r="BE544" s="67" t="str">
        <f>+IF(VLOOKUP(B544,'[1]Base Municipios'!$A$2:$O$1103,15,FALSE)="","INFO CGR","AUTOCAT")</f>
        <v>INFO CGR</v>
      </c>
      <c r="BF544" s="73">
        <f>VLOOKUP(B544,'[2]Base Municipios'!A$2:O$1104,12,0)</f>
        <v>6</v>
      </c>
      <c r="BG544" s="73" t="s">
        <v>55</v>
      </c>
      <c r="BH544" s="73" t="str">
        <f>VLOOKUP(B544,[3]Hoja1!A$5:F$1139,3,0)</f>
        <v>DECRETO</v>
      </c>
      <c r="BI544" s="132">
        <f>VLOOKUP(B544,[3]Hoja1!A$5:F$1139,4,0)</f>
        <v>45870</v>
      </c>
      <c r="BJ544" s="73">
        <f>VLOOKUP(B544,[3]Hoja1!A$5:F$1139,5,0)</f>
        <v>37</v>
      </c>
      <c r="BK544" s="73">
        <f>VLOOKUP(B544,[3]Hoja1!A$5:F$1139,6,0)</f>
        <v>6</v>
      </c>
    </row>
    <row r="545" spans="1:63" s="38" customFormat="1" ht="13.5" customHeight="1" thickBot="1" x14ac:dyDescent="0.25">
      <c r="A545" s="43">
        <v>537</v>
      </c>
      <c r="B545" s="44">
        <v>215325653</v>
      </c>
      <c r="C545" s="44">
        <v>25653</v>
      </c>
      <c r="D545" s="45" t="s">
        <v>72</v>
      </c>
      <c r="E545" s="71" t="s">
        <v>623</v>
      </c>
      <c r="F545" s="67">
        <v>6</v>
      </c>
      <c r="G545" s="67" t="s">
        <v>56</v>
      </c>
      <c r="H545" s="67" t="s">
        <v>54</v>
      </c>
      <c r="I545" s="67" t="s">
        <v>98</v>
      </c>
      <c r="J545" s="67">
        <v>6</v>
      </c>
      <c r="K545" s="67" t="s">
        <v>56</v>
      </c>
      <c r="L545" s="67" t="s">
        <v>103</v>
      </c>
      <c r="M545" s="67" t="s">
        <v>56</v>
      </c>
      <c r="N545" s="67">
        <v>6</v>
      </c>
      <c r="O545" s="67" t="s">
        <v>55</v>
      </c>
      <c r="P545" s="67">
        <v>6</v>
      </c>
      <c r="Q545" s="67" t="s">
        <v>56</v>
      </c>
      <c r="R545" s="67">
        <v>6</v>
      </c>
      <c r="S545" s="67" t="s">
        <v>63</v>
      </c>
      <c r="T545" s="67">
        <v>6</v>
      </c>
      <c r="U545" s="67" t="s">
        <v>63</v>
      </c>
      <c r="V545" s="67">
        <v>6</v>
      </c>
      <c r="W545" s="67" t="s">
        <v>63</v>
      </c>
      <c r="X545" s="67">
        <v>6</v>
      </c>
      <c r="Y545" s="67" t="s">
        <v>63</v>
      </c>
      <c r="Z545" s="67">
        <v>6</v>
      </c>
      <c r="AA545" s="67" t="s">
        <v>55</v>
      </c>
      <c r="AB545" s="67">
        <v>6</v>
      </c>
      <c r="AC545" s="67" t="s">
        <v>57</v>
      </c>
      <c r="AD545" s="67">
        <v>6</v>
      </c>
      <c r="AE545" s="67" t="s">
        <v>57</v>
      </c>
      <c r="AF545" s="67">
        <v>6</v>
      </c>
      <c r="AG545" s="67" t="s">
        <v>57</v>
      </c>
      <c r="AH545" s="47"/>
      <c r="AI545" s="67" t="s">
        <v>57</v>
      </c>
      <c r="AJ545" s="68">
        <v>0</v>
      </c>
      <c r="AK545" s="69">
        <v>0</v>
      </c>
      <c r="AL545" s="70">
        <v>0</v>
      </c>
      <c r="AM545" s="69">
        <v>0</v>
      </c>
      <c r="AN545" s="67">
        <v>6</v>
      </c>
      <c r="AO545" s="67" t="s">
        <v>55</v>
      </c>
      <c r="AP545" s="67">
        <v>6</v>
      </c>
      <c r="AQ545" s="67" t="s">
        <v>1307</v>
      </c>
      <c r="AR545" s="67">
        <v>6</v>
      </c>
      <c r="AS545" s="67" t="s">
        <v>55</v>
      </c>
      <c r="AT545" s="67">
        <v>6</v>
      </c>
      <c r="AU545" s="67" t="s">
        <v>1307</v>
      </c>
      <c r="AV545" s="67">
        <v>6</v>
      </c>
      <c r="AW545" s="67" t="s">
        <v>55</v>
      </c>
      <c r="AX545" s="67">
        <v>6</v>
      </c>
      <c r="AY545" s="67" t="s">
        <v>55</v>
      </c>
      <c r="AZ545" s="67">
        <v>6</v>
      </c>
      <c r="BA545" s="67" t="s">
        <v>55</v>
      </c>
      <c r="BB545" s="67">
        <v>6</v>
      </c>
      <c r="BC545" s="67" t="s">
        <v>55</v>
      </c>
      <c r="BD545" s="67">
        <v>6</v>
      </c>
      <c r="BE545" s="67" t="str">
        <f>+IF(VLOOKUP(B545,'[1]Base Municipios'!$A$2:$O$1103,15,FALSE)="","INFO CGR","AUTOCAT")</f>
        <v>AUTOCAT</v>
      </c>
      <c r="BF545" s="73">
        <f>VLOOKUP(B545,'[2]Base Municipios'!A$2:O$1104,12,0)</f>
        <v>6</v>
      </c>
      <c r="BG545" s="73" t="s">
        <v>55</v>
      </c>
      <c r="BH545" s="73" t="str">
        <f>VLOOKUP(B545,[3]Hoja1!A$5:F$1139,3,0)</f>
        <v>DECRETO</v>
      </c>
      <c r="BI545" s="132">
        <f>VLOOKUP(B545,[3]Hoja1!A$5:F$1139,4,0)</f>
        <v>45869</v>
      </c>
      <c r="BJ545" s="73">
        <f>VLOOKUP(B545,[3]Hoja1!A$5:F$1139,5,0)</f>
        <v>50</v>
      </c>
      <c r="BK545" s="73">
        <f>VLOOKUP(B545,[3]Hoja1!A$5:F$1139,6,0)</f>
        <v>6</v>
      </c>
    </row>
    <row r="546" spans="1:63" s="38" customFormat="1" ht="13.5" customHeight="1" thickBot="1" x14ac:dyDescent="0.25">
      <c r="A546" s="43">
        <v>538</v>
      </c>
      <c r="B546" s="44">
        <v>215825658</v>
      </c>
      <c r="C546" s="44">
        <v>25658</v>
      </c>
      <c r="D546" s="45" t="s">
        <v>72</v>
      </c>
      <c r="E546" s="71" t="s">
        <v>192</v>
      </c>
      <c r="F546" s="67">
        <v>6</v>
      </c>
      <c r="G546" s="67" t="s">
        <v>56</v>
      </c>
      <c r="H546" s="67" t="s">
        <v>54</v>
      </c>
      <c r="I546" s="67" t="s">
        <v>98</v>
      </c>
      <c r="J546" s="67">
        <v>6</v>
      </c>
      <c r="K546" s="67" t="s">
        <v>56</v>
      </c>
      <c r="L546" s="67">
        <v>6</v>
      </c>
      <c r="M546" s="67" t="s">
        <v>56</v>
      </c>
      <c r="N546" s="67">
        <v>6</v>
      </c>
      <c r="O546" s="67" t="s">
        <v>56</v>
      </c>
      <c r="P546" s="67">
        <v>6</v>
      </c>
      <c r="Q546" s="67" t="s">
        <v>56</v>
      </c>
      <c r="R546" s="67">
        <v>6</v>
      </c>
      <c r="S546" s="67" t="s">
        <v>56</v>
      </c>
      <c r="T546" s="67">
        <v>6</v>
      </c>
      <c r="U546" s="67" t="s">
        <v>56</v>
      </c>
      <c r="V546" s="67">
        <v>6</v>
      </c>
      <c r="W546" s="67" t="s">
        <v>63</v>
      </c>
      <c r="X546" s="67">
        <v>6</v>
      </c>
      <c r="Y546" s="67" t="s">
        <v>116</v>
      </c>
      <c r="Z546" s="67">
        <v>6</v>
      </c>
      <c r="AA546" s="67" t="s">
        <v>57</v>
      </c>
      <c r="AB546" s="67">
        <v>6</v>
      </c>
      <c r="AC546" s="67" t="s">
        <v>57</v>
      </c>
      <c r="AD546" s="67">
        <v>6</v>
      </c>
      <c r="AE546" s="67" t="s">
        <v>57</v>
      </c>
      <c r="AF546" s="67">
        <v>6</v>
      </c>
      <c r="AG546" s="67" t="s">
        <v>57</v>
      </c>
      <c r="AH546" s="47"/>
      <c r="AI546" s="67" t="s">
        <v>57</v>
      </c>
      <c r="AJ546" s="68">
        <v>0</v>
      </c>
      <c r="AK546" s="69">
        <v>0</v>
      </c>
      <c r="AL546" s="70">
        <v>0</v>
      </c>
      <c r="AM546" s="69">
        <v>0</v>
      </c>
      <c r="AN546" s="67">
        <v>6</v>
      </c>
      <c r="AO546" s="67" t="s">
        <v>1307</v>
      </c>
      <c r="AP546" s="67">
        <v>6</v>
      </c>
      <c r="AQ546" s="67" t="s">
        <v>1307</v>
      </c>
      <c r="AR546" s="67">
        <v>6</v>
      </c>
      <c r="AS546" s="67" t="s">
        <v>1307</v>
      </c>
      <c r="AT546" s="67">
        <v>6</v>
      </c>
      <c r="AU546" s="67" t="s">
        <v>55</v>
      </c>
      <c r="AV546" s="67">
        <v>6</v>
      </c>
      <c r="AW546" s="67" t="s">
        <v>55</v>
      </c>
      <c r="AX546" s="67">
        <v>6</v>
      </c>
      <c r="AY546" s="67" t="s">
        <v>55</v>
      </c>
      <c r="AZ546" s="67">
        <v>6</v>
      </c>
      <c r="BA546" s="67" t="s">
        <v>55</v>
      </c>
      <c r="BB546" s="67">
        <v>6</v>
      </c>
      <c r="BC546" s="67" t="s">
        <v>55</v>
      </c>
      <c r="BD546" s="67">
        <v>6</v>
      </c>
      <c r="BE546" s="67" t="str">
        <f>+IF(VLOOKUP(B546,'[1]Base Municipios'!$A$2:$O$1103,15,FALSE)="","INFO CGR","AUTOCAT")</f>
        <v>AUTOCAT</v>
      </c>
      <c r="BF546" s="73">
        <f>VLOOKUP(B546,'[2]Base Municipios'!A$2:O$1104,12,0)</f>
        <v>6</v>
      </c>
      <c r="BG546" s="73" t="s">
        <v>1425</v>
      </c>
      <c r="BH546" s="73"/>
      <c r="BI546" s="73"/>
      <c r="BJ546" s="73"/>
      <c r="BK546" s="73"/>
    </row>
    <row r="547" spans="1:63" s="38" customFormat="1" ht="13.5" customHeight="1" thickBot="1" x14ac:dyDescent="0.25">
      <c r="A547" s="43">
        <v>539</v>
      </c>
      <c r="B547" s="44">
        <v>216225662</v>
      </c>
      <c r="C547" s="44">
        <v>25662</v>
      </c>
      <c r="D547" s="45" t="s">
        <v>72</v>
      </c>
      <c r="E547" s="71" t="s">
        <v>624</v>
      </c>
      <c r="F547" s="67">
        <v>6</v>
      </c>
      <c r="G547" s="67" t="s">
        <v>108</v>
      </c>
      <c r="H547" s="67" t="s">
        <v>54</v>
      </c>
      <c r="I547" s="67" t="s">
        <v>98</v>
      </c>
      <c r="J547" s="67">
        <v>6</v>
      </c>
      <c r="K547" s="67" t="s">
        <v>55</v>
      </c>
      <c r="L547" s="67">
        <v>6</v>
      </c>
      <c r="M547" s="67" t="s">
        <v>55</v>
      </c>
      <c r="N547" s="67">
        <v>6</v>
      </c>
      <c r="O547" s="67" t="s">
        <v>56</v>
      </c>
      <c r="P547" s="67">
        <v>6</v>
      </c>
      <c r="Q547" s="67" t="s">
        <v>63</v>
      </c>
      <c r="R547" s="67">
        <v>6</v>
      </c>
      <c r="S547" s="67" t="s">
        <v>63</v>
      </c>
      <c r="T547" s="67">
        <v>6</v>
      </c>
      <c r="U547" s="67" t="s">
        <v>55</v>
      </c>
      <c r="V547" s="67">
        <v>6</v>
      </c>
      <c r="W547" s="67" t="s">
        <v>55</v>
      </c>
      <c r="X547" s="67">
        <v>6</v>
      </c>
      <c r="Y547" s="67" t="s">
        <v>63</v>
      </c>
      <c r="Z547" s="67">
        <v>6</v>
      </c>
      <c r="AA547" s="67" t="s">
        <v>57</v>
      </c>
      <c r="AB547" s="67">
        <v>6</v>
      </c>
      <c r="AC547" s="67" t="s">
        <v>55</v>
      </c>
      <c r="AD547" s="67">
        <v>6</v>
      </c>
      <c r="AE547" s="67" t="s">
        <v>57</v>
      </c>
      <c r="AF547" s="67">
        <v>6</v>
      </c>
      <c r="AG547" s="67" t="s">
        <v>57</v>
      </c>
      <c r="AH547" s="47"/>
      <c r="AI547" s="67" t="s">
        <v>57</v>
      </c>
      <c r="AJ547" s="68">
        <v>0</v>
      </c>
      <c r="AK547" s="69">
        <v>0</v>
      </c>
      <c r="AL547" s="70">
        <v>0</v>
      </c>
      <c r="AM547" s="69">
        <v>0</v>
      </c>
      <c r="AN547" s="67">
        <v>6</v>
      </c>
      <c r="AO547" s="67" t="s">
        <v>1307</v>
      </c>
      <c r="AP547" s="67">
        <v>6</v>
      </c>
      <c r="AQ547" s="67" t="s">
        <v>1307</v>
      </c>
      <c r="AR547" s="67">
        <v>6</v>
      </c>
      <c r="AS547" s="67" t="s">
        <v>1307</v>
      </c>
      <c r="AT547" s="67">
        <v>6</v>
      </c>
      <c r="AU547" s="67" t="s">
        <v>1307</v>
      </c>
      <c r="AV547" s="67">
        <v>6</v>
      </c>
      <c r="AW547" s="67" t="s">
        <v>1307</v>
      </c>
      <c r="AX547" s="67">
        <v>6</v>
      </c>
      <c r="AY547" s="67" t="s">
        <v>55</v>
      </c>
      <c r="AZ547" s="67">
        <v>6</v>
      </c>
      <c r="BA547" s="67" t="s">
        <v>1307</v>
      </c>
      <c r="BB547" s="67">
        <v>6</v>
      </c>
      <c r="BC547" s="67" t="s">
        <v>1307</v>
      </c>
      <c r="BD547" s="67">
        <v>6</v>
      </c>
      <c r="BE547" s="67" t="str">
        <f>+IF(VLOOKUP(B547,'[1]Base Municipios'!$A$2:$O$1103,15,FALSE)="","INFO CGR","AUTOCAT")</f>
        <v>INFO CGR</v>
      </c>
      <c r="BF547" s="73">
        <f>VLOOKUP(B547,'[2]Base Municipios'!A$2:O$1104,12,0)</f>
        <v>6</v>
      </c>
      <c r="BG547" s="73" t="s">
        <v>1425</v>
      </c>
      <c r="BH547" s="73"/>
      <c r="BI547" s="73"/>
      <c r="BJ547" s="73"/>
      <c r="BK547" s="73"/>
    </row>
    <row r="548" spans="1:63" s="38" customFormat="1" ht="13.5" customHeight="1" thickBot="1" x14ac:dyDescent="0.25">
      <c r="A548" s="43">
        <v>540</v>
      </c>
      <c r="B548" s="44">
        <v>211825718</v>
      </c>
      <c r="C548" s="44">
        <v>25718</v>
      </c>
      <c r="D548" s="45" t="s">
        <v>72</v>
      </c>
      <c r="E548" s="45" t="s">
        <v>625</v>
      </c>
      <c r="F548" s="67">
        <v>6</v>
      </c>
      <c r="G548" s="67" t="s">
        <v>56</v>
      </c>
      <c r="H548" s="67">
        <v>6</v>
      </c>
      <c r="I548" s="67" t="s">
        <v>56</v>
      </c>
      <c r="J548" s="67">
        <v>6</v>
      </c>
      <c r="K548" s="67" t="s">
        <v>56</v>
      </c>
      <c r="L548" s="67">
        <v>6</v>
      </c>
      <c r="M548" s="67" t="s">
        <v>56</v>
      </c>
      <c r="N548" s="67">
        <v>6</v>
      </c>
      <c r="O548" s="67" t="s">
        <v>56</v>
      </c>
      <c r="P548" s="67">
        <v>6</v>
      </c>
      <c r="Q548" s="67" t="s">
        <v>55</v>
      </c>
      <c r="R548" s="67">
        <v>6</v>
      </c>
      <c r="S548" s="67" t="s">
        <v>63</v>
      </c>
      <c r="T548" s="67">
        <v>6</v>
      </c>
      <c r="U548" s="67" t="s">
        <v>55</v>
      </c>
      <c r="V548" s="67">
        <v>6</v>
      </c>
      <c r="W548" s="67" t="s">
        <v>55</v>
      </c>
      <c r="X548" s="67">
        <v>6</v>
      </c>
      <c r="Y548" s="67" t="s">
        <v>55</v>
      </c>
      <c r="Z548" s="67">
        <v>6</v>
      </c>
      <c r="AA548" s="67" t="s">
        <v>55</v>
      </c>
      <c r="AB548" s="67">
        <v>6</v>
      </c>
      <c r="AC548" s="67" t="s">
        <v>57</v>
      </c>
      <c r="AD548" s="67">
        <v>6</v>
      </c>
      <c r="AE548" s="67" t="s">
        <v>55</v>
      </c>
      <c r="AF548" s="67">
        <v>6</v>
      </c>
      <c r="AG548" s="67" t="s">
        <v>57</v>
      </c>
      <c r="AH548" s="47"/>
      <c r="AI548" s="67" t="s">
        <v>57</v>
      </c>
      <c r="AJ548" s="68">
        <v>0</v>
      </c>
      <c r="AK548" s="69">
        <v>0</v>
      </c>
      <c r="AL548" s="70">
        <v>0</v>
      </c>
      <c r="AM548" s="69">
        <v>0</v>
      </c>
      <c r="AN548" s="67">
        <v>6</v>
      </c>
      <c r="AO548" s="67" t="s">
        <v>1307</v>
      </c>
      <c r="AP548" s="67">
        <v>6</v>
      </c>
      <c r="AQ548" s="67" t="s">
        <v>1307</v>
      </c>
      <c r="AR548" s="67">
        <v>6</v>
      </c>
      <c r="AS548" s="67" t="s">
        <v>1307</v>
      </c>
      <c r="AT548" s="67">
        <v>6</v>
      </c>
      <c r="AU548" s="67" t="s">
        <v>55</v>
      </c>
      <c r="AV548" s="67">
        <v>6</v>
      </c>
      <c r="AW548" s="67" t="s">
        <v>55</v>
      </c>
      <c r="AX548" s="67">
        <v>6</v>
      </c>
      <c r="AY548" s="67" t="s">
        <v>55</v>
      </c>
      <c r="AZ548" s="67">
        <v>6</v>
      </c>
      <c r="BA548" s="67" t="s">
        <v>1307</v>
      </c>
      <c r="BB548" s="67">
        <v>6</v>
      </c>
      <c r="BC548" s="67" t="s">
        <v>55</v>
      </c>
      <c r="BD548" s="67">
        <v>6</v>
      </c>
      <c r="BE548" s="67" t="str">
        <f>+IF(VLOOKUP(B548,'[1]Base Municipios'!$A$2:$O$1103,15,FALSE)="","INFO CGR","AUTOCAT")</f>
        <v>AUTOCAT</v>
      </c>
      <c r="BF548" s="73">
        <f>VLOOKUP(B548,'[2]Base Municipios'!A$2:O$1104,12,0)</f>
        <v>6</v>
      </c>
      <c r="BG548" s="73" t="s">
        <v>55</v>
      </c>
      <c r="BH548" s="73" t="str">
        <f>VLOOKUP(B548,[3]Hoja1!A$5:F$1139,3,0)</f>
        <v>DECRETO</v>
      </c>
      <c r="BI548" s="132">
        <f>VLOOKUP(B548,[3]Hoja1!A$5:F$1139,4,0)</f>
        <v>45933</v>
      </c>
      <c r="BJ548" s="73">
        <f>VLOOKUP(B548,[3]Hoja1!A$5:F$1139,5,0)</f>
        <v>64</v>
      </c>
      <c r="BK548" s="73">
        <f>VLOOKUP(B548,[3]Hoja1!A$5:F$1139,6,0)</f>
        <v>6</v>
      </c>
    </row>
    <row r="549" spans="1:63" s="38" customFormat="1" ht="13.5" customHeight="1" thickBot="1" x14ac:dyDescent="0.25">
      <c r="A549" s="43">
        <v>541</v>
      </c>
      <c r="B549" s="44">
        <v>213625736</v>
      </c>
      <c r="C549" s="44">
        <v>25736</v>
      </c>
      <c r="D549" s="45" t="s">
        <v>72</v>
      </c>
      <c r="E549" s="45" t="s">
        <v>626</v>
      </c>
      <c r="F549" s="67">
        <v>6</v>
      </c>
      <c r="G549" s="67" t="s">
        <v>56</v>
      </c>
      <c r="H549" s="67">
        <v>6</v>
      </c>
      <c r="I549" s="67" t="s">
        <v>56</v>
      </c>
      <c r="J549" s="67">
        <v>6</v>
      </c>
      <c r="K549" s="67" t="s">
        <v>56</v>
      </c>
      <c r="L549" s="67">
        <v>6</v>
      </c>
      <c r="M549" s="67" t="s">
        <v>56</v>
      </c>
      <c r="N549" s="67">
        <v>6</v>
      </c>
      <c r="O549" s="67" t="s">
        <v>56</v>
      </c>
      <c r="P549" s="67">
        <v>6</v>
      </c>
      <c r="Q549" s="67" t="s">
        <v>55</v>
      </c>
      <c r="R549" s="67">
        <v>6</v>
      </c>
      <c r="S549" s="67" t="s">
        <v>55</v>
      </c>
      <c r="T549" s="67">
        <v>6</v>
      </c>
      <c r="U549" s="67" t="s">
        <v>55</v>
      </c>
      <c r="V549" s="67">
        <v>6</v>
      </c>
      <c r="W549" s="67" t="s">
        <v>55</v>
      </c>
      <c r="X549" s="67">
        <v>6</v>
      </c>
      <c r="Y549" s="67" t="s">
        <v>55</v>
      </c>
      <c r="Z549" s="67">
        <v>6</v>
      </c>
      <c r="AA549" s="67" t="s">
        <v>57</v>
      </c>
      <c r="AB549" s="67">
        <v>6</v>
      </c>
      <c r="AC549" s="67" t="s">
        <v>55</v>
      </c>
      <c r="AD549" s="67">
        <v>6</v>
      </c>
      <c r="AE549" s="67" t="s">
        <v>55</v>
      </c>
      <c r="AF549" s="67">
        <v>6</v>
      </c>
      <c r="AG549" s="67" t="s">
        <v>55</v>
      </c>
      <c r="AH549" s="47"/>
      <c r="AI549" s="67" t="s">
        <v>1143</v>
      </c>
      <c r="AJ549" s="68" t="s">
        <v>1144</v>
      </c>
      <c r="AK549" s="69" t="s">
        <v>1212</v>
      </c>
      <c r="AL549" s="70">
        <v>42262</v>
      </c>
      <c r="AM549" s="69">
        <v>6</v>
      </c>
      <c r="AN549" s="67">
        <v>6</v>
      </c>
      <c r="AO549" s="67" t="s">
        <v>55</v>
      </c>
      <c r="AP549" s="67">
        <v>6</v>
      </c>
      <c r="AQ549" s="67" t="s">
        <v>55</v>
      </c>
      <c r="AR549" s="67">
        <v>6</v>
      </c>
      <c r="AS549" s="67" t="s">
        <v>1307</v>
      </c>
      <c r="AT549" s="67">
        <v>6</v>
      </c>
      <c r="AU549" s="67" t="s">
        <v>55</v>
      </c>
      <c r="AV549" s="67">
        <v>5</v>
      </c>
      <c r="AW549" s="67" t="s">
        <v>1307</v>
      </c>
      <c r="AX549" s="67">
        <v>6</v>
      </c>
      <c r="AY549" s="67" t="s">
        <v>55</v>
      </c>
      <c r="AZ549" s="67">
        <v>6</v>
      </c>
      <c r="BA549" s="67" t="s">
        <v>55</v>
      </c>
      <c r="BB549" s="67">
        <v>6</v>
      </c>
      <c r="BC549" s="67" t="s">
        <v>55</v>
      </c>
      <c r="BD549" s="67">
        <v>6</v>
      </c>
      <c r="BE549" s="67" t="str">
        <f>+IF(VLOOKUP(B549,'[1]Base Municipios'!$A$2:$O$1103,15,FALSE)="","INFO CGR","AUTOCAT")</f>
        <v>AUTOCAT</v>
      </c>
      <c r="BF549" s="73">
        <f>VLOOKUP(B549,'[2]Base Municipios'!A$2:O$1104,12,0)</f>
        <v>5</v>
      </c>
      <c r="BG549" s="73" t="s">
        <v>55</v>
      </c>
      <c r="BH549" s="73" t="str">
        <f>VLOOKUP(B549,[3]Hoja1!A$5:F$1139,3,0)</f>
        <v>DECRETO</v>
      </c>
      <c r="BI549" s="132">
        <f>VLOOKUP(B549,[3]Hoja1!A$5:F$1139,4,0)</f>
        <v>45952</v>
      </c>
      <c r="BJ549" s="73">
        <f>VLOOKUP(B549,[3]Hoja1!A$5:F$1139,5,0)</f>
        <v>109</v>
      </c>
      <c r="BK549" s="73">
        <f>VLOOKUP(B549,[3]Hoja1!A$5:F$1139,6,0)</f>
        <v>5</v>
      </c>
    </row>
    <row r="550" spans="1:63" s="38" customFormat="1" ht="13.5" customHeight="1" thickBot="1" x14ac:dyDescent="0.25">
      <c r="A550" s="43">
        <v>542</v>
      </c>
      <c r="B550" s="44">
        <v>214025740</v>
      </c>
      <c r="C550" s="44">
        <v>25740</v>
      </c>
      <c r="D550" s="45" t="s">
        <v>72</v>
      </c>
      <c r="E550" s="45" t="s">
        <v>627</v>
      </c>
      <c r="F550" s="67">
        <v>5</v>
      </c>
      <c r="G550" s="67" t="s">
        <v>56</v>
      </c>
      <c r="H550" s="67">
        <v>5</v>
      </c>
      <c r="I550" s="67" t="s">
        <v>55</v>
      </c>
      <c r="J550" s="67">
        <v>5</v>
      </c>
      <c r="K550" s="67" t="s">
        <v>56</v>
      </c>
      <c r="L550" s="67">
        <v>5</v>
      </c>
      <c r="M550" s="67" t="s">
        <v>56</v>
      </c>
      <c r="N550" s="67">
        <v>5</v>
      </c>
      <c r="O550" s="67" t="s">
        <v>56</v>
      </c>
      <c r="P550" s="67">
        <v>5</v>
      </c>
      <c r="Q550" s="67" t="s">
        <v>63</v>
      </c>
      <c r="R550" s="67">
        <v>5</v>
      </c>
      <c r="S550" s="67" t="s">
        <v>55</v>
      </c>
      <c r="T550" s="67">
        <v>5</v>
      </c>
      <c r="U550" s="67" t="s">
        <v>55</v>
      </c>
      <c r="V550" s="67">
        <v>5</v>
      </c>
      <c r="W550" s="67" t="s">
        <v>55</v>
      </c>
      <c r="X550" s="67">
        <v>5</v>
      </c>
      <c r="Y550" s="67" t="s">
        <v>55</v>
      </c>
      <c r="Z550" s="67">
        <v>5</v>
      </c>
      <c r="AA550" s="67" t="s">
        <v>55</v>
      </c>
      <c r="AB550" s="67">
        <v>4</v>
      </c>
      <c r="AC550" s="67" t="s">
        <v>55</v>
      </c>
      <c r="AD550" s="67">
        <v>5</v>
      </c>
      <c r="AE550" s="67" t="s">
        <v>55</v>
      </c>
      <c r="AF550" s="67">
        <v>4</v>
      </c>
      <c r="AG550" s="67" t="s">
        <v>55</v>
      </c>
      <c r="AH550" s="47"/>
      <c r="AI550" s="67" t="s">
        <v>1143</v>
      </c>
      <c r="AJ550" s="68" t="s">
        <v>1144</v>
      </c>
      <c r="AK550" s="69" t="s">
        <v>1196</v>
      </c>
      <c r="AL550" s="70">
        <v>42256</v>
      </c>
      <c r="AM550" s="69">
        <v>4</v>
      </c>
      <c r="AN550" s="67">
        <v>5</v>
      </c>
      <c r="AO550" s="67" t="s">
        <v>55</v>
      </c>
      <c r="AP550" s="67">
        <v>4</v>
      </c>
      <c r="AQ550" s="67" t="s">
        <v>55</v>
      </c>
      <c r="AR550" s="67">
        <v>5</v>
      </c>
      <c r="AS550" s="67" t="s">
        <v>1307</v>
      </c>
      <c r="AT550" s="67">
        <v>5</v>
      </c>
      <c r="AU550" s="67" t="s">
        <v>55</v>
      </c>
      <c r="AV550" s="67">
        <v>5</v>
      </c>
      <c r="AW550" s="67" t="s">
        <v>55</v>
      </c>
      <c r="AX550" s="67">
        <v>5</v>
      </c>
      <c r="AY550" s="67" t="s">
        <v>55</v>
      </c>
      <c r="AZ550" s="67">
        <v>5</v>
      </c>
      <c r="BA550" s="67" t="s">
        <v>55</v>
      </c>
      <c r="BB550" s="67">
        <v>4</v>
      </c>
      <c r="BC550" s="67" t="s">
        <v>55</v>
      </c>
      <c r="BD550" s="67">
        <v>5</v>
      </c>
      <c r="BE550" s="67" t="str">
        <f>+IF(VLOOKUP(B550,'[1]Base Municipios'!$A$2:$O$1103,15,FALSE)="","INFO CGR","AUTOCAT")</f>
        <v>INFO CGR</v>
      </c>
      <c r="BF550" s="73">
        <f>VLOOKUP(B550,'[2]Base Municipios'!A$2:O$1104,12,0)</f>
        <v>5</v>
      </c>
      <c r="BG550" s="73" t="s">
        <v>55</v>
      </c>
      <c r="BH550" s="73" t="str">
        <f>VLOOKUP(B550,[3]Hoja1!A$5:F$1139,3,0)</f>
        <v>DECRETO</v>
      </c>
      <c r="BI550" s="132">
        <f>VLOOKUP(B550,[3]Hoja1!A$5:F$1139,4,0)</f>
        <v>45883</v>
      </c>
      <c r="BJ550" s="73">
        <f>VLOOKUP(B550,[3]Hoja1!A$5:F$1139,5,0)</f>
        <v>88</v>
      </c>
      <c r="BK550" s="73">
        <f>VLOOKUP(B550,[3]Hoja1!A$5:F$1139,6,0)</f>
        <v>5</v>
      </c>
    </row>
    <row r="551" spans="1:63" s="38" customFormat="1" ht="13.5" customHeight="1" thickBot="1" x14ac:dyDescent="0.25">
      <c r="A551" s="43">
        <v>543</v>
      </c>
      <c r="B551" s="44">
        <v>214325743</v>
      </c>
      <c r="C551" s="44">
        <v>25743</v>
      </c>
      <c r="D551" s="45" t="s">
        <v>72</v>
      </c>
      <c r="E551" s="45" t="s">
        <v>628</v>
      </c>
      <c r="F551" s="67">
        <v>6</v>
      </c>
      <c r="G551" s="67" t="s">
        <v>56</v>
      </c>
      <c r="H551" s="67">
        <v>6</v>
      </c>
      <c r="I551" s="67" t="s">
        <v>56</v>
      </c>
      <c r="J551" s="67">
        <v>6</v>
      </c>
      <c r="K551" s="67" t="s">
        <v>55</v>
      </c>
      <c r="L551" s="67">
        <v>6</v>
      </c>
      <c r="M551" s="67" t="s">
        <v>56</v>
      </c>
      <c r="N551" s="67">
        <v>6</v>
      </c>
      <c r="O551" s="67" t="s">
        <v>56</v>
      </c>
      <c r="P551" s="67">
        <v>6</v>
      </c>
      <c r="Q551" s="67" t="s">
        <v>55</v>
      </c>
      <c r="R551" s="67">
        <v>6</v>
      </c>
      <c r="S551" s="67" t="s">
        <v>55</v>
      </c>
      <c r="T551" s="67">
        <v>6</v>
      </c>
      <c r="U551" s="67" t="s">
        <v>63</v>
      </c>
      <c r="V551" s="67">
        <v>6</v>
      </c>
      <c r="W551" s="67" t="s">
        <v>63</v>
      </c>
      <c r="X551" s="67">
        <v>6</v>
      </c>
      <c r="Y551" s="67" t="s">
        <v>55</v>
      </c>
      <c r="Z551" s="67">
        <v>6</v>
      </c>
      <c r="AA551" s="67" t="s">
        <v>55</v>
      </c>
      <c r="AB551" s="67">
        <v>6</v>
      </c>
      <c r="AC551" s="67" t="s">
        <v>55</v>
      </c>
      <c r="AD551" s="67">
        <v>6</v>
      </c>
      <c r="AE551" s="67" t="s">
        <v>55</v>
      </c>
      <c r="AF551" s="67">
        <v>6</v>
      </c>
      <c r="AG551" s="67" t="s">
        <v>57</v>
      </c>
      <c r="AH551" s="47"/>
      <c r="AI551" s="67" t="s">
        <v>57</v>
      </c>
      <c r="AJ551" s="68">
        <v>0</v>
      </c>
      <c r="AK551" s="69">
        <v>0</v>
      </c>
      <c r="AL551" s="70">
        <v>0</v>
      </c>
      <c r="AM551" s="69">
        <v>0</v>
      </c>
      <c r="AN551" s="67">
        <v>6</v>
      </c>
      <c r="AO551" s="67" t="s">
        <v>1307</v>
      </c>
      <c r="AP551" s="67">
        <v>6</v>
      </c>
      <c r="AQ551" s="67" t="s">
        <v>55</v>
      </c>
      <c r="AR551" s="67">
        <v>6</v>
      </c>
      <c r="AS551" s="67" t="s">
        <v>1307</v>
      </c>
      <c r="AT551" s="67">
        <v>6</v>
      </c>
      <c r="AU551" s="67" t="s">
        <v>55</v>
      </c>
      <c r="AV551" s="67">
        <v>6</v>
      </c>
      <c r="AW551" s="67" t="s">
        <v>55</v>
      </c>
      <c r="AX551" s="67">
        <v>6</v>
      </c>
      <c r="AY551" s="67" t="s">
        <v>55</v>
      </c>
      <c r="AZ551" s="67">
        <v>6</v>
      </c>
      <c r="BA551" s="67" t="s">
        <v>55</v>
      </c>
      <c r="BB551" s="67">
        <v>6</v>
      </c>
      <c r="BC551" s="67" t="s">
        <v>55</v>
      </c>
      <c r="BD551" s="67">
        <v>6</v>
      </c>
      <c r="BE551" s="67" t="str">
        <f>+IF(VLOOKUP(B551,'[1]Base Municipios'!$A$2:$O$1103,15,FALSE)="","INFO CGR","AUTOCAT")</f>
        <v>AUTOCAT</v>
      </c>
      <c r="BF551" s="73">
        <f>VLOOKUP(B551,'[2]Base Municipios'!A$2:O$1104,12,0)</f>
        <v>6</v>
      </c>
      <c r="BG551" s="73" t="s">
        <v>55</v>
      </c>
      <c r="BH551" s="73" t="str">
        <f>VLOOKUP(B551,[3]Hoja1!A$5:F$1139,3,0)</f>
        <v>DECRETO</v>
      </c>
      <c r="BI551" s="132">
        <f>VLOOKUP(B551,[3]Hoja1!A$5:F$1139,4,0)</f>
        <v>45903</v>
      </c>
      <c r="BJ551" s="73">
        <f>VLOOKUP(B551,[3]Hoja1!A$5:F$1139,5,0)</f>
        <v>54</v>
      </c>
      <c r="BK551" s="73">
        <f>VLOOKUP(B551,[3]Hoja1!A$5:F$1139,6,0)</f>
        <v>6</v>
      </c>
    </row>
    <row r="552" spans="1:63" s="38" customFormat="1" ht="13.5" customHeight="1" thickBot="1" x14ac:dyDescent="0.25">
      <c r="A552" s="43">
        <v>544</v>
      </c>
      <c r="B552" s="44">
        <v>214525745</v>
      </c>
      <c r="C552" s="44">
        <v>25745</v>
      </c>
      <c r="D552" s="45" t="s">
        <v>72</v>
      </c>
      <c r="E552" s="71" t="s">
        <v>629</v>
      </c>
      <c r="F552" s="67" t="s">
        <v>54</v>
      </c>
      <c r="G552" s="67" t="s">
        <v>98</v>
      </c>
      <c r="H552" s="67" t="s">
        <v>54</v>
      </c>
      <c r="I552" s="67" t="s">
        <v>98</v>
      </c>
      <c r="J552" s="67">
        <v>6</v>
      </c>
      <c r="K552" s="67" t="s">
        <v>56</v>
      </c>
      <c r="L552" s="67" t="s">
        <v>103</v>
      </c>
      <c r="M552" s="67" t="s">
        <v>56</v>
      </c>
      <c r="N552" s="67">
        <v>6</v>
      </c>
      <c r="O552" s="67" t="s">
        <v>55</v>
      </c>
      <c r="P552" s="67">
        <v>6</v>
      </c>
      <c r="Q552" s="67" t="s">
        <v>63</v>
      </c>
      <c r="R552" s="67">
        <v>6</v>
      </c>
      <c r="S552" s="67" t="s">
        <v>55</v>
      </c>
      <c r="T552" s="67">
        <v>6</v>
      </c>
      <c r="U552" s="67" t="s">
        <v>55</v>
      </c>
      <c r="V552" s="67">
        <v>6</v>
      </c>
      <c r="W552" s="67" t="s">
        <v>56</v>
      </c>
      <c r="X552" s="67">
        <v>6</v>
      </c>
      <c r="Y552" s="67" t="s">
        <v>55</v>
      </c>
      <c r="Z552" s="67">
        <v>6</v>
      </c>
      <c r="AA552" s="67" t="s">
        <v>57</v>
      </c>
      <c r="AB552" s="67">
        <v>6</v>
      </c>
      <c r="AC552" s="67" t="s">
        <v>57</v>
      </c>
      <c r="AD552" s="67">
        <v>6</v>
      </c>
      <c r="AE552" s="67" t="s">
        <v>55</v>
      </c>
      <c r="AF552" s="67">
        <v>6</v>
      </c>
      <c r="AG552" s="67" t="s">
        <v>57</v>
      </c>
      <c r="AH552" s="47"/>
      <c r="AI552" s="67" t="s">
        <v>57</v>
      </c>
      <c r="AJ552" s="68">
        <v>0</v>
      </c>
      <c r="AK552" s="69">
        <v>0</v>
      </c>
      <c r="AL552" s="70">
        <v>0</v>
      </c>
      <c r="AM552" s="69">
        <v>0</v>
      </c>
      <c r="AN552" s="67">
        <v>6</v>
      </c>
      <c r="AO552" s="67" t="s">
        <v>1307</v>
      </c>
      <c r="AP552" s="67">
        <v>6</v>
      </c>
      <c r="AQ552" s="67" t="s">
        <v>55</v>
      </c>
      <c r="AR552" s="67">
        <v>6</v>
      </c>
      <c r="AS552" s="67" t="s">
        <v>55</v>
      </c>
      <c r="AT552" s="67">
        <v>6</v>
      </c>
      <c r="AU552" s="67" t="s">
        <v>55</v>
      </c>
      <c r="AV552" s="67">
        <v>6</v>
      </c>
      <c r="AW552" s="67" t="s">
        <v>55</v>
      </c>
      <c r="AX552" s="67">
        <v>6</v>
      </c>
      <c r="AY552" s="67" t="s">
        <v>55</v>
      </c>
      <c r="AZ552" s="67">
        <v>6</v>
      </c>
      <c r="BA552" s="67" t="s">
        <v>55</v>
      </c>
      <c r="BB552" s="67">
        <v>6</v>
      </c>
      <c r="BC552" s="67" t="s">
        <v>1307</v>
      </c>
      <c r="BD552" s="67">
        <v>6</v>
      </c>
      <c r="BE552" s="67" t="str">
        <f>+IF(VLOOKUP(B552,'[1]Base Municipios'!$A$2:$O$1103,15,FALSE)="","INFO CGR","AUTOCAT")</f>
        <v>AUTOCAT</v>
      </c>
      <c r="BF552" s="73">
        <f>VLOOKUP(B552,'[2]Base Municipios'!A$2:O$1104,12,0)</f>
        <v>6</v>
      </c>
      <c r="BG552" s="73" t="s">
        <v>55</v>
      </c>
      <c r="BH552" s="73" t="str">
        <f>VLOOKUP(B552,[3]Hoja1!A$5:F$1139,3,0)</f>
        <v>DECRETO</v>
      </c>
      <c r="BI552" s="132">
        <f>VLOOKUP(B552,[3]Hoja1!A$5:F$1139,4,0)</f>
        <v>45897</v>
      </c>
      <c r="BJ552" s="73">
        <f>VLOOKUP(B552,[3]Hoja1!A$5:F$1139,5,0)</f>
        <v>44</v>
      </c>
      <c r="BK552" s="73">
        <f>VLOOKUP(B552,[3]Hoja1!A$5:F$1139,6,0)</f>
        <v>6</v>
      </c>
    </row>
    <row r="553" spans="1:63" s="38" customFormat="1" ht="13.5" customHeight="1" thickBot="1" x14ac:dyDescent="0.25">
      <c r="A553" s="43">
        <v>545</v>
      </c>
      <c r="B553" s="44">
        <v>215425754</v>
      </c>
      <c r="C553" s="44">
        <v>25754</v>
      </c>
      <c r="D553" s="45" t="s">
        <v>72</v>
      </c>
      <c r="E553" s="45" t="s">
        <v>630</v>
      </c>
      <c r="F553" s="67">
        <v>2</v>
      </c>
      <c r="G553" s="67" t="s">
        <v>56</v>
      </c>
      <c r="H553" s="67">
        <v>2</v>
      </c>
      <c r="I553" s="67" t="s">
        <v>55</v>
      </c>
      <c r="J553" s="67">
        <v>2</v>
      </c>
      <c r="K553" s="67" t="s">
        <v>56</v>
      </c>
      <c r="L553" s="67">
        <v>2</v>
      </c>
      <c r="M553" s="67" t="s">
        <v>56</v>
      </c>
      <c r="N553" s="67">
        <v>2</v>
      </c>
      <c r="O553" s="67" t="s">
        <v>55</v>
      </c>
      <c r="P553" s="67">
        <v>2</v>
      </c>
      <c r="Q553" s="67" t="s">
        <v>55</v>
      </c>
      <c r="R553" s="67">
        <v>2</v>
      </c>
      <c r="S553" s="67" t="s">
        <v>55</v>
      </c>
      <c r="T553" s="67">
        <v>2</v>
      </c>
      <c r="U553" s="67" t="s">
        <v>63</v>
      </c>
      <c r="V553" s="67">
        <v>2</v>
      </c>
      <c r="W553" s="67" t="s">
        <v>55</v>
      </c>
      <c r="X553" s="67">
        <v>2</v>
      </c>
      <c r="Y553" s="67" t="s">
        <v>63</v>
      </c>
      <c r="Z553" s="67">
        <v>2</v>
      </c>
      <c r="AA553" s="67" t="s">
        <v>55</v>
      </c>
      <c r="AB553" s="67">
        <v>1</v>
      </c>
      <c r="AC553" s="67" t="s">
        <v>57</v>
      </c>
      <c r="AD553" s="67">
        <v>1</v>
      </c>
      <c r="AE553" s="67" t="s">
        <v>55</v>
      </c>
      <c r="AF553" s="67">
        <v>1</v>
      </c>
      <c r="AG553" s="67" t="s">
        <v>57</v>
      </c>
      <c r="AH553" s="47"/>
      <c r="AI553" s="67" t="s">
        <v>57</v>
      </c>
      <c r="AJ553" s="68">
        <v>0</v>
      </c>
      <c r="AK553" s="69">
        <v>0</v>
      </c>
      <c r="AL553" s="70">
        <v>0</v>
      </c>
      <c r="AM553" s="69">
        <v>0</v>
      </c>
      <c r="AN553" s="67">
        <v>1</v>
      </c>
      <c r="AO553" s="67" t="s">
        <v>1307</v>
      </c>
      <c r="AP553" s="67">
        <v>1</v>
      </c>
      <c r="AQ553" s="67" t="s">
        <v>1307</v>
      </c>
      <c r="AR553" s="67">
        <v>1</v>
      </c>
      <c r="AS553" s="67" t="s">
        <v>1307</v>
      </c>
      <c r="AT553" s="67">
        <v>1</v>
      </c>
      <c r="AU553" s="67" t="s">
        <v>1307</v>
      </c>
      <c r="AV553" s="67">
        <v>1</v>
      </c>
      <c r="AW553" s="67" t="s">
        <v>1307</v>
      </c>
      <c r="AX553" s="67">
        <v>1</v>
      </c>
      <c r="AY553" s="67" t="s">
        <v>1307</v>
      </c>
      <c r="AZ553" s="67">
        <v>1</v>
      </c>
      <c r="BA553" s="67" t="s">
        <v>1307</v>
      </c>
      <c r="BB553" s="67">
        <v>1</v>
      </c>
      <c r="BC553" s="67" t="s">
        <v>55</v>
      </c>
      <c r="BD553" s="67">
        <v>1</v>
      </c>
      <c r="BE553" s="67" t="str">
        <f>+IF(VLOOKUP(B553,'[1]Base Municipios'!$A$2:$O$1103,15,FALSE)="","INFO CGR","AUTOCAT")</f>
        <v>INFO CGR</v>
      </c>
      <c r="BF553" s="73">
        <f>VLOOKUP(B553,'[2]Base Municipios'!A$2:O$1104,12,0)</f>
        <v>1</v>
      </c>
      <c r="BG553" s="73" t="s">
        <v>55</v>
      </c>
      <c r="BH553" s="73" t="str">
        <f>VLOOKUP(B553,[3]Hoja1!A$5:F$1139,3,0)</f>
        <v>DECRETO</v>
      </c>
      <c r="BI553" s="132">
        <f>VLOOKUP(B553,[3]Hoja1!A$5:F$1139,4,0)</f>
        <v>45959</v>
      </c>
      <c r="BJ553" s="73">
        <f>VLOOKUP(B553,[3]Hoja1!A$5:F$1139,5,0)</f>
        <v>84</v>
      </c>
      <c r="BK553" s="73">
        <f>VLOOKUP(B553,[3]Hoja1!A$5:F$1139,6,0)</f>
        <v>1</v>
      </c>
    </row>
    <row r="554" spans="1:63" s="38" customFormat="1" ht="13.5" customHeight="1" thickBot="1" x14ac:dyDescent="0.25">
      <c r="A554" s="43">
        <v>546</v>
      </c>
      <c r="B554" s="44">
        <v>215825758</v>
      </c>
      <c r="C554" s="44">
        <v>25758</v>
      </c>
      <c r="D554" s="45" t="s">
        <v>72</v>
      </c>
      <c r="E554" s="45" t="s">
        <v>631</v>
      </c>
      <c r="F554" s="67">
        <v>6</v>
      </c>
      <c r="G554" s="67" t="s">
        <v>56</v>
      </c>
      <c r="H554" s="67">
        <v>6</v>
      </c>
      <c r="I554" s="67" t="s">
        <v>56</v>
      </c>
      <c r="J554" s="67">
        <v>5</v>
      </c>
      <c r="K554" s="67" t="s">
        <v>55</v>
      </c>
      <c r="L554" s="67">
        <v>5</v>
      </c>
      <c r="M554" s="67" t="s">
        <v>56</v>
      </c>
      <c r="N554" s="67">
        <v>5</v>
      </c>
      <c r="O554" s="67" t="s">
        <v>56</v>
      </c>
      <c r="P554" s="67">
        <v>6</v>
      </c>
      <c r="Q554" s="67" t="s">
        <v>55</v>
      </c>
      <c r="R554" s="67">
        <v>4</v>
      </c>
      <c r="S554" s="67" t="s">
        <v>63</v>
      </c>
      <c r="T554" s="67">
        <v>4</v>
      </c>
      <c r="U554" s="67" t="s">
        <v>63</v>
      </c>
      <c r="V554" s="67">
        <v>4</v>
      </c>
      <c r="W554" s="67" t="s">
        <v>63</v>
      </c>
      <c r="X554" s="67">
        <v>4</v>
      </c>
      <c r="Y554" s="67" t="s">
        <v>55</v>
      </c>
      <c r="Z554" s="67">
        <v>3</v>
      </c>
      <c r="AA554" s="67" t="s">
        <v>55</v>
      </c>
      <c r="AB554" s="67">
        <v>3</v>
      </c>
      <c r="AC554" s="67" t="s">
        <v>55</v>
      </c>
      <c r="AD554" s="67">
        <v>3</v>
      </c>
      <c r="AE554" s="67" t="s">
        <v>55</v>
      </c>
      <c r="AF554" s="67">
        <v>3</v>
      </c>
      <c r="AG554" s="67" t="s">
        <v>55</v>
      </c>
      <c r="AH554" s="47"/>
      <c r="AI554" s="67" t="s">
        <v>1143</v>
      </c>
      <c r="AJ554" s="68" t="s">
        <v>1144</v>
      </c>
      <c r="AK554" s="69" t="s">
        <v>1293</v>
      </c>
      <c r="AL554" s="70">
        <v>42249</v>
      </c>
      <c r="AM554" s="69">
        <v>3</v>
      </c>
      <c r="AN554" s="67">
        <v>3</v>
      </c>
      <c r="AO554" s="67" t="s">
        <v>55</v>
      </c>
      <c r="AP554" s="67">
        <v>3</v>
      </c>
      <c r="AQ554" s="67" t="s">
        <v>55</v>
      </c>
      <c r="AR554" s="67">
        <v>3</v>
      </c>
      <c r="AS554" s="67" t="s">
        <v>1307</v>
      </c>
      <c r="AT554" s="67">
        <v>3</v>
      </c>
      <c r="AU554" s="67" t="s">
        <v>1307</v>
      </c>
      <c r="AV554" s="67">
        <v>3</v>
      </c>
      <c r="AW554" s="67" t="s">
        <v>55</v>
      </c>
      <c r="AX554" s="67">
        <v>3</v>
      </c>
      <c r="AY554" s="67" t="s">
        <v>1307</v>
      </c>
      <c r="AZ554" s="67">
        <v>3</v>
      </c>
      <c r="BA554" s="67" t="s">
        <v>1307</v>
      </c>
      <c r="BB554" s="67">
        <v>3</v>
      </c>
      <c r="BC554" s="67" t="s">
        <v>1307</v>
      </c>
      <c r="BD554" s="67">
        <v>3</v>
      </c>
      <c r="BE554" s="67" t="str">
        <f>+IF(VLOOKUP(B554,'[1]Base Municipios'!$A$2:$O$1103,15,FALSE)="","INFO CGR","AUTOCAT")</f>
        <v>INFO CGR</v>
      </c>
      <c r="BF554" s="73">
        <f>VLOOKUP(B554,'[2]Base Municipios'!A$2:O$1104,12,0)</f>
        <v>3</v>
      </c>
      <c r="BG554" s="73" t="s">
        <v>55</v>
      </c>
      <c r="BH554" s="73" t="str">
        <f>VLOOKUP(B554,[3]Hoja1!A$5:F$1139,3,0)</f>
        <v>DECRETO</v>
      </c>
      <c r="BI554" s="132">
        <f>VLOOKUP(B554,[3]Hoja1!A$5:F$1139,4,0)</f>
        <v>45904</v>
      </c>
      <c r="BJ554" s="73">
        <f>VLOOKUP(B554,[3]Hoja1!A$5:F$1139,5,0)</f>
        <v>61</v>
      </c>
      <c r="BK554" s="73">
        <f>VLOOKUP(B554,[3]Hoja1!A$5:F$1139,6,0)</f>
        <v>3</v>
      </c>
    </row>
    <row r="555" spans="1:63" s="38" customFormat="1" ht="13.5" customHeight="1" thickBot="1" x14ac:dyDescent="0.25">
      <c r="A555" s="43">
        <v>547</v>
      </c>
      <c r="B555" s="44">
        <v>216925769</v>
      </c>
      <c r="C555" s="44">
        <v>25769</v>
      </c>
      <c r="D555" s="45" t="s">
        <v>72</v>
      </c>
      <c r="E555" s="45" t="s">
        <v>632</v>
      </c>
      <c r="F555" s="67">
        <v>6</v>
      </c>
      <c r="G555" s="67" t="s">
        <v>108</v>
      </c>
      <c r="H555" s="67">
        <v>6</v>
      </c>
      <c r="I555" s="67" t="s">
        <v>56</v>
      </c>
      <c r="J555" s="67">
        <v>6</v>
      </c>
      <c r="K555" s="67" t="s">
        <v>56</v>
      </c>
      <c r="L555" s="67">
        <v>6</v>
      </c>
      <c r="M555" s="67" t="s">
        <v>56</v>
      </c>
      <c r="N555" s="67">
        <v>6</v>
      </c>
      <c r="O555" s="67" t="s">
        <v>56</v>
      </c>
      <c r="P555" s="67">
        <v>6</v>
      </c>
      <c r="Q555" s="67" t="s">
        <v>63</v>
      </c>
      <c r="R555" s="67">
        <v>6</v>
      </c>
      <c r="S555" s="67" t="s">
        <v>63</v>
      </c>
      <c r="T555" s="67">
        <v>6</v>
      </c>
      <c r="U555" s="67" t="s">
        <v>63</v>
      </c>
      <c r="V555" s="67">
        <v>6</v>
      </c>
      <c r="W555" s="67" t="s">
        <v>63</v>
      </c>
      <c r="X555" s="67">
        <v>6</v>
      </c>
      <c r="Y555" s="67" t="s">
        <v>63</v>
      </c>
      <c r="Z555" s="67">
        <v>6</v>
      </c>
      <c r="AA555" s="67" t="s">
        <v>55</v>
      </c>
      <c r="AB555" s="67">
        <v>6</v>
      </c>
      <c r="AC555" s="67" t="s">
        <v>57</v>
      </c>
      <c r="AD555" s="67">
        <v>6</v>
      </c>
      <c r="AE555" s="67" t="s">
        <v>57</v>
      </c>
      <c r="AF555" s="67">
        <v>6</v>
      </c>
      <c r="AG555" s="67" t="s">
        <v>57</v>
      </c>
      <c r="AH555" s="47"/>
      <c r="AI555" s="67" t="s">
        <v>57</v>
      </c>
      <c r="AJ555" s="68">
        <v>0</v>
      </c>
      <c r="AK555" s="69">
        <v>0</v>
      </c>
      <c r="AL555" s="70">
        <v>0</v>
      </c>
      <c r="AM555" s="69">
        <v>0</v>
      </c>
      <c r="AN555" s="67">
        <v>6</v>
      </c>
      <c r="AO555" s="67" t="s">
        <v>1307</v>
      </c>
      <c r="AP555" s="67">
        <v>6</v>
      </c>
      <c r="AQ555" s="67" t="s">
        <v>1307</v>
      </c>
      <c r="AR555" s="67">
        <v>6</v>
      </c>
      <c r="AS555" s="67" t="s">
        <v>1307</v>
      </c>
      <c r="AT555" s="67">
        <v>6</v>
      </c>
      <c r="AU555" s="67" t="s">
        <v>1307</v>
      </c>
      <c r="AV555" s="67">
        <v>6</v>
      </c>
      <c r="AW555" s="67" t="s">
        <v>55</v>
      </c>
      <c r="AX555" s="67">
        <v>6</v>
      </c>
      <c r="AY555" s="67" t="s">
        <v>1307</v>
      </c>
      <c r="AZ555" s="67">
        <v>6</v>
      </c>
      <c r="BA555" s="67" t="s">
        <v>1307</v>
      </c>
      <c r="BB555" s="67">
        <v>6</v>
      </c>
      <c r="BC555" s="67" t="s">
        <v>1307</v>
      </c>
      <c r="BD555" s="67">
        <v>6</v>
      </c>
      <c r="BE555" s="67" t="str">
        <f>+IF(VLOOKUP(B555,'[1]Base Municipios'!$A$2:$O$1103,15,FALSE)="","INFO CGR","AUTOCAT")</f>
        <v>AUTOCAT</v>
      </c>
      <c r="BF555" s="73">
        <f>VLOOKUP(B555,'[2]Base Municipios'!A$2:O$1104,12,0)</f>
        <v>6</v>
      </c>
      <c r="BG555" s="73" t="s">
        <v>55</v>
      </c>
      <c r="BH555" s="73" t="str">
        <f>VLOOKUP(B555,[3]Hoja1!A$5:F$1139,3,0)</f>
        <v>DECRETO</v>
      </c>
      <c r="BI555" s="132">
        <f>VLOOKUP(B555,[3]Hoja1!A$5:F$1139,4,0)</f>
        <v>45937</v>
      </c>
      <c r="BJ555" s="73">
        <f>VLOOKUP(B555,[3]Hoja1!A$5:F$1139,5,0)</f>
        <v>80</v>
      </c>
      <c r="BK555" s="73">
        <f>VLOOKUP(B555,[3]Hoja1!A$5:F$1139,6,0)</f>
        <v>6</v>
      </c>
    </row>
    <row r="556" spans="1:63" s="38" customFormat="1" ht="13.5" customHeight="1" thickBot="1" x14ac:dyDescent="0.25">
      <c r="A556" s="43">
        <v>548</v>
      </c>
      <c r="B556" s="44">
        <v>217225772</v>
      </c>
      <c r="C556" s="44">
        <v>25772</v>
      </c>
      <c r="D556" s="45" t="s">
        <v>72</v>
      </c>
      <c r="E556" s="45" t="s">
        <v>633</v>
      </c>
      <c r="F556" s="67">
        <v>6</v>
      </c>
      <c r="G556" s="67" t="s">
        <v>56</v>
      </c>
      <c r="H556" s="67">
        <v>6</v>
      </c>
      <c r="I556" s="67" t="s">
        <v>56</v>
      </c>
      <c r="J556" s="67">
        <v>6</v>
      </c>
      <c r="K556" s="67" t="s">
        <v>56</v>
      </c>
      <c r="L556" s="67" t="s">
        <v>54</v>
      </c>
      <c r="M556" s="67" t="s">
        <v>98</v>
      </c>
      <c r="N556" s="67">
        <v>6</v>
      </c>
      <c r="O556" s="67" t="s">
        <v>55</v>
      </c>
      <c r="P556" s="67">
        <v>6</v>
      </c>
      <c r="Q556" s="67" t="s">
        <v>55</v>
      </c>
      <c r="R556" s="67">
        <v>6</v>
      </c>
      <c r="S556" s="67" t="s">
        <v>55</v>
      </c>
      <c r="T556" s="67">
        <v>6</v>
      </c>
      <c r="U556" s="67" t="s">
        <v>55</v>
      </c>
      <c r="V556" s="67">
        <v>6</v>
      </c>
      <c r="W556" s="67" t="s">
        <v>55</v>
      </c>
      <c r="X556" s="67">
        <v>6</v>
      </c>
      <c r="Y556" s="67" t="s">
        <v>55</v>
      </c>
      <c r="Z556" s="67">
        <v>6</v>
      </c>
      <c r="AA556" s="67" t="s">
        <v>55</v>
      </c>
      <c r="AB556" s="67">
        <v>6</v>
      </c>
      <c r="AC556" s="67" t="s">
        <v>55</v>
      </c>
      <c r="AD556" s="67">
        <v>6</v>
      </c>
      <c r="AE556" s="67" t="s">
        <v>55</v>
      </c>
      <c r="AF556" s="67">
        <v>6</v>
      </c>
      <c r="AG556" s="67" t="s">
        <v>55</v>
      </c>
      <c r="AH556" s="47"/>
      <c r="AI556" s="67" t="s">
        <v>1143</v>
      </c>
      <c r="AJ556" s="68" t="s">
        <v>1144</v>
      </c>
      <c r="AK556" s="69" t="s">
        <v>1190</v>
      </c>
      <c r="AL556" s="70">
        <v>42290</v>
      </c>
      <c r="AM556" s="69">
        <v>6</v>
      </c>
      <c r="AN556" s="67">
        <v>6</v>
      </c>
      <c r="AO556" s="67" t="s">
        <v>55</v>
      </c>
      <c r="AP556" s="67">
        <v>6</v>
      </c>
      <c r="AQ556" s="67" t="s">
        <v>55</v>
      </c>
      <c r="AR556" s="67">
        <v>6</v>
      </c>
      <c r="AS556" s="67" t="s">
        <v>55</v>
      </c>
      <c r="AT556" s="67">
        <v>6</v>
      </c>
      <c r="AU556" s="67" t="s">
        <v>55</v>
      </c>
      <c r="AV556" s="67">
        <v>6</v>
      </c>
      <c r="AW556" s="67" t="s">
        <v>55</v>
      </c>
      <c r="AX556" s="67">
        <v>6</v>
      </c>
      <c r="AY556" s="67" t="s">
        <v>1146</v>
      </c>
      <c r="AZ556" s="67">
        <v>6</v>
      </c>
      <c r="BA556" s="67" t="s">
        <v>1307</v>
      </c>
      <c r="BB556" s="67">
        <v>6</v>
      </c>
      <c r="BC556" s="67" t="s">
        <v>1307</v>
      </c>
      <c r="BD556" s="67">
        <v>6</v>
      </c>
      <c r="BE556" s="67" t="str">
        <f>+IF(VLOOKUP(B556,'[1]Base Municipios'!$A$2:$O$1103,15,FALSE)="","INFO CGR","AUTOCAT")</f>
        <v>AUTOCAT</v>
      </c>
      <c r="BF556" s="73">
        <f>VLOOKUP(B556,'[2]Base Municipios'!A$2:O$1104,12,0)</f>
        <v>6</v>
      </c>
      <c r="BG556" s="73" t="s">
        <v>55</v>
      </c>
      <c r="BH556" s="73" t="str">
        <f>VLOOKUP(B556,[3]Hoja1!A$5:F$1139,3,0)</f>
        <v>DECRETO</v>
      </c>
      <c r="BI556" s="132">
        <f>VLOOKUP(B556,[3]Hoja1!A$5:F$1139,4,0)</f>
        <v>45903</v>
      </c>
      <c r="BJ556" s="73">
        <f>VLOOKUP(B556,[3]Hoja1!A$5:F$1139,5,0)</f>
        <v>45</v>
      </c>
      <c r="BK556" s="73">
        <f>VLOOKUP(B556,[3]Hoja1!A$5:F$1139,6,0)</f>
        <v>6</v>
      </c>
    </row>
    <row r="557" spans="1:63" s="38" customFormat="1" ht="13.5" customHeight="1" thickBot="1" x14ac:dyDescent="0.25">
      <c r="A557" s="43">
        <v>549</v>
      </c>
      <c r="B557" s="44">
        <v>217725777</v>
      </c>
      <c r="C557" s="44">
        <v>25777</v>
      </c>
      <c r="D557" s="45" t="s">
        <v>72</v>
      </c>
      <c r="E557" s="45" t="s">
        <v>634</v>
      </c>
      <c r="F557" s="67">
        <v>6</v>
      </c>
      <c r="G557" s="67" t="s">
        <v>56</v>
      </c>
      <c r="H557" s="67">
        <v>6</v>
      </c>
      <c r="I557" s="67" t="s">
        <v>56</v>
      </c>
      <c r="J557" s="67">
        <v>6</v>
      </c>
      <c r="K557" s="67" t="s">
        <v>56</v>
      </c>
      <c r="L557" s="67">
        <v>6</v>
      </c>
      <c r="M557" s="67" t="s">
        <v>56</v>
      </c>
      <c r="N557" s="67">
        <v>6</v>
      </c>
      <c r="O557" s="67" t="s">
        <v>56</v>
      </c>
      <c r="P557" s="67">
        <v>6</v>
      </c>
      <c r="Q557" s="67" t="s">
        <v>63</v>
      </c>
      <c r="R557" s="67">
        <v>6</v>
      </c>
      <c r="S557" s="67" t="s">
        <v>63</v>
      </c>
      <c r="T557" s="67">
        <v>6</v>
      </c>
      <c r="U557" s="67" t="s">
        <v>63</v>
      </c>
      <c r="V557" s="67">
        <v>6</v>
      </c>
      <c r="W557" s="67" t="s">
        <v>55</v>
      </c>
      <c r="X557" s="67">
        <v>6</v>
      </c>
      <c r="Y557" s="67" t="s">
        <v>55</v>
      </c>
      <c r="Z557" s="67">
        <v>6</v>
      </c>
      <c r="AA557" s="67" t="s">
        <v>57</v>
      </c>
      <c r="AB557" s="67">
        <v>6</v>
      </c>
      <c r="AC557" s="67" t="s">
        <v>55</v>
      </c>
      <c r="AD557" s="67">
        <v>6</v>
      </c>
      <c r="AE557" s="67" t="s">
        <v>55</v>
      </c>
      <c r="AF557" s="67">
        <v>6</v>
      </c>
      <c r="AG557" s="67" t="s">
        <v>55</v>
      </c>
      <c r="AH557" s="47"/>
      <c r="AI557" s="67" t="s">
        <v>1143</v>
      </c>
      <c r="AJ557" s="68" t="s">
        <v>1144</v>
      </c>
      <c r="AK557" s="69" t="s">
        <v>1208</v>
      </c>
      <c r="AL557" s="70">
        <v>42284</v>
      </c>
      <c r="AM557" s="69">
        <v>6</v>
      </c>
      <c r="AN557" s="67">
        <v>6</v>
      </c>
      <c r="AO557" s="67" t="s">
        <v>1307</v>
      </c>
      <c r="AP557" s="67">
        <v>6</v>
      </c>
      <c r="AQ557" s="67" t="s">
        <v>55</v>
      </c>
      <c r="AR557" s="67">
        <v>6</v>
      </c>
      <c r="AS557" s="67" t="s">
        <v>55</v>
      </c>
      <c r="AT557" s="67">
        <v>6</v>
      </c>
      <c r="AU557" s="67" t="s">
        <v>55</v>
      </c>
      <c r="AV557" s="67">
        <v>6</v>
      </c>
      <c r="AW557" s="67" t="s">
        <v>1307</v>
      </c>
      <c r="AX557" s="67">
        <v>6</v>
      </c>
      <c r="AY557" s="67" t="s">
        <v>55</v>
      </c>
      <c r="AZ557" s="67">
        <v>6</v>
      </c>
      <c r="BA557" s="67" t="s">
        <v>55</v>
      </c>
      <c r="BB557" s="67">
        <v>6</v>
      </c>
      <c r="BC557" s="67" t="s">
        <v>55</v>
      </c>
      <c r="BD557" s="67">
        <v>6</v>
      </c>
      <c r="BE557" s="67" t="str">
        <f>+IF(VLOOKUP(B557,'[1]Base Municipios'!$A$2:$O$1103,15,FALSE)="","INFO CGR","AUTOCAT")</f>
        <v>AUTOCAT</v>
      </c>
      <c r="BF557" s="73">
        <f>VLOOKUP(B557,'[2]Base Municipios'!A$2:O$1104,12,0)</f>
        <v>6</v>
      </c>
      <c r="BG557" s="73" t="s">
        <v>55</v>
      </c>
      <c r="BH557" s="73" t="str">
        <f>VLOOKUP(B557,[3]Hoja1!A$5:F$1139,3,0)</f>
        <v>DECRETO</v>
      </c>
      <c r="BI557" s="132">
        <f>VLOOKUP(B557,[3]Hoja1!A$5:F$1139,4,0)</f>
        <v>45873</v>
      </c>
      <c r="BJ557" s="73">
        <f>VLOOKUP(B557,[3]Hoja1!A$5:F$1139,5,0)</f>
        <v>45</v>
      </c>
      <c r="BK557" s="73">
        <f>VLOOKUP(B557,[3]Hoja1!A$5:F$1139,6,0)</f>
        <v>6</v>
      </c>
    </row>
    <row r="558" spans="1:63" s="38" customFormat="1" ht="13.5" customHeight="1" thickBot="1" x14ac:dyDescent="0.25">
      <c r="A558" s="43">
        <v>550</v>
      </c>
      <c r="B558" s="44">
        <v>217925779</v>
      </c>
      <c r="C558" s="44">
        <v>25779</v>
      </c>
      <c r="D558" s="45" t="s">
        <v>72</v>
      </c>
      <c r="E558" s="71" t="s">
        <v>635</v>
      </c>
      <c r="F558" s="67">
        <v>6</v>
      </c>
      <c r="G558" s="67" t="s">
        <v>56</v>
      </c>
      <c r="H558" s="67" t="s">
        <v>54</v>
      </c>
      <c r="I558" s="67" t="s">
        <v>98</v>
      </c>
      <c r="J558" s="67">
        <v>6</v>
      </c>
      <c r="K558" s="67" t="s">
        <v>56</v>
      </c>
      <c r="L558" s="67" t="s">
        <v>103</v>
      </c>
      <c r="M558" s="67" t="s">
        <v>56</v>
      </c>
      <c r="N558" s="67">
        <v>6</v>
      </c>
      <c r="O558" s="67" t="s">
        <v>55</v>
      </c>
      <c r="P558" s="67">
        <v>6</v>
      </c>
      <c r="Q558" s="67" t="s">
        <v>55</v>
      </c>
      <c r="R558" s="67">
        <v>6</v>
      </c>
      <c r="S558" s="67" t="s">
        <v>55</v>
      </c>
      <c r="T558" s="67">
        <v>6</v>
      </c>
      <c r="U558" s="67" t="s">
        <v>55</v>
      </c>
      <c r="V558" s="67">
        <v>6</v>
      </c>
      <c r="W558" s="67" t="s">
        <v>55</v>
      </c>
      <c r="X558" s="67">
        <v>6</v>
      </c>
      <c r="Y558" s="67" t="s">
        <v>55</v>
      </c>
      <c r="Z558" s="67">
        <v>6</v>
      </c>
      <c r="AA558" s="67" t="s">
        <v>55</v>
      </c>
      <c r="AB558" s="67">
        <v>6</v>
      </c>
      <c r="AC558" s="67" t="s">
        <v>55</v>
      </c>
      <c r="AD558" s="67">
        <v>6</v>
      </c>
      <c r="AE558" s="67" t="s">
        <v>55</v>
      </c>
      <c r="AF558" s="67">
        <v>6</v>
      </c>
      <c r="AG558" s="67" t="s">
        <v>57</v>
      </c>
      <c r="AH558" s="47"/>
      <c r="AI558" s="67" t="s">
        <v>57</v>
      </c>
      <c r="AJ558" s="68">
        <v>0</v>
      </c>
      <c r="AK558" s="69">
        <v>0</v>
      </c>
      <c r="AL558" s="70">
        <v>0</v>
      </c>
      <c r="AM558" s="69">
        <v>0</v>
      </c>
      <c r="AN558" s="67">
        <v>6</v>
      </c>
      <c r="AO558" s="67" t="s">
        <v>1307</v>
      </c>
      <c r="AP558" s="67">
        <v>6</v>
      </c>
      <c r="AQ558" s="67" t="s">
        <v>1307</v>
      </c>
      <c r="AR558" s="67">
        <v>6</v>
      </c>
      <c r="AS558" s="67" t="s">
        <v>55</v>
      </c>
      <c r="AT558" s="67">
        <v>6</v>
      </c>
      <c r="AU558" s="67" t="s">
        <v>55</v>
      </c>
      <c r="AV558" s="67">
        <v>6</v>
      </c>
      <c r="AW558" s="67" t="s">
        <v>55</v>
      </c>
      <c r="AX558" s="67">
        <v>6</v>
      </c>
      <c r="AY558" s="67" t="s">
        <v>1307</v>
      </c>
      <c r="AZ558" s="67">
        <v>6</v>
      </c>
      <c r="BA558" s="67" t="s">
        <v>1307</v>
      </c>
      <c r="BB558" s="67">
        <v>6</v>
      </c>
      <c r="BC558" s="67" t="s">
        <v>55</v>
      </c>
      <c r="BD558" s="67">
        <v>6</v>
      </c>
      <c r="BE558" s="67" t="str">
        <f>+IF(VLOOKUP(B558,'[1]Base Municipios'!$A$2:$O$1103,15,FALSE)="","INFO CGR","AUTOCAT")</f>
        <v>AUTOCAT</v>
      </c>
      <c r="BF558" s="73">
        <f>VLOOKUP(B558,'[2]Base Municipios'!A$2:O$1104,12,0)</f>
        <v>6</v>
      </c>
      <c r="BG558" s="73" t="s">
        <v>55</v>
      </c>
      <c r="BH558" s="73" t="str">
        <f>VLOOKUP(B558,[3]Hoja1!A$5:F$1139,3,0)</f>
        <v>DECRETO</v>
      </c>
      <c r="BI558" s="132">
        <f>VLOOKUP(B558,[3]Hoja1!A$5:F$1139,4,0)</f>
        <v>45922</v>
      </c>
      <c r="BJ558" s="73">
        <f>VLOOKUP(B558,[3]Hoja1!A$5:F$1139,5,0)</f>
        <v>47</v>
      </c>
      <c r="BK558" s="73">
        <f>VLOOKUP(B558,[3]Hoja1!A$5:F$1139,6,0)</f>
        <v>6</v>
      </c>
    </row>
    <row r="559" spans="1:63" s="38" customFormat="1" ht="13.5" customHeight="1" thickBot="1" x14ac:dyDescent="0.25">
      <c r="A559" s="43">
        <v>551</v>
      </c>
      <c r="B559" s="44">
        <v>218125781</v>
      </c>
      <c r="C559" s="44">
        <v>25781</v>
      </c>
      <c r="D559" s="45" t="s">
        <v>72</v>
      </c>
      <c r="E559" s="45" t="s">
        <v>636</v>
      </c>
      <c r="F559" s="67">
        <v>6</v>
      </c>
      <c r="G559" s="67" t="s">
        <v>56</v>
      </c>
      <c r="H559" s="67">
        <v>6</v>
      </c>
      <c r="I559" s="67" t="s">
        <v>56</v>
      </c>
      <c r="J559" s="67">
        <v>6</v>
      </c>
      <c r="K559" s="67" t="s">
        <v>56</v>
      </c>
      <c r="L559" s="67">
        <v>6</v>
      </c>
      <c r="M559" s="67" t="s">
        <v>56</v>
      </c>
      <c r="N559" s="67">
        <v>6</v>
      </c>
      <c r="O559" s="67" t="s">
        <v>56</v>
      </c>
      <c r="P559" s="67">
        <v>6</v>
      </c>
      <c r="Q559" s="67" t="s">
        <v>63</v>
      </c>
      <c r="R559" s="67">
        <v>6</v>
      </c>
      <c r="S559" s="67" t="s">
        <v>63</v>
      </c>
      <c r="T559" s="67">
        <v>6</v>
      </c>
      <c r="U559" s="67" t="s">
        <v>55</v>
      </c>
      <c r="V559" s="67">
        <v>6</v>
      </c>
      <c r="W559" s="67" t="s">
        <v>55</v>
      </c>
      <c r="X559" s="67">
        <v>6</v>
      </c>
      <c r="Y559" s="67" t="s">
        <v>55</v>
      </c>
      <c r="Z559" s="67">
        <v>6</v>
      </c>
      <c r="AA559" s="67" t="s">
        <v>55</v>
      </c>
      <c r="AB559" s="67">
        <v>6</v>
      </c>
      <c r="AC559" s="67" t="s">
        <v>55</v>
      </c>
      <c r="AD559" s="67">
        <v>6</v>
      </c>
      <c r="AE559" s="67" t="s">
        <v>57</v>
      </c>
      <c r="AF559" s="67">
        <v>6</v>
      </c>
      <c r="AG559" s="67" t="s">
        <v>55</v>
      </c>
      <c r="AH559" s="47"/>
      <c r="AI559" s="67" t="s">
        <v>1143</v>
      </c>
      <c r="AJ559" s="68" t="s">
        <v>1144</v>
      </c>
      <c r="AK559" s="69" t="s">
        <v>1177</v>
      </c>
      <c r="AL559" s="70">
        <v>42300</v>
      </c>
      <c r="AM559" s="69">
        <v>6</v>
      </c>
      <c r="AN559" s="67">
        <v>6</v>
      </c>
      <c r="AO559" s="67" t="s">
        <v>1307</v>
      </c>
      <c r="AP559" s="67">
        <v>6</v>
      </c>
      <c r="AQ559" s="67" t="s">
        <v>1307</v>
      </c>
      <c r="AR559" s="67">
        <v>6</v>
      </c>
      <c r="AS559" s="67" t="s">
        <v>1307</v>
      </c>
      <c r="AT559" s="67">
        <v>6</v>
      </c>
      <c r="AU559" s="67" t="s">
        <v>1307</v>
      </c>
      <c r="AV559" s="67">
        <v>6</v>
      </c>
      <c r="AW559" s="67" t="s">
        <v>1307</v>
      </c>
      <c r="AX559" s="67">
        <v>6</v>
      </c>
      <c r="AY559" s="67" t="s">
        <v>1307</v>
      </c>
      <c r="AZ559" s="67">
        <v>6</v>
      </c>
      <c r="BA559" s="67" t="s">
        <v>1307</v>
      </c>
      <c r="BB559" s="67">
        <v>6</v>
      </c>
      <c r="BC559" s="67" t="s">
        <v>55</v>
      </c>
      <c r="BD559" s="67">
        <v>6</v>
      </c>
      <c r="BE559" s="67" t="str">
        <f>+IF(VLOOKUP(B559,'[1]Base Municipios'!$A$2:$O$1103,15,FALSE)="","INFO CGR","AUTOCAT")</f>
        <v>INFO CGR</v>
      </c>
      <c r="BF559" s="73">
        <f>VLOOKUP(B559,'[2]Base Municipios'!A$2:O$1104,12,0)</f>
        <v>6</v>
      </c>
      <c r="BG559" s="73" t="s">
        <v>1425</v>
      </c>
      <c r="BH559" s="73"/>
      <c r="BI559" s="73"/>
      <c r="BJ559" s="73"/>
      <c r="BK559" s="73"/>
    </row>
    <row r="560" spans="1:63" s="38" customFormat="1" ht="13.5" customHeight="1" thickBot="1" x14ac:dyDescent="0.25">
      <c r="A560" s="43">
        <v>552</v>
      </c>
      <c r="B560" s="44">
        <v>218525785</v>
      </c>
      <c r="C560" s="44">
        <v>25785</v>
      </c>
      <c r="D560" s="45" t="s">
        <v>72</v>
      </c>
      <c r="E560" s="45" t="s">
        <v>637</v>
      </c>
      <c r="F560" s="67" t="s">
        <v>54</v>
      </c>
      <c r="G560" s="67" t="s">
        <v>98</v>
      </c>
      <c r="H560" s="67">
        <v>6</v>
      </c>
      <c r="I560" s="67" t="s">
        <v>56</v>
      </c>
      <c r="J560" s="67">
        <v>6</v>
      </c>
      <c r="K560" s="67" t="s">
        <v>56</v>
      </c>
      <c r="L560" s="67">
        <v>6</v>
      </c>
      <c r="M560" s="67" t="s">
        <v>56</v>
      </c>
      <c r="N560" s="67">
        <v>6</v>
      </c>
      <c r="O560" s="67" t="s">
        <v>56</v>
      </c>
      <c r="P560" s="67">
        <v>6</v>
      </c>
      <c r="Q560" s="67" t="s">
        <v>55</v>
      </c>
      <c r="R560" s="67">
        <v>6</v>
      </c>
      <c r="S560" s="67" t="s">
        <v>63</v>
      </c>
      <c r="T560" s="67">
        <v>6</v>
      </c>
      <c r="U560" s="67" t="s">
        <v>55</v>
      </c>
      <c r="V560" s="67">
        <v>6</v>
      </c>
      <c r="W560" s="67" t="s">
        <v>55</v>
      </c>
      <c r="X560" s="67">
        <v>6</v>
      </c>
      <c r="Y560" s="67" t="s">
        <v>55</v>
      </c>
      <c r="Z560" s="67">
        <v>6</v>
      </c>
      <c r="AA560" s="67" t="s">
        <v>57</v>
      </c>
      <c r="AB560" s="67">
        <v>6</v>
      </c>
      <c r="AC560" s="67" t="s">
        <v>57</v>
      </c>
      <c r="AD560" s="67">
        <v>6</v>
      </c>
      <c r="AE560" s="67" t="s">
        <v>57</v>
      </c>
      <c r="AF560" s="67">
        <v>6</v>
      </c>
      <c r="AG560" s="67" t="s">
        <v>57</v>
      </c>
      <c r="AH560" s="47"/>
      <c r="AI560" s="67" t="s">
        <v>57</v>
      </c>
      <c r="AJ560" s="68">
        <v>0</v>
      </c>
      <c r="AK560" s="69">
        <v>0</v>
      </c>
      <c r="AL560" s="70">
        <v>0</v>
      </c>
      <c r="AM560" s="69">
        <v>0</v>
      </c>
      <c r="AN560" s="67">
        <v>5</v>
      </c>
      <c r="AO560" s="67" t="s">
        <v>1307</v>
      </c>
      <c r="AP560" s="67">
        <v>5</v>
      </c>
      <c r="AQ560" s="67" t="s">
        <v>1307</v>
      </c>
      <c r="AR560" s="67">
        <v>6</v>
      </c>
      <c r="AS560" s="67" t="s">
        <v>1307</v>
      </c>
      <c r="AT560" s="67">
        <v>6</v>
      </c>
      <c r="AU560" s="67" t="s">
        <v>1307</v>
      </c>
      <c r="AV560" s="67">
        <v>6</v>
      </c>
      <c r="AW560" s="67" t="s">
        <v>1307</v>
      </c>
      <c r="AX560" s="67">
        <v>6</v>
      </c>
      <c r="AY560" s="67" t="s">
        <v>1307</v>
      </c>
      <c r="AZ560" s="67">
        <v>6</v>
      </c>
      <c r="BA560" s="67" t="s">
        <v>1307</v>
      </c>
      <c r="BB560" s="67">
        <v>6</v>
      </c>
      <c r="BC560" s="67" t="s">
        <v>1307</v>
      </c>
      <c r="BD560" s="67">
        <v>6</v>
      </c>
      <c r="BE560" s="67" t="str">
        <f>+IF(VLOOKUP(B560,'[1]Base Municipios'!$A$2:$O$1103,15,FALSE)="","INFO CGR","AUTOCAT")</f>
        <v>INFO CGR</v>
      </c>
      <c r="BF560" s="73">
        <f>VLOOKUP(B560,'[2]Base Municipios'!A$2:O$1104,12,0)</f>
        <v>6</v>
      </c>
      <c r="BG560" s="73" t="s">
        <v>55</v>
      </c>
      <c r="BH560" s="73" t="str">
        <f>VLOOKUP(B560,[3]Hoja1!A$5:F$1139,3,0)</f>
        <v>DECRETO</v>
      </c>
      <c r="BI560" s="132">
        <f>VLOOKUP(B560,[3]Hoja1!A$5:F$1139,4,0)</f>
        <v>45932</v>
      </c>
      <c r="BJ560" s="73">
        <f>VLOOKUP(B560,[3]Hoja1!A$5:F$1139,5,0)</f>
        <v>57</v>
      </c>
      <c r="BK560" s="73">
        <f>VLOOKUP(B560,[3]Hoja1!A$5:F$1139,6,0)</f>
        <v>6</v>
      </c>
    </row>
    <row r="561" spans="1:63" s="38" customFormat="1" ht="13.5" customHeight="1" thickBot="1" x14ac:dyDescent="0.25">
      <c r="A561" s="43">
        <v>553</v>
      </c>
      <c r="B561" s="44">
        <v>219325793</v>
      </c>
      <c r="C561" s="44">
        <v>25793</v>
      </c>
      <c r="D561" s="45" t="s">
        <v>72</v>
      </c>
      <c r="E561" s="45" t="s">
        <v>638</v>
      </c>
      <c r="F561" s="67">
        <v>6</v>
      </c>
      <c r="G561" s="67" t="s">
        <v>108</v>
      </c>
      <c r="H561" s="67">
        <v>6</v>
      </c>
      <c r="I561" s="67" t="s">
        <v>55</v>
      </c>
      <c r="J561" s="67">
        <v>6</v>
      </c>
      <c r="K561" s="67" t="s">
        <v>55</v>
      </c>
      <c r="L561" s="67" t="s">
        <v>103</v>
      </c>
      <c r="M561" s="67" t="s">
        <v>55</v>
      </c>
      <c r="N561" s="67">
        <v>6</v>
      </c>
      <c r="O561" s="67" t="s">
        <v>55</v>
      </c>
      <c r="P561" s="67">
        <v>6</v>
      </c>
      <c r="Q561" s="67" t="s">
        <v>55</v>
      </c>
      <c r="R561" s="67">
        <v>6</v>
      </c>
      <c r="S561" s="67" t="s">
        <v>63</v>
      </c>
      <c r="T561" s="67">
        <v>6</v>
      </c>
      <c r="U561" s="67" t="s">
        <v>55</v>
      </c>
      <c r="V561" s="67">
        <v>6</v>
      </c>
      <c r="W561" s="67" t="s">
        <v>55</v>
      </c>
      <c r="X561" s="67">
        <v>6</v>
      </c>
      <c r="Y561" s="67" t="s">
        <v>55</v>
      </c>
      <c r="Z561" s="67">
        <v>6</v>
      </c>
      <c r="AA561" s="67" t="s">
        <v>55</v>
      </c>
      <c r="AB561" s="67">
        <v>6</v>
      </c>
      <c r="AC561" s="67" t="s">
        <v>55</v>
      </c>
      <c r="AD561" s="67">
        <v>6</v>
      </c>
      <c r="AE561" s="67" t="s">
        <v>55</v>
      </c>
      <c r="AF561" s="67">
        <v>6</v>
      </c>
      <c r="AG561" s="67" t="s">
        <v>57</v>
      </c>
      <c r="AH561" s="47"/>
      <c r="AI561" s="67" t="s">
        <v>57</v>
      </c>
      <c r="AJ561" s="68">
        <v>0</v>
      </c>
      <c r="AK561" s="69">
        <v>0</v>
      </c>
      <c r="AL561" s="70">
        <v>0</v>
      </c>
      <c r="AM561" s="69">
        <v>0</v>
      </c>
      <c r="AN561" s="67">
        <v>6</v>
      </c>
      <c r="AO561" s="67" t="s">
        <v>1307</v>
      </c>
      <c r="AP561" s="67">
        <v>6</v>
      </c>
      <c r="AQ561" s="67" t="s">
        <v>55</v>
      </c>
      <c r="AR561" s="67">
        <v>6</v>
      </c>
      <c r="AS561" s="67" t="s">
        <v>55</v>
      </c>
      <c r="AT561" s="67">
        <v>6</v>
      </c>
      <c r="AU561" s="67" t="s">
        <v>55</v>
      </c>
      <c r="AV561" s="67">
        <v>6</v>
      </c>
      <c r="AW561" s="67" t="s">
        <v>1307</v>
      </c>
      <c r="AX561" s="67">
        <v>6</v>
      </c>
      <c r="AY561" s="67" t="s">
        <v>1307</v>
      </c>
      <c r="AZ561" s="67">
        <v>6</v>
      </c>
      <c r="BA561" s="67" t="s">
        <v>1307</v>
      </c>
      <c r="BB561" s="67">
        <v>6</v>
      </c>
      <c r="BC561" s="67" t="s">
        <v>55</v>
      </c>
      <c r="BD561" s="67">
        <v>6</v>
      </c>
      <c r="BE561" s="67" t="str">
        <f>+IF(VLOOKUP(B561,'[1]Base Municipios'!$A$2:$O$1103,15,FALSE)="","INFO CGR","AUTOCAT")</f>
        <v>AUTOCAT</v>
      </c>
      <c r="BF561" s="73">
        <f>VLOOKUP(B561,'[2]Base Municipios'!A$2:O$1104,12,0)</f>
        <v>6</v>
      </c>
      <c r="BG561" s="73" t="s">
        <v>55</v>
      </c>
      <c r="BH561" s="73" t="str">
        <f>VLOOKUP(B561,[3]Hoja1!A$5:F$1139,3,0)</f>
        <v>DECRETO</v>
      </c>
      <c r="BI561" s="132">
        <f>VLOOKUP(B561,[3]Hoja1!A$5:F$1139,4,0)</f>
        <v>45895</v>
      </c>
      <c r="BJ561" s="73">
        <f>VLOOKUP(B561,[3]Hoja1!A$5:F$1139,5,0)</f>
        <v>38</v>
      </c>
      <c r="BK561" s="73">
        <f>VLOOKUP(B561,[3]Hoja1!A$5:F$1139,6,0)</f>
        <v>6</v>
      </c>
    </row>
    <row r="562" spans="1:63" s="38" customFormat="1" ht="13.5" customHeight="1" thickBot="1" x14ac:dyDescent="0.25">
      <c r="A562" s="43">
        <v>554</v>
      </c>
      <c r="B562" s="44">
        <v>219725797</v>
      </c>
      <c r="C562" s="44">
        <v>25797</v>
      </c>
      <c r="D562" s="45" t="s">
        <v>72</v>
      </c>
      <c r="E562" s="45" t="s">
        <v>639</v>
      </c>
      <c r="F562" s="67" t="s">
        <v>54</v>
      </c>
      <c r="G562" s="67" t="s">
        <v>98</v>
      </c>
      <c r="H562" s="67">
        <v>6</v>
      </c>
      <c r="I562" s="67" t="s">
        <v>56</v>
      </c>
      <c r="J562" s="67">
        <v>6</v>
      </c>
      <c r="K562" s="67" t="s">
        <v>56</v>
      </c>
      <c r="L562" s="67">
        <v>6</v>
      </c>
      <c r="M562" s="67" t="s">
        <v>56</v>
      </c>
      <c r="N562" s="67">
        <v>6</v>
      </c>
      <c r="O562" s="67" t="s">
        <v>56</v>
      </c>
      <c r="P562" s="67">
        <v>6</v>
      </c>
      <c r="Q562" s="67" t="s">
        <v>63</v>
      </c>
      <c r="R562" s="67">
        <v>6</v>
      </c>
      <c r="S562" s="67" t="s">
        <v>63</v>
      </c>
      <c r="T562" s="67">
        <v>6</v>
      </c>
      <c r="U562" s="67" t="s">
        <v>55</v>
      </c>
      <c r="V562" s="67">
        <v>6</v>
      </c>
      <c r="W562" s="67" t="s">
        <v>55</v>
      </c>
      <c r="X562" s="67">
        <v>6</v>
      </c>
      <c r="Y562" s="67" t="s">
        <v>55</v>
      </c>
      <c r="Z562" s="67">
        <v>6</v>
      </c>
      <c r="AA562" s="67" t="s">
        <v>55</v>
      </c>
      <c r="AB562" s="67">
        <v>6</v>
      </c>
      <c r="AC562" s="67" t="s">
        <v>55</v>
      </c>
      <c r="AD562" s="67">
        <v>6</v>
      </c>
      <c r="AE562" s="67" t="s">
        <v>57</v>
      </c>
      <c r="AF562" s="67">
        <v>6</v>
      </c>
      <c r="AG562" s="67" t="s">
        <v>57</v>
      </c>
      <c r="AH562" s="47"/>
      <c r="AI562" s="67" t="s">
        <v>57</v>
      </c>
      <c r="AJ562" s="68">
        <v>0</v>
      </c>
      <c r="AK562" s="69">
        <v>0</v>
      </c>
      <c r="AL562" s="70">
        <v>0</v>
      </c>
      <c r="AM562" s="69">
        <v>0</v>
      </c>
      <c r="AN562" s="67">
        <v>6</v>
      </c>
      <c r="AO562" s="67" t="s">
        <v>1307</v>
      </c>
      <c r="AP562" s="67">
        <v>6</v>
      </c>
      <c r="AQ562" s="67" t="s">
        <v>1307</v>
      </c>
      <c r="AR562" s="67">
        <v>6</v>
      </c>
      <c r="AS562" s="67" t="s">
        <v>1307</v>
      </c>
      <c r="AT562" s="67">
        <v>6</v>
      </c>
      <c r="AU562" s="67" t="s">
        <v>1307</v>
      </c>
      <c r="AV562" s="67">
        <v>6</v>
      </c>
      <c r="AW562" s="67" t="s">
        <v>1307</v>
      </c>
      <c r="AX562" s="67">
        <v>6</v>
      </c>
      <c r="AY562" s="67" t="s">
        <v>1307</v>
      </c>
      <c r="AZ562" s="67">
        <v>6</v>
      </c>
      <c r="BA562" s="67" t="s">
        <v>1307</v>
      </c>
      <c r="BB562" s="67">
        <v>6</v>
      </c>
      <c r="BC562" s="67" t="s">
        <v>1307</v>
      </c>
      <c r="BD562" s="67">
        <v>6</v>
      </c>
      <c r="BE562" s="67" t="str">
        <f>+IF(VLOOKUP(B562,'[1]Base Municipios'!$A$2:$O$1103,15,FALSE)="","INFO CGR","AUTOCAT")</f>
        <v>INFO CGR</v>
      </c>
      <c r="BF562" s="73">
        <f>VLOOKUP(B562,'[2]Base Municipios'!A$2:O$1104,12,0)</f>
        <v>6</v>
      </c>
      <c r="BG562" s="73" t="s">
        <v>55</v>
      </c>
      <c r="BH562" s="73" t="str">
        <f>VLOOKUP(B562,[3]Hoja1!A$5:F$1139,3,0)</f>
        <v>DECRETO</v>
      </c>
      <c r="BI562" s="132">
        <f>VLOOKUP(B562,[3]Hoja1!A$5:F$1139,4,0)</f>
        <v>45919</v>
      </c>
      <c r="BJ562" s="73">
        <f>VLOOKUP(B562,[3]Hoja1!A$5:F$1139,5,0)</f>
        <v>53</v>
      </c>
      <c r="BK562" s="73">
        <f>VLOOKUP(B562,[3]Hoja1!A$5:F$1139,6,0)</f>
        <v>6</v>
      </c>
    </row>
    <row r="563" spans="1:63" s="38" customFormat="1" ht="13.5" customHeight="1" thickBot="1" x14ac:dyDescent="0.25">
      <c r="A563" s="43">
        <v>555</v>
      </c>
      <c r="B563" s="44">
        <v>219925799</v>
      </c>
      <c r="C563" s="44">
        <v>25799</v>
      </c>
      <c r="D563" s="45" t="s">
        <v>72</v>
      </c>
      <c r="E563" s="45" t="s">
        <v>640</v>
      </c>
      <c r="F563" s="67">
        <v>6</v>
      </c>
      <c r="G563" s="67" t="s">
        <v>56</v>
      </c>
      <c r="H563" s="67">
        <v>6</v>
      </c>
      <c r="I563" s="67" t="s">
        <v>56</v>
      </c>
      <c r="J563" s="67">
        <v>6</v>
      </c>
      <c r="K563" s="67" t="s">
        <v>56</v>
      </c>
      <c r="L563" s="67">
        <v>6</v>
      </c>
      <c r="M563" s="67" t="s">
        <v>56</v>
      </c>
      <c r="N563" s="67">
        <v>6</v>
      </c>
      <c r="O563" s="67" t="s">
        <v>56</v>
      </c>
      <c r="P563" s="67">
        <v>5</v>
      </c>
      <c r="Q563" s="67" t="s">
        <v>63</v>
      </c>
      <c r="R563" s="67">
        <v>5</v>
      </c>
      <c r="S563" s="67" t="s">
        <v>55</v>
      </c>
      <c r="T563" s="67">
        <v>5</v>
      </c>
      <c r="U563" s="67" t="s">
        <v>63</v>
      </c>
      <c r="V563" s="67">
        <v>5</v>
      </c>
      <c r="W563" s="67" t="s">
        <v>55</v>
      </c>
      <c r="X563" s="67">
        <v>4</v>
      </c>
      <c r="Y563" s="67" t="s">
        <v>63</v>
      </c>
      <c r="Z563" s="67">
        <v>3</v>
      </c>
      <c r="AA563" s="67" t="s">
        <v>55</v>
      </c>
      <c r="AB563" s="67">
        <v>4</v>
      </c>
      <c r="AC563" s="67" t="s">
        <v>57</v>
      </c>
      <c r="AD563" s="67">
        <v>3</v>
      </c>
      <c r="AE563" s="67" t="s">
        <v>55</v>
      </c>
      <c r="AF563" s="67">
        <v>3</v>
      </c>
      <c r="AG563" s="67" t="s">
        <v>55</v>
      </c>
      <c r="AH563" s="47"/>
      <c r="AI563" s="67" t="s">
        <v>1143</v>
      </c>
      <c r="AJ563" s="68" t="s">
        <v>1144</v>
      </c>
      <c r="AK563" s="69" t="s">
        <v>1373</v>
      </c>
      <c r="AL563" s="70">
        <v>42241</v>
      </c>
      <c r="AM563" s="69">
        <v>3</v>
      </c>
      <c r="AN563" s="67">
        <v>4</v>
      </c>
      <c r="AO563" s="67" t="s">
        <v>1307</v>
      </c>
      <c r="AP563" s="67">
        <v>3</v>
      </c>
      <c r="AQ563" s="67" t="s">
        <v>55</v>
      </c>
      <c r="AR563" s="67">
        <v>3</v>
      </c>
      <c r="AS563" s="67" t="s">
        <v>55</v>
      </c>
      <c r="AT563" s="67">
        <v>3</v>
      </c>
      <c r="AU563" s="67" t="s">
        <v>1307</v>
      </c>
      <c r="AV563" s="67">
        <v>3</v>
      </c>
      <c r="AW563" s="67" t="s">
        <v>55</v>
      </c>
      <c r="AX563" s="67">
        <v>3</v>
      </c>
      <c r="AY563" s="67" t="s">
        <v>1307</v>
      </c>
      <c r="AZ563" s="67">
        <v>3</v>
      </c>
      <c r="BA563" s="67" t="s">
        <v>1146</v>
      </c>
      <c r="BB563" s="67">
        <v>3</v>
      </c>
      <c r="BC563" s="67" t="s">
        <v>1307</v>
      </c>
      <c r="BD563" s="67">
        <v>3</v>
      </c>
      <c r="BE563" s="67" t="str">
        <f>+IF(VLOOKUP(B563,'[1]Base Municipios'!$A$2:$O$1103,15,FALSE)="","INFO CGR","AUTOCAT")</f>
        <v>INFO CGR</v>
      </c>
      <c r="BF563" s="73">
        <f>VLOOKUP(B563,'[2]Base Municipios'!A$2:O$1104,12,0)</f>
        <v>3</v>
      </c>
      <c r="BG563" s="73" t="s">
        <v>1425</v>
      </c>
      <c r="BH563" s="73"/>
      <c r="BI563" s="73"/>
      <c r="BJ563" s="73"/>
      <c r="BK563" s="73"/>
    </row>
    <row r="564" spans="1:63" s="38" customFormat="1" ht="13.5" customHeight="1" thickBot="1" x14ac:dyDescent="0.25">
      <c r="A564" s="43">
        <v>556</v>
      </c>
      <c r="B564" s="44">
        <v>210525805</v>
      </c>
      <c r="C564" s="44">
        <v>25805</v>
      </c>
      <c r="D564" s="45" t="s">
        <v>72</v>
      </c>
      <c r="E564" s="45" t="s">
        <v>641</v>
      </c>
      <c r="F564" s="67">
        <v>6</v>
      </c>
      <c r="G564" s="67" t="s">
        <v>56</v>
      </c>
      <c r="H564" s="67">
        <v>6</v>
      </c>
      <c r="I564" s="67" t="s">
        <v>56</v>
      </c>
      <c r="J564" s="67">
        <v>6</v>
      </c>
      <c r="K564" s="67" t="s">
        <v>56</v>
      </c>
      <c r="L564" s="67">
        <v>6</v>
      </c>
      <c r="M564" s="67" t="s">
        <v>56</v>
      </c>
      <c r="N564" s="67">
        <v>6</v>
      </c>
      <c r="O564" s="67" t="s">
        <v>56</v>
      </c>
      <c r="P564" s="67">
        <v>6</v>
      </c>
      <c r="Q564" s="67" t="s">
        <v>63</v>
      </c>
      <c r="R564" s="67">
        <v>6</v>
      </c>
      <c r="S564" s="67" t="s">
        <v>55</v>
      </c>
      <c r="T564" s="67">
        <v>6</v>
      </c>
      <c r="U564" s="67" t="s">
        <v>55</v>
      </c>
      <c r="V564" s="67">
        <v>6</v>
      </c>
      <c r="W564" s="67" t="s">
        <v>55</v>
      </c>
      <c r="X564" s="67">
        <v>6</v>
      </c>
      <c r="Y564" s="67" t="s">
        <v>55</v>
      </c>
      <c r="Z564" s="67">
        <v>6</v>
      </c>
      <c r="AA564" s="67" t="s">
        <v>55</v>
      </c>
      <c r="AB564" s="67">
        <v>6</v>
      </c>
      <c r="AC564" s="67" t="s">
        <v>55</v>
      </c>
      <c r="AD564" s="67">
        <v>6</v>
      </c>
      <c r="AE564" s="67" t="s">
        <v>55</v>
      </c>
      <c r="AF564" s="67">
        <v>6</v>
      </c>
      <c r="AG564" s="67" t="s">
        <v>55</v>
      </c>
      <c r="AH564" s="47"/>
      <c r="AI564" s="67" t="s">
        <v>1143</v>
      </c>
      <c r="AJ564" s="68" t="s">
        <v>1144</v>
      </c>
      <c r="AK564" s="69" t="s">
        <v>1192</v>
      </c>
      <c r="AL564" s="70">
        <v>42282</v>
      </c>
      <c r="AM564" s="69">
        <v>6</v>
      </c>
      <c r="AN564" s="67">
        <v>6</v>
      </c>
      <c r="AO564" s="67" t="s">
        <v>1307</v>
      </c>
      <c r="AP564" s="67">
        <v>6</v>
      </c>
      <c r="AQ564" s="67" t="s">
        <v>55</v>
      </c>
      <c r="AR564" s="67">
        <v>6</v>
      </c>
      <c r="AS564" s="67" t="s">
        <v>1307</v>
      </c>
      <c r="AT564" s="67">
        <v>6</v>
      </c>
      <c r="AU564" s="67" t="s">
        <v>1307</v>
      </c>
      <c r="AV564" s="67">
        <v>6</v>
      </c>
      <c r="AW564" s="67" t="s">
        <v>55</v>
      </c>
      <c r="AX564" s="67">
        <v>6</v>
      </c>
      <c r="AY564" s="67" t="s">
        <v>55</v>
      </c>
      <c r="AZ564" s="67">
        <v>6</v>
      </c>
      <c r="BA564" s="67" t="s">
        <v>55</v>
      </c>
      <c r="BB564" s="67">
        <v>6</v>
      </c>
      <c r="BC564" s="67" t="s">
        <v>55</v>
      </c>
      <c r="BD564" s="67">
        <v>6</v>
      </c>
      <c r="BE564" s="67" t="str">
        <f>+IF(VLOOKUP(B564,'[1]Base Municipios'!$A$2:$O$1103,15,FALSE)="","INFO CGR","AUTOCAT")</f>
        <v>AUTOCAT</v>
      </c>
      <c r="BF564" s="73">
        <f>VLOOKUP(B564,'[2]Base Municipios'!A$2:O$1104,12,0)</f>
        <v>6</v>
      </c>
      <c r="BG564" s="73" t="s">
        <v>55</v>
      </c>
      <c r="BH564" s="73" t="str">
        <f>VLOOKUP(B564,[3]Hoja1!A$5:F$1139,3,0)</f>
        <v>DECRETO</v>
      </c>
      <c r="BI564" s="132">
        <f>VLOOKUP(B564,[3]Hoja1!A$5:F$1139,4,0)</f>
        <v>45925</v>
      </c>
      <c r="BJ564" s="73">
        <f>VLOOKUP(B564,[3]Hoja1!A$5:F$1139,5,0)</f>
        <v>49</v>
      </c>
      <c r="BK564" s="73">
        <f>VLOOKUP(B564,[3]Hoja1!A$5:F$1139,6,0)</f>
        <v>6</v>
      </c>
    </row>
    <row r="565" spans="1:63" s="38" customFormat="1" ht="13.5" customHeight="1" thickBot="1" x14ac:dyDescent="0.25">
      <c r="A565" s="43">
        <v>557</v>
      </c>
      <c r="B565" s="44">
        <v>210725807</v>
      </c>
      <c r="C565" s="44">
        <v>25807</v>
      </c>
      <c r="D565" s="45" t="s">
        <v>72</v>
      </c>
      <c r="E565" s="45" t="s">
        <v>642</v>
      </c>
      <c r="F565" s="67" t="s">
        <v>54</v>
      </c>
      <c r="G565" s="67" t="s">
        <v>98</v>
      </c>
      <c r="H565" s="67">
        <v>6</v>
      </c>
      <c r="I565" s="67" t="s">
        <v>55</v>
      </c>
      <c r="J565" s="67">
        <v>6</v>
      </c>
      <c r="K565" s="67" t="s">
        <v>56</v>
      </c>
      <c r="L565" s="67">
        <v>6</v>
      </c>
      <c r="M565" s="67" t="s">
        <v>56</v>
      </c>
      <c r="N565" s="67">
        <v>6</v>
      </c>
      <c r="O565" s="67" t="s">
        <v>56</v>
      </c>
      <c r="P565" s="67">
        <v>6</v>
      </c>
      <c r="Q565" s="67" t="s">
        <v>63</v>
      </c>
      <c r="R565" s="67">
        <v>6</v>
      </c>
      <c r="S565" s="67" t="s">
        <v>55</v>
      </c>
      <c r="T565" s="67">
        <v>6</v>
      </c>
      <c r="U565" s="67" t="s">
        <v>55</v>
      </c>
      <c r="V565" s="67">
        <v>6</v>
      </c>
      <c r="W565" s="67" t="s">
        <v>55</v>
      </c>
      <c r="X565" s="67">
        <v>6</v>
      </c>
      <c r="Y565" s="67" t="s">
        <v>55</v>
      </c>
      <c r="Z565" s="67">
        <v>6</v>
      </c>
      <c r="AA565" s="67" t="s">
        <v>57</v>
      </c>
      <c r="AB565" s="67">
        <v>6</v>
      </c>
      <c r="AC565" s="67" t="s">
        <v>57</v>
      </c>
      <c r="AD565" s="67">
        <v>6</v>
      </c>
      <c r="AE565" s="67" t="s">
        <v>57</v>
      </c>
      <c r="AF565" s="67">
        <v>6</v>
      </c>
      <c r="AG565" s="67" t="s">
        <v>57</v>
      </c>
      <c r="AH565" s="47"/>
      <c r="AI565" s="67" t="s">
        <v>57</v>
      </c>
      <c r="AJ565" s="68">
        <v>0</v>
      </c>
      <c r="AK565" s="69">
        <v>0</v>
      </c>
      <c r="AL565" s="70">
        <v>0</v>
      </c>
      <c r="AM565" s="69">
        <v>0</v>
      </c>
      <c r="AN565" s="67">
        <v>6</v>
      </c>
      <c r="AO565" s="67" t="s">
        <v>1307</v>
      </c>
      <c r="AP565" s="67">
        <v>6</v>
      </c>
      <c r="AQ565" s="67" t="s">
        <v>1307</v>
      </c>
      <c r="AR565" s="67">
        <v>6</v>
      </c>
      <c r="AS565" s="67" t="s">
        <v>1307</v>
      </c>
      <c r="AT565" s="67">
        <v>6</v>
      </c>
      <c r="AU565" s="67" t="s">
        <v>55</v>
      </c>
      <c r="AV565" s="67">
        <v>6</v>
      </c>
      <c r="AW565" s="67" t="s">
        <v>55</v>
      </c>
      <c r="AX565" s="67">
        <v>6</v>
      </c>
      <c r="AY565" s="67" t="s">
        <v>55</v>
      </c>
      <c r="AZ565" s="67">
        <v>6</v>
      </c>
      <c r="BA565" s="67" t="s">
        <v>1307</v>
      </c>
      <c r="BB565" s="67">
        <v>6</v>
      </c>
      <c r="BC565" s="67" t="s">
        <v>1307</v>
      </c>
      <c r="BD565" s="67">
        <v>6</v>
      </c>
      <c r="BE565" s="67" t="str">
        <f>+IF(VLOOKUP(B565,'[1]Base Municipios'!$A$2:$O$1103,15,FALSE)="","INFO CGR","AUTOCAT")</f>
        <v>INFO CGR</v>
      </c>
      <c r="BF565" s="73">
        <f>VLOOKUP(B565,'[2]Base Municipios'!A$2:O$1104,12,0)</f>
        <v>6</v>
      </c>
      <c r="BG565" s="73" t="s">
        <v>55</v>
      </c>
      <c r="BH565" s="73" t="str">
        <f>VLOOKUP(B565,[3]Hoja1!A$5:F$1139,3,0)</f>
        <v>DECRETO</v>
      </c>
      <c r="BI565" s="132">
        <f>VLOOKUP(B565,[3]Hoja1!A$5:F$1139,4,0)</f>
        <v>45894</v>
      </c>
      <c r="BJ565" s="73">
        <f>VLOOKUP(B565,[3]Hoja1!A$5:F$1139,5,0)</f>
        <v>46</v>
      </c>
      <c r="BK565" s="73">
        <f>VLOOKUP(B565,[3]Hoja1!A$5:F$1139,6,0)</f>
        <v>6</v>
      </c>
    </row>
    <row r="566" spans="1:63" s="38" customFormat="1" ht="13.5" customHeight="1" thickBot="1" x14ac:dyDescent="0.25">
      <c r="A566" s="43">
        <v>558</v>
      </c>
      <c r="B566" s="44">
        <v>211525815</v>
      </c>
      <c r="C566" s="44">
        <v>25815</v>
      </c>
      <c r="D566" s="45" t="s">
        <v>72</v>
      </c>
      <c r="E566" s="45" t="s">
        <v>643</v>
      </c>
      <c r="F566" s="67">
        <v>6</v>
      </c>
      <c r="G566" s="67" t="s">
        <v>56</v>
      </c>
      <c r="H566" s="67">
        <v>6</v>
      </c>
      <c r="I566" s="67" t="s">
        <v>56</v>
      </c>
      <c r="J566" s="67">
        <v>6</v>
      </c>
      <c r="K566" s="67" t="s">
        <v>56</v>
      </c>
      <c r="L566" s="67">
        <v>6</v>
      </c>
      <c r="M566" s="67" t="s">
        <v>56</v>
      </c>
      <c r="N566" s="67">
        <v>6</v>
      </c>
      <c r="O566" s="67" t="s">
        <v>56</v>
      </c>
      <c r="P566" s="67">
        <v>6</v>
      </c>
      <c r="Q566" s="67" t="s">
        <v>55</v>
      </c>
      <c r="R566" s="67">
        <v>6</v>
      </c>
      <c r="S566" s="67" t="s">
        <v>55</v>
      </c>
      <c r="T566" s="67">
        <v>6</v>
      </c>
      <c r="U566" s="67" t="s">
        <v>55</v>
      </c>
      <c r="V566" s="67">
        <v>6</v>
      </c>
      <c r="W566" s="67" t="s">
        <v>55</v>
      </c>
      <c r="X566" s="67">
        <v>6</v>
      </c>
      <c r="Y566" s="67" t="s">
        <v>55</v>
      </c>
      <c r="Z566" s="67">
        <v>6</v>
      </c>
      <c r="AA566" s="67" t="s">
        <v>55</v>
      </c>
      <c r="AB566" s="67">
        <v>6</v>
      </c>
      <c r="AC566" s="67" t="s">
        <v>55</v>
      </c>
      <c r="AD566" s="67">
        <v>6</v>
      </c>
      <c r="AE566" s="67" t="s">
        <v>57</v>
      </c>
      <c r="AF566" s="67">
        <v>6</v>
      </c>
      <c r="AG566" s="67" t="s">
        <v>55</v>
      </c>
      <c r="AH566" s="47"/>
      <c r="AI566" s="67" t="s">
        <v>1143</v>
      </c>
      <c r="AJ566" s="68" t="s">
        <v>1144</v>
      </c>
      <c r="AK566" s="69" t="s">
        <v>1213</v>
      </c>
      <c r="AL566" s="70">
        <v>42227</v>
      </c>
      <c r="AM566" s="69">
        <v>6</v>
      </c>
      <c r="AN566" s="67">
        <v>6</v>
      </c>
      <c r="AO566" s="67" t="s">
        <v>55</v>
      </c>
      <c r="AP566" s="67">
        <v>6</v>
      </c>
      <c r="AQ566" s="67" t="s">
        <v>1307</v>
      </c>
      <c r="AR566" s="67">
        <v>6</v>
      </c>
      <c r="AS566" s="67" t="s">
        <v>55</v>
      </c>
      <c r="AT566" s="67">
        <v>6</v>
      </c>
      <c r="AU566" s="67" t="s">
        <v>55</v>
      </c>
      <c r="AV566" s="67">
        <v>6</v>
      </c>
      <c r="AW566" s="67" t="s">
        <v>55</v>
      </c>
      <c r="AX566" s="67">
        <v>6</v>
      </c>
      <c r="AY566" s="67" t="s">
        <v>55</v>
      </c>
      <c r="AZ566" s="67">
        <v>6</v>
      </c>
      <c r="BA566" s="67" t="s">
        <v>55</v>
      </c>
      <c r="BB566" s="67">
        <v>6</v>
      </c>
      <c r="BC566" s="67" t="s">
        <v>55</v>
      </c>
      <c r="BD566" s="67">
        <v>6</v>
      </c>
      <c r="BE566" s="67" t="str">
        <f>+IF(VLOOKUP(B566,'[1]Base Municipios'!$A$2:$O$1103,15,FALSE)="","INFO CGR","AUTOCAT")</f>
        <v>INFO CGR</v>
      </c>
      <c r="BF566" s="73">
        <f>VLOOKUP(B566,'[2]Base Municipios'!A$2:O$1104,12,0)</f>
        <v>6</v>
      </c>
      <c r="BG566" s="73" t="s">
        <v>55</v>
      </c>
      <c r="BH566" s="73" t="str">
        <f>VLOOKUP(B566,[3]Hoja1!A$5:F$1139,3,0)</f>
        <v>DECRETO</v>
      </c>
      <c r="BI566" s="132">
        <f>VLOOKUP(B566,[3]Hoja1!A$5:F$1139,4,0)</f>
        <v>45930</v>
      </c>
      <c r="BJ566" s="73">
        <f>VLOOKUP(B566,[3]Hoja1!A$5:F$1139,5,0)</f>
        <v>68</v>
      </c>
      <c r="BK566" s="73">
        <f>VLOOKUP(B566,[3]Hoja1!A$5:F$1139,6,0)</f>
        <v>6</v>
      </c>
    </row>
    <row r="567" spans="1:63" s="38" customFormat="1" ht="13.5" customHeight="1" thickBot="1" x14ac:dyDescent="0.25">
      <c r="A567" s="43">
        <v>559</v>
      </c>
      <c r="B567" s="44">
        <v>211725817</v>
      </c>
      <c r="C567" s="44">
        <v>25817</v>
      </c>
      <c r="D567" s="45" t="s">
        <v>72</v>
      </c>
      <c r="E567" s="45" t="s">
        <v>644</v>
      </c>
      <c r="F567" s="67">
        <v>5</v>
      </c>
      <c r="G567" s="67" t="s">
        <v>56</v>
      </c>
      <c r="H567" s="67">
        <v>4</v>
      </c>
      <c r="I567" s="67" t="s">
        <v>55</v>
      </c>
      <c r="J567" s="67">
        <v>4</v>
      </c>
      <c r="K567" s="67" t="s">
        <v>55</v>
      </c>
      <c r="L567" s="67">
        <v>3</v>
      </c>
      <c r="M567" s="67" t="s">
        <v>55</v>
      </c>
      <c r="N567" s="67">
        <v>3</v>
      </c>
      <c r="O567" s="67" t="s">
        <v>56</v>
      </c>
      <c r="P567" s="67">
        <v>3</v>
      </c>
      <c r="Q567" s="67" t="s">
        <v>63</v>
      </c>
      <c r="R567" s="67">
        <v>3</v>
      </c>
      <c r="S567" s="67" t="s">
        <v>55</v>
      </c>
      <c r="T567" s="67">
        <v>6</v>
      </c>
      <c r="U567" s="67" t="s">
        <v>55</v>
      </c>
      <c r="V567" s="67">
        <v>3</v>
      </c>
      <c r="W567" s="67" t="s">
        <v>55</v>
      </c>
      <c r="X567" s="67">
        <v>3</v>
      </c>
      <c r="Y567" s="67" t="s">
        <v>55</v>
      </c>
      <c r="Z567" s="67">
        <v>2</v>
      </c>
      <c r="AA567" s="67" t="s">
        <v>55</v>
      </c>
      <c r="AB567" s="67">
        <v>2</v>
      </c>
      <c r="AC567" s="67" t="s">
        <v>55</v>
      </c>
      <c r="AD567" s="67">
        <v>2</v>
      </c>
      <c r="AE567" s="67" t="s">
        <v>55</v>
      </c>
      <c r="AF567" s="67">
        <v>2</v>
      </c>
      <c r="AG567" s="67" t="s">
        <v>55</v>
      </c>
      <c r="AH567" s="47"/>
      <c r="AI567" s="67" t="s">
        <v>1143</v>
      </c>
      <c r="AJ567" s="68" t="s">
        <v>1144</v>
      </c>
      <c r="AK567" s="69" t="s">
        <v>1183</v>
      </c>
      <c r="AL567" s="70">
        <v>42236</v>
      </c>
      <c r="AM567" s="69">
        <v>2</v>
      </c>
      <c r="AN567" s="67">
        <v>2</v>
      </c>
      <c r="AO567" s="67" t="s">
        <v>1307</v>
      </c>
      <c r="AP567" s="67">
        <v>2</v>
      </c>
      <c r="AQ567" s="67" t="s">
        <v>1307</v>
      </c>
      <c r="AR567" s="67">
        <v>2</v>
      </c>
      <c r="AS567" s="67" t="s">
        <v>1307</v>
      </c>
      <c r="AT567" s="67">
        <v>2</v>
      </c>
      <c r="AU567" s="67" t="s">
        <v>1307</v>
      </c>
      <c r="AV567" s="67">
        <v>2</v>
      </c>
      <c r="AW567" s="67" t="s">
        <v>55</v>
      </c>
      <c r="AX567" s="67">
        <v>2</v>
      </c>
      <c r="AY567" s="67" t="s">
        <v>55</v>
      </c>
      <c r="AZ567" s="67">
        <v>2</v>
      </c>
      <c r="BA567" s="67" t="s">
        <v>1307</v>
      </c>
      <c r="BB567" s="67">
        <v>2</v>
      </c>
      <c r="BC567" s="67" t="s">
        <v>55</v>
      </c>
      <c r="BD567" s="67">
        <v>2</v>
      </c>
      <c r="BE567" s="67" t="str">
        <f>+IF(VLOOKUP(B567,'[1]Base Municipios'!$A$2:$O$1103,15,FALSE)="","INFO CGR","AUTOCAT")</f>
        <v>INFO CGR</v>
      </c>
      <c r="BF567" s="73">
        <f>VLOOKUP(B567,'[2]Base Municipios'!A$2:O$1104,12,0)</f>
        <v>2</v>
      </c>
      <c r="BG567" s="73" t="s">
        <v>55</v>
      </c>
      <c r="BH567" s="73" t="str">
        <f>VLOOKUP(B567,[3]Hoja1!A$5:F$1139,3,0)</f>
        <v>DECRETO</v>
      </c>
      <c r="BI567" s="132">
        <f>VLOOKUP(B567,[3]Hoja1!A$5:F$1139,4,0)</f>
        <v>45929</v>
      </c>
      <c r="BJ567" s="73">
        <f>VLOOKUP(B567,[3]Hoja1!A$5:F$1139,5,0)</f>
        <v>102</v>
      </c>
      <c r="BK567" s="73">
        <f>VLOOKUP(B567,[3]Hoja1!A$5:F$1139,6,0)</f>
        <v>2</v>
      </c>
    </row>
    <row r="568" spans="1:63" s="38" customFormat="1" ht="13.5" customHeight="1" thickBot="1" x14ac:dyDescent="0.25">
      <c r="A568" s="43">
        <v>560</v>
      </c>
      <c r="B568" s="44">
        <v>212325823</v>
      </c>
      <c r="C568" s="44">
        <v>25823</v>
      </c>
      <c r="D568" s="45" t="s">
        <v>72</v>
      </c>
      <c r="E568" s="45" t="s">
        <v>645</v>
      </c>
      <c r="F568" s="67" t="s">
        <v>54</v>
      </c>
      <c r="G568" s="67" t="s">
        <v>98</v>
      </c>
      <c r="H568" s="67">
        <v>6</v>
      </c>
      <c r="I568" s="67" t="s">
        <v>56</v>
      </c>
      <c r="J568" s="67">
        <v>6</v>
      </c>
      <c r="K568" s="67" t="s">
        <v>56</v>
      </c>
      <c r="L568" s="67">
        <v>6</v>
      </c>
      <c r="M568" s="67" t="s">
        <v>56</v>
      </c>
      <c r="N568" s="67">
        <v>6</v>
      </c>
      <c r="O568" s="67" t="s">
        <v>56</v>
      </c>
      <c r="P568" s="67">
        <v>6</v>
      </c>
      <c r="Q568" s="67" t="s">
        <v>56</v>
      </c>
      <c r="R568" s="67">
        <v>6</v>
      </c>
      <c r="S568" s="67" t="s">
        <v>55</v>
      </c>
      <c r="T568" s="67">
        <v>6</v>
      </c>
      <c r="U568" s="67" t="s">
        <v>55</v>
      </c>
      <c r="V568" s="67">
        <v>6</v>
      </c>
      <c r="W568" s="67" t="s">
        <v>56</v>
      </c>
      <c r="X568" s="67">
        <v>6</v>
      </c>
      <c r="Y568" s="67" t="s">
        <v>55</v>
      </c>
      <c r="Z568" s="67">
        <v>6</v>
      </c>
      <c r="AA568" s="67" t="s">
        <v>55</v>
      </c>
      <c r="AB568" s="67">
        <v>6</v>
      </c>
      <c r="AC568" s="67" t="s">
        <v>57</v>
      </c>
      <c r="AD568" s="67">
        <v>6</v>
      </c>
      <c r="AE568" s="67" t="s">
        <v>57</v>
      </c>
      <c r="AF568" s="67">
        <v>6</v>
      </c>
      <c r="AG568" s="67" t="s">
        <v>57</v>
      </c>
      <c r="AH568" s="47"/>
      <c r="AI568" s="67" t="s">
        <v>57</v>
      </c>
      <c r="AJ568" s="68">
        <v>0</v>
      </c>
      <c r="AK568" s="69">
        <v>0</v>
      </c>
      <c r="AL568" s="70">
        <v>0</v>
      </c>
      <c r="AM568" s="69">
        <v>0</v>
      </c>
      <c r="AN568" s="67">
        <v>6</v>
      </c>
      <c r="AO568" s="67" t="s">
        <v>1307</v>
      </c>
      <c r="AP568" s="67">
        <v>6</v>
      </c>
      <c r="AQ568" s="67" t="s">
        <v>1307</v>
      </c>
      <c r="AR568" s="67">
        <v>6</v>
      </c>
      <c r="AS568" s="67" t="s">
        <v>1307</v>
      </c>
      <c r="AT568" s="67">
        <v>6</v>
      </c>
      <c r="AU568" s="67" t="s">
        <v>55</v>
      </c>
      <c r="AV568" s="67">
        <v>6</v>
      </c>
      <c r="AW568" s="67" t="s">
        <v>55</v>
      </c>
      <c r="AX568" s="67">
        <v>6</v>
      </c>
      <c r="AY568" s="67" t="s">
        <v>1307</v>
      </c>
      <c r="AZ568" s="67">
        <v>6</v>
      </c>
      <c r="BA568" s="67" t="s">
        <v>55</v>
      </c>
      <c r="BB568" s="67">
        <v>6</v>
      </c>
      <c r="BC568" s="67" t="s">
        <v>1307</v>
      </c>
      <c r="BD568" s="67">
        <v>6</v>
      </c>
      <c r="BE568" s="67" t="str">
        <f>+IF(VLOOKUP(B568,'[1]Base Municipios'!$A$2:$O$1103,15,FALSE)="","INFO CGR","AUTOCAT")</f>
        <v>INFO CGR</v>
      </c>
      <c r="BF568" s="73">
        <f>VLOOKUP(B568,'[2]Base Municipios'!A$2:O$1104,12,0)</f>
        <v>6</v>
      </c>
      <c r="BG568" s="73" t="s">
        <v>55</v>
      </c>
      <c r="BH568" s="73" t="str">
        <f>VLOOKUP(B568,[3]Hoja1!A$5:F$1139,3,0)</f>
        <v>DECRETO</v>
      </c>
      <c r="BI568" s="132">
        <f>VLOOKUP(B568,[3]Hoja1!A$5:F$1139,4,0)</f>
        <v>45910</v>
      </c>
      <c r="BJ568" s="73">
        <f>VLOOKUP(B568,[3]Hoja1!A$5:F$1139,5,0)</f>
        <v>53</v>
      </c>
      <c r="BK568" s="73">
        <f>VLOOKUP(B568,[3]Hoja1!A$5:F$1139,6,0)</f>
        <v>6</v>
      </c>
    </row>
    <row r="569" spans="1:63" s="38" customFormat="1" ht="13.5" customHeight="1" thickBot="1" x14ac:dyDescent="0.25">
      <c r="A569" s="43">
        <v>561</v>
      </c>
      <c r="B569" s="44">
        <v>213925839</v>
      </c>
      <c r="C569" s="44">
        <v>25839</v>
      </c>
      <c r="D569" s="45" t="s">
        <v>72</v>
      </c>
      <c r="E569" s="45" t="s">
        <v>646</v>
      </c>
      <c r="F569" s="67">
        <v>6</v>
      </c>
      <c r="G569" s="67" t="s">
        <v>56</v>
      </c>
      <c r="H569" s="67">
        <v>6</v>
      </c>
      <c r="I569" s="67" t="s">
        <v>56</v>
      </c>
      <c r="J569" s="67">
        <v>6</v>
      </c>
      <c r="K569" s="67" t="s">
        <v>56</v>
      </c>
      <c r="L569" s="67">
        <v>6</v>
      </c>
      <c r="M569" s="67" t="s">
        <v>56</v>
      </c>
      <c r="N569" s="67">
        <v>6</v>
      </c>
      <c r="O569" s="67" t="s">
        <v>56</v>
      </c>
      <c r="P569" s="67">
        <v>6</v>
      </c>
      <c r="Q569" s="67" t="s">
        <v>56</v>
      </c>
      <c r="R569" s="67">
        <v>6</v>
      </c>
      <c r="S569" s="67" t="s">
        <v>55</v>
      </c>
      <c r="T569" s="67">
        <v>6</v>
      </c>
      <c r="U569" s="67" t="s">
        <v>63</v>
      </c>
      <c r="V569" s="67">
        <v>6</v>
      </c>
      <c r="W569" s="67" t="s">
        <v>63</v>
      </c>
      <c r="X569" s="67">
        <v>6</v>
      </c>
      <c r="Y569" s="67" t="s">
        <v>55</v>
      </c>
      <c r="Z569" s="67">
        <v>6</v>
      </c>
      <c r="AA569" s="67" t="s">
        <v>57</v>
      </c>
      <c r="AB569" s="67">
        <v>6</v>
      </c>
      <c r="AC569" s="67" t="s">
        <v>57</v>
      </c>
      <c r="AD569" s="67">
        <v>6</v>
      </c>
      <c r="AE569" s="67" t="s">
        <v>57</v>
      </c>
      <c r="AF569" s="67">
        <v>6</v>
      </c>
      <c r="AG569" s="67" t="s">
        <v>57</v>
      </c>
      <c r="AH569" s="47"/>
      <c r="AI569" s="67" t="s">
        <v>57</v>
      </c>
      <c r="AJ569" s="68">
        <v>0</v>
      </c>
      <c r="AK569" s="69">
        <v>0</v>
      </c>
      <c r="AL569" s="70">
        <v>0</v>
      </c>
      <c r="AM569" s="69">
        <v>0</v>
      </c>
      <c r="AN569" s="67">
        <v>6</v>
      </c>
      <c r="AO569" s="67" t="s">
        <v>1307</v>
      </c>
      <c r="AP569" s="67">
        <v>6</v>
      </c>
      <c r="AQ569" s="67" t="s">
        <v>1307</v>
      </c>
      <c r="AR569" s="67">
        <v>6</v>
      </c>
      <c r="AS569" s="67" t="s">
        <v>1307</v>
      </c>
      <c r="AT569" s="67">
        <v>6</v>
      </c>
      <c r="AU569" s="67" t="s">
        <v>1307</v>
      </c>
      <c r="AV569" s="67">
        <v>6</v>
      </c>
      <c r="AW569" s="67" t="s">
        <v>55</v>
      </c>
      <c r="AX569" s="67">
        <v>6</v>
      </c>
      <c r="AY569" s="67" t="s">
        <v>55</v>
      </c>
      <c r="AZ569" s="67">
        <v>6</v>
      </c>
      <c r="BA569" s="67" t="s">
        <v>55</v>
      </c>
      <c r="BB569" s="67">
        <v>6</v>
      </c>
      <c r="BC569" s="67" t="s">
        <v>55</v>
      </c>
      <c r="BD569" s="67">
        <v>6</v>
      </c>
      <c r="BE569" s="67" t="str">
        <f>+IF(VLOOKUP(B569,'[1]Base Municipios'!$A$2:$O$1103,15,FALSE)="","INFO CGR","AUTOCAT")</f>
        <v>AUTOCAT</v>
      </c>
      <c r="BF569" s="73">
        <f>VLOOKUP(B569,'[2]Base Municipios'!A$2:O$1104,12,0)</f>
        <v>6</v>
      </c>
      <c r="BG569" s="73" t="s">
        <v>55</v>
      </c>
      <c r="BH569" s="73" t="str">
        <f>VLOOKUP(B569,[3]Hoja1!A$5:F$1139,3,0)</f>
        <v>DECRETO</v>
      </c>
      <c r="BI569" s="132">
        <f>VLOOKUP(B569,[3]Hoja1!A$5:F$1139,4,0)</f>
        <v>45895</v>
      </c>
      <c r="BJ569" s="73">
        <f>VLOOKUP(B569,[3]Hoja1!A$5:F$1139,5,0)</f>
        <v>50</v>
      </c>
      <c r="BK569" s="73">
        <f>VLOOKUP(B569,[3]Hoja1!A$5:F$1139,6,0)</f>
        <v>6</v>
      </c>
    </row>
    <row r="570" spans="1:63" s="38" customFormat="1" ht="13.5" customHeight="1" thickBot="1" x14ac:dyDescent="0.25">
      <c r="A570" s="43">
        <v>562</v>
      </c>
      <c r="B570" s="44">
        <v>214125841</v>
      </c>
      <c r="C570" s="44">
        <v>25841</v>
      </c>
      <c r="D570" s="45" t="s">
        <v>72</v>
      </c>
      <c r="E570" s="45" t="s">
        <v>647</v>
      </c>
      <c r="F570" s="67">
        <v>6</v>
      </c>
      <c r="G570" s="67" t="s">
        <v>56</v>
      </c>
      <c r="H570" s="67">
        <v>6</v>
      </c>
      <c r="I570" s="67" t="s">
        <v>56</v>
      </c>
      <c r="J570" s="67">
        <v>6</v>
      </c>
      <c r="K570" s="67" t="s">
        <v>56</v>
      </c>
      <c r="L570" s="67">
        <v>6</v>
      </c>
      <c r="M570" s="67" t="s">
        <v>56</v>
      </c>
      <c r="N570" s="67">
        <v>6</v>
      </c>
      <c r="O570" s="67" t="s">
        <v>56</v>
      </c>
      <c r="P570" s="67">
        <v>6</v>
      </c>
      <c r="Q570" s="67" t="s">
        <v>63</v>
      </c>
      <c r="R570" s="67">
        <v>6</v>
      </c>
      <c r="S570" s="67" t="s">
        <v>63</v>
      </c>
      <c r="T570" s="67">
        <v>6</v>
      </c>
      <c r="U570" s="67" t="s">
        <v>55</v>
      </c>
      <c r="V570" s="67">
        <v>6</v>
      </c>
      <c r="W570" s="67" t="s">
        <v>55</v>
      </c>
      <c r="X570" s="67">
        <v>6</v>
      </c>
      <c r="Y570" s="67" t="s">
        <v>55</v>
      </c>
      <c r="Z570" s="67">
        <v>6</v>
      </c>
      <c r="AA570" s="67" t="s">
        <v>55</v>
      </c>
      <c r="AB570" s="67">
        <v>6</v>
      </c>
      <c r="AC570" s="67" t="s">
        <v>55</v>
      </c>
      <c r="AD570" s="67">
        <v>6</v>
      </c>
      <c r="AE570" s="67" t="s">
        <v>55</v>
      </c>
      <c r="AF570" s="67">
        <v>6</v>
      </c>
      <c r="AG570" s="67" t="s">
        <v>55</v>
      </c>
      <c r="AH570" s="47"/>
      <c r="AI570" s="67" t="s">
        <v>1143</v>
      </c>
      <c r="AJ570" s="68" t="s">
        <v>1144</v>
      </c>
      <c r="AK570" s="69" t="s">
        <v>1206</v>
      </c>
      <c r="AL570" s="70">
        <v>42278</v>
      </c>
      <c r="AM570" s="69">
        <v>6</v>
      </c>
      <c r="AN570" s="67">
        <v>6</v>
      </c>
      <c r="AO570" s="67" t="s">
        <v>55</v>
      </c>
      <c r="AP570" s="67">
        <v>6</v>
      </c>
      <c r="AQ570" s="67" t="s">
        <v>1307</v>
      </c>
      <c r="AR570" s="67">
        <v>6</v>
      </c>
      <c r="AS570" s="67" t="s">
        <v>55</v>
      </c>
      <c r="AT570" s="67">
        <v>6</v>
      </c>
      <c r="AU570" s="67" t="s">
        <v>55</v>
      </c>
      <c r="AV570" s="67">
        <v>6</v>
      </c>
      <c r="AW570" s="67" t="s">
        <v>1146</v>
      </c>
      <c r="AX570" s="67">
        <v>6</v>
      </c>
      <c r="AY570" s="67" t="s">
        <v>1307</v>
      </c>
      <c r="AZ570" s="67">
        <v>6</v>
      </c>
      <c r="BA570" s="67" t="s">
        <v>55</v>
      </c>
      <c r="BB570" s="67">
        <v>6</v>
      </c>
      <c r="BC570" s="67" t="s">
        <v>55</v>
      </c>
      <c r="BD570" s="67">
        <v>6</v>
      </c>
      <c r="BE570" s="67" t="str">
        <f>+IF(VLOOKUP(B570,'[1]Base Municipios'!$A$2:$O$1103,15,FALSE)="","INFO CGR","AUTOCAT")</f>
        <v>INFO CGR</v>
      </c>
      <c r="BF570" s="73">
        <f>VLOOKUP(B570,'[2]Base Municipios'!A$2:O$1104,12,0)</f>
        <v>6</v>
      </c>
      <c r="BG570" s="73" t="s">
        <v>55</v>
      </c>
      <c r="BH570" s="73" t="str">
        <f>VLOOKUP(B570,[3]Hoja1!A$5:F$1139,3,0)</f>
        <v>DECRETO</v>
      </c>
      <c r="BI570" s="132">
        <f>VLOOKUP(B570,[3]Hoja1!A$5:F$1139,4,0)</f>
        <v>45889</v>
      </c>
      <c r="BJ570" s="73">
        <f>VLOOKUP(B570,[3]Hoja1!A$5:F$1139,5,0)</f>
        <v>50</v>
      </c>
      <c r="BK570" s="73">
        <f>VLOOKUP(B570,[3]Hoja1!A$5:F$1139,6,0)</f>
        <v>6</v>
      </c>
    </row>
    <row r="571" spans="1:63" s="38" customFormat="1" ht="13.5" customHeight="1" thickBot="1" x14ac:dyDescent="0.25">
      <c r="A571" s="43">
        <v>563</v>
      </c>
      <c r="B571" s="44">
        <v>214325843</v>
      </c>
      <c r="C571" s="44">
        <v>25843</v>
      </c>
      <c r="D571" s="45" t="s">
        <v>72</v>
      </c>
      <c r="E571" s="45" t="s">
        <v>648</v>
      </c>
      <c r="F571" s="67">
        <v>6</v>
      </c>
      <c r="G571" s="67" t="s">
        <v>56</v>
      </c>
      <c r="H571" s="67">
        <v>6</v>
      </c>
      <c r="I571" s="67" t="s">
        <v>56</v>
      </c>
      <c r="J571" s="67">
        <v>6</v>
      </c>
      <c r="K571" s="67" t="s">
        <v>56</v>
      </c>
      <c r="L571" s="67" t="s">
        <v>103</v>
      </c>
      <c r="M571" s="67" t="s">
        <v>56</v>
      </c>
      <c r="N571" s="67">
        <v>6</v>
      </c>
      <c r="O571" s="67" t="s">
        <v>55</v>
      </c>
      <c r="P571" s="67">
        <v>6</v>
      </c>
      <c r="Q571" s="67" t="s">
        <v>63</v>
      </c>
      <c r="R571" s="67">
        <v>6</v>
      </c>
      <c r="S571" s="67" t="s">
        <v>55</v>
      </c>
      <c r="T571" s="67">
        <v>6</v>
      </c>
      <c r="U571" s="67" t="s">
        <v>55</v>
      </c>
      <c r="V571" s="67">
        <v>6</v>
      </c>
      <c r="W571" s="67" t="s">
        <v>55</v>
      </c>
      <c r="X571" s="67">
        <v>5</v>
      </c>
      <c r="Y571" s="67" t="s">
        <v>55</v>
      </c>
      <c r="Z571" s="67">
        <v>5</v>
      </c>
      <c r="AA571" s="67" t="s">
        <v>55</v>
      </c>
      <c r="AB571" s="67">
        <v>5</v>
      </c>
      <c r="AC571" s="67" t="s">
        <v>55</v>
      </c>
      <c r="AD571" s="67">
        <v>6</v>
      </c>
      <c r="AE571" s="67" t="s">
        <v>55</v>
      </c>
      <c r="AF571" s="67">
        <v>6</v>
      </c>
      <c r="AG571" s="67" t="s">
        <v>55</v>
      </c>
      <c r="AH571" s="47"/>
      <c r="AI571" s="67" t="s">
        <v>1143</v>
      </c>
      <c r="AJ571" s="68" t="s">
        <v>1144</v>
      </c>
      <c r="AK571" s="69" t="s">
        <v>1214</v>
      </c>
      <c r="AL571" s="70">
        <v>42228</v>
      </c>
      <c r="AM571" s="69">
        <v>6</v>
      </c>
      <c r="AN571" s="67">
        <v>6</v>
      </c>
      <c r="AO571" s="67" t="s">
        <v>55</v>
      </c>
      <c r="AP571" s="67">
        <v>6</v>
      </c>
      <c r="AQ571" s="67" t="s">
        <v>55</v>
      </c>
      <c r="AR571" s="67">
        <v>6</v>
      </c>
      <c r="AS571" s="67" t="s">
        <v>55</v>
      </c>
      <c r="AT571" s="67">
        <v>6</v>
      </c>
      <c r="AU571" s="67" t="s">
        <v>55</v>
      </c>
      <c r="AV571" s="67">
        <v>6</v>
      </c>
      <c r="AW571" s="67" t="s">
        <v>55</v>
      </c>
      <c r="AX571" s="67">
        <v>6</v>
      </c>
      <c r="AY571" s="67" t="s">
        <v>55</v>
      </c>
      <c r="AZ571" s="67">
        <v>6</v>
      </c>
      <c r="BA571" s="67" t="s">
        <v>1307</v>
      </c>
      <c r="BB571" s="67">
        <v>5</v>
      </c>
      <c r="BC571" s="67" t="s">
        <v>55</v>
      </c>
      <c r="BD571" s="67">
        <v>5</v>
      </c>
      <c r="BE571" s="67" t="str">
        <f>+IF(VLOOKUP(B571,'[1]Base Municipios'!$A$2:$O$1103,15,FALSE)="","INFO CGR","AUTOCAT")</f>
        <v>AUTOCAT</v>
      </c>
      <c r="BF571" s="73">
        <f>VLOOKUP(B571,'[2]Base Municipios'!A$2:O$1104,12,0)</f>
        <v>5</v>
      </c>
      <c r="BG571" s="73" t="s">
        <v>55</v>
      </c>
      <c r="BH571" s="73" t="str">
        <f>VLOOKUP(B571,[3]Hoja1!A$5:F$1139,3,0)</f>
        <v>DECRETO</v>
      </c>
      <c r="BI571" s="132">
        <f>VLOOKUP(B571,[3]Hoja1!A$5:F$1139,4,0)</f>
        <v>45898</v>
      </c>
      <c r="BJ571" s="73">
        <f>VLOOKUP(B571,[3]Hoja1!A$5:F$1139,5,0)</f>
        <v>105</v>
      </c>
      <c r="BK571" s="73">
        <f>VLOOKUP(B571,[3]Hoja1!A$5:F$1139,6,0)</f>
        <v>5</v>
      </c>
    </row>
    <row r="572" spans="1:63" s="38" customFormat="1" ht="13.5" customHeight="1" thickBot="1" x14ac:dyDescent="0.25">
      <c r="A572" s="43">
        <v>564</v>
      </c>
      <c r="B572" s="44">
        <v>214525845</v>
      </c>
      <c r="C572" s="44">
        <v>25845</v>
      </c>
      <c r="D572" s="45" t="s">
        <v>72</v>
      </c>
      <c r="E572" s="45" t="s">
        <v>649</v>
      </c>
      <c r="F572" s="67" t="s">
        <v>54</v>
      </c>
      <c r="G572" s="67" t="s">
        <v>98</v>
      </c>
      <c r="H572" s="67">
        <v>6</v>
      </c>
      <c r="I572" s="67" t="s">
        <v>56</v>
      </c>
      <c r="J572" s="67">
        <v>6</v>
      </c>
      <c r="K572" s="67" t="s">
        <v>56</v>
      </c>
      <c r="L572" s="67">
        <v>6</v>
      </c>
      <c r="M572" s="67" t="s">
        <v>56</v>
      </c>
      <c r="N572" s="67">
        <v>6</v>
      </c>
      <c r="O572" s="67" t="s">
        <v>56</v>
      </c>
      <c r="P572" s="67">
        <v>6</v>
      </c>
      <c r="Q572" s="67" t="s">
        <v>63</v>
      </c>
      <c r="R572" s="67">
        <v>6</v>
      </c>
      <c r="S572" s="67" t="s">
        <v>55</v>
      </c>
      <c r="T572" s="67">
        <v>6</v>
      </c>
      <c r="U572" s="67" t="s">
        <v>63</v>
      </c>
      <c r="V572" s="67">
        <v>6</v>
      </c>
      <c r="W572" s="67" t="s">
        <v>55</v>
      </c>
      <c r="X572" s="67">
        <v>6</v>
      </c>
      <c r="Y572" s="67" t="s">
        <v>55</v>
      </c>
      <c r="Z572" s="67">
        <v>6</v>
      </c>
      <c r="AA572" s="67" t="s">
        <v>55</v>
      </c>
      <c r="AB572" s="67">
        <v>6</v>
      </c>
      <c r="AC572" s="67" t="s">
        <v>55</v>
      </c>
      <c r="AD572" s="67">
        <v>6</v>
      </c>
      <c r="AE572" s="67" t="s">
        <v>57</v>
      </c>
      <c r="AF572" s="67">
        <v>6</v>
      </c>
      <c r="AG572" s="67" t="s">
        <v>57</v>
      </c>
      <c r="AH572" s="47"/>
      <c r="AI572" s="67" t="s">
        <v>57</v>
      </c>
      <c r="AJ572" s="68">
        <v>0</v>
      </c>
      <c r="AK572" s="69">
        <v>0</v>
      </c>
      <c r="AL572" s="70">
        <v>0</v>
      </c>
      <c r="AM572" s="69">
        <v>0</v>
      </c>
      <c r="AN572" s="67">
        <v>6</v>
      </c>
      <c r="AO572" s="67" t="s">
        <v>1307</v>
      </c>
      <c r="AP572" s="67">
        <v>6</v>
      </c>
      <c r="AQ572" s="67" t="s">
        <v>1307</v>
      </c>
      <c r="AR572" s="67">
        <v>6</v>
      </c>
      <c r="AS572" s="67" t="s">
        <v>1307</v>
      </c>
      <c r="AT572" s="67">
        <v>6</v>
      </c>
      <c r="AU572" s="67" t="s">
        <v>1307</v>
      </c>
      <c r="AV572" s="67">
        <v>6</v>
      </c>
      <c r="AW572" s="67" t="s">
        <v>1307</v>
      </c>
      <c r="AX572" s="67">
        <v>6</v>
      </c>
      <c r="AY572" s="67" t="s">
        <v>1307</v>
      </c>
      <c r="AZ572" s="67">
        <v>6</v>
      </c>
      <c r="BA572" s="67" t="s">
        <v>55</v>
      </c>
      <c r="BB572" s="67">
        <v>6</v>
      </c>
      <c r="BC572" s="67" t="s">
        <v>55</v>
      </c>
      <c r="BD572" s="67">
        <v>6</v>
      </c>
      <c r="BE572" s="67" t="str">
        <f>+IF(VLOOKUP(B572,'[1]Base Municipios'!$A$2:$O$1103,15,FALSE)="","INFO CGR","AUTOCAT")</f>
        <v>AUTOCAT</v>
      </c>
      <c r="BF572" s="73">
        <f>VLOOKUP(B572,'[2]Base Municipios'!A$2:O$1104,12,0)</f>
        <v>6</v>
      </c>
      <c r="BG572" s="73" t="s">
        <v>55</v>
      </c>
      <c r="BH572" s="73" t="str">
        <f>VLOOKUP(B572,[3]Hoja1!A$5:F$1139,3,0)</f>
        <v>DECRETO</v>
      </c>
      <c r="BI572" s="132">
        <f>VLOOKUP(B572,[3]Hoja1!A$5:F$1139,4,0)</f>
        <v>45926</v>
      </c>
      <c r="BJ572" s="73">
        <f>VLOOKUP(B572,[3]Hoja1!A$5:F$1139,5,0)</f>
        <v>44</v>
      </c>
      <c r="BK572" s="73">
        <f>VLOOKUP(B572,[3]Hoja1!A$5:F$1139,6,0)</f>
        <v>6</v>
      </c>
    </row>
    <row r="573" spans="1:63" s="38" customFormat="1" ht="13.5" customHeight="1" thickBot="1" x14ac:dyDescent="0.25">
      <c r="A573" s="43">
        <v>565</v>
      </c>
      <c r="B573" s="44">
        <v>215125851</v>
      </c>
      <c r="C573" s="44">
        <v>25851</v>
      </c>
      <c r="D573" s="45" t="s">
        <v>72</v>
      </c>
      <c r="E573" s="45" t="s">
        <v>650</v>
      </c>
      <c r="F573" s="67">
        <v>6</v>
      </c>
      <c r="G573" s="67" t="s">
        <v>56</v>
      </c>
      <c r="H573" s="67">
        <v>6</v>
      </c>
      <c r="I573" s="67" t="s">
        <v>56</v>
      </c>
      <c r="J573" s="67">
        <v>6</v>
      </c>
      <c r="K573" s="67" t="s">
        <v>56</v>
      </c>
      <c r="L573" s="67">
        <v>6</v>
      </c>
      <c r="M573" s="67" t="s">
        <v>56</v>
      </c>
      <c r="N573" s="67">
        <v>6</v>
      </c>
      <c r="O573" s="67" t="s">
        <v>56</v>
      </c>
      <c r="P573" s="67">
        <v>6</v>
      </c>
      <c r="Q573" s="67" t="s">
        <v>63</v>
      </c>
      <c r="R573" s="67">
        <v>6</v>
      </c>
      <c r="S573" s="67" t="s">
        <v>63</v>
      </c>
      <c r="T573" s="67">
        <v>6</v>
      </c>
      <c r="U573" s="67" t="s">
        <v>63</v>
      </c>
      <c r="V573" s="67">
        <v>6</v>
      </c>
      <c r="W573" s="67" t="s">
        <v>63</v>
      </c>
      <c r="X573" s="67">
        <v>6</v>
      </c>
      <c r="Y573" s="67" t="s">
        <v>63</v>
      </c>
      <c r="Z573" s="67">
        <v>6</v>
      </c>
      <c r="AA573" s="67" t="s">
        <v>55</v>
      </c>
      <c r="AB573" s="67">
        <v>6</v>
      </c>
      <c r="AC573" s="67" t="s">
        <v>55</v>
      </c>
      <c r="AD573" s="67">
        <v>6</v>
      </c>
      <c r="AE573" s="67" t="s">
        <v>55</v>
      </c>
      <c r="AF573" s="67">
        <v>6</v>
      </c>
      <c r="AG573" s="67" t="s">
        <v>57</v>
      </c>
      <c r="AH573" s="47"/>
      <c r="AI573" s="67" t="s">
        <v>57</v>
      </c>
      <c r="AJ573" s="68">
        <v>0</v>
      </c>
      <c r="AK573" s="69">
        <v>0</v>
      </c>
      <c r="AL573" s="70">
        <v>0</v>
      </c>
      <c r="AM573" s="69">
        <v>0</v>
      </c>
      <c r="AN573" s="67">
        <v>6</v>
      </c>
      <c r="AO573" s="67" t="s">
        <v>1307</v>
      </c>
      <c r="AP573" s="67">
        <v>6</v>
      </c>
      <c r="AQ573" s="67" t="s">
        <v>1307</v>
      </c>
      <c r="AR573" s="67">
        <v>6</v>
      </c>
      <c r="AS573" s="67" t="s">
        <v>55</v>
      </c>
      <c r="AT573" s="67">
        <v>6</v>
      </c>
      <c r="AU573" s="67" t="s">
        <v>55</v>
      </c>
      <c r="AV573" s="67">
        <v>6</v>
      </c>
      <c r="AW573" s="67" t="s">
        <v>1307</v>
      </c>
      <c r="AX573" s="67">
        <v>6</v>
      </c>
      <c r="AY573" s="67" t="s">
        <v>1307</v>
      </c>
      <c r="AZ573" s="67">
        <v>6</v>
      </c>
      <c r="BA573" s="67" t="s">
        <v>55</v>
      </c>
      <c r="BB573" s="67">
        <v>6</v>
      </c>
      <c r="BC573" s="67" t="s">
        <v>1307</v>
      </c>
      <c r="BD573" s="67">
        <v>6</v>
      </c>
      <c r="BE573" s="67" t="str">
        <f>+IF(VLOOKUP(B573,'[1]Base Municipios'!$A$2:$O$1103,15,FALSE)="","INFO CGR","AUTOCAT")</f>
        <v>AUTOCAT</v>
      </c>
      <c r="BF573" s="73">
        <f>VLOOKUP(B573,'[2]Base Municipios'!A$2:O$1104,12,0)</f>
        <v>6</v>
      </c>
      <c r="BG573" s="73" t="s">
        <v>55</v>
      </c>
      <c r="BH573" s="73" t="str">
        <f>VLOOKUP(B573,[3]Hoja1!A$5:F$1139,3,0)</f>
        <v>DECRETO</v>
      </c>
      <c r="BI573" s="132">
        <f>VLOOKUP(B573,[3]Hoja1!A$5:F$1139,4,0)</f>
        <v>45908</v>
      </c>
      <c r="BJ573" s="73">
        <f>VLOOKUP(B573,[3]Hoja1!A$5:F$1139,5,0)</f>
        <v>47</v>
      </c>
      <c r="BK573" s="73">
        <f>VLOOKUP(B573,[3]Hoja1!A$5:F$1139,6,0)</f>
        <v>6</v>
      </c>
    </row>
    <row r="574" spans="1:63" s="38" customFormat="1" ht="13.5" customHeight="1" thickBot="1" x14ac:dyDescent="0.25">
      <c r="A574" s="43">
        <v>566</v>
      </c>
      <c r="B574" s="44">
        <v>216225862</v>
      </c>
      <c r="C574" s="44">
        <v>25862</v>
      </c>
      <c r="D574" s="45" t="s">
        <v>72</v>
      </c>
      <c r="E574" s="45" t="s">
        <v>651</v>
      </c>
      <c r="F574" s="67">
        <v>6</v>
      </c>
      <c r="G574" s="67" t="s">
        <v>108</v>
      </c>
      <c r="H574" s="67">
        <v>6</v>
      </c>
      <c r="I574" s="67" t="s">
        <v>56</v>
      </c>
      <c r="J574" s="67">
        <v>6</v>
      </c>
      <c r="K574" s="67" t="s">
        <v>56</v>
      </c>
      <c r="L574" s="67">
        <v>6</v>
      </c>
      <c r="M574" s="67" t="s">
        <v>56</v>
      </c>
      <c r="N574" s="67">
        <v>6</v>
      </c>
      <c r="O574" s="67" t="s">
        <v>56</v>
      </c>
      <c r="P574" s="67">
        <v>6</v>
      </c>
      <c r="Q574" s="67" t="s">
        <v>63</v>
      </c>
      <c r="R574" s="67">
        <v>6</v>
      </c>
      <c r="S574" s="67" t="s">
        <v>55</v>
      </c>
      <c r="T574" s="67">
        <v>6</v>
      </c>
      <c r="U574" s="67" t="s">
        <v>55</v>
      </c>
      <c r="V574" s="67">
        <v>6</v>
      </c>
      <c r="W574" s="67" t="s">
        <v>55</v>
      </c>
      <c r="X574" s="67">
        <v>6</v>
      </c>
      <c r="Y574" s="67" t="s">
        <v>63</v>
      </c>
      <c r="Z574" s="67">
        <v>6</v>
      </c>
      <c r="AA574" s="67" t="s">
        <v>55</v>
      </c>
      <c r="AB574" s="67">
        <v>6</v>
      </c>
      <c r="AC574" s="67" t="s">
        <v>57</v>
      </c>
      <c r="AD574" s="67">
        <v>6</v>
      </c>
      <c r="AE574" s="67" t="s">
        <v>55</v>
      </c>
      <c r="AF574" s="67">
        <v>6</v>
      </c>
      <c r="AG574" s="67" t="s">
        <v>55</v>
      </c>
      <c r="AH574" s="47"/>
      <c r="AI574" s="67" t="s">
        <v>1143</v>
      </c>
      <c r="AJ574" s="68" t="s">
        <v>1144</v>
      </c>
      <c r="AK574" s="69" t="s">
        <v>1185</v>
      </c>
      <c r="AL574" s="70">
        <v>42220</v>
      </c>
      <c r="AM574" s="69">
        <v>6</v>
      </c>
      <c r="AN574" s="67">
        <v>6</v>
      </c>
      <c r="AO574" s="67" t="s">
        <v>1146</v>
      </c>
      <c r="AP574" s="67">
        <v>6</v>
      </c>
      <c r="AQ574" s="67" t="s">
        <v>1307</v>
      </c>
      <c r="AR574" s="67">
        <v>6</v>
      </c>
      <c r="AS574" s="67" t="s">
        <v>55</v>
      </c>
      <c r="AT574" s="67">
        <v>6</v>
      </c>
      <c r="AU574" s="67" t="s">
        <v>55</v>
      </c>
      <c r="AV574" s="67">
        <v>6</v>
      </c>
      <c r="AW574" s="67" t="s">
        <v>1307</v>
      </c>
      <c r="AX574" s="67">
        <v>6</v>
      </c>
      <c r="AY574" s="67" t="s">
        <v>1307</v>
      </c>
      <c r="AZ574" s="67">
        <v>6</v>
      </c>
      <c r="BA574" s="67" t="s">
        <v>55</v>
      </c>
      <c r="BB574" s="67">
        <v>6</v>
      </c>
      <c r="BC574" s="67" t="s">
        <v>55</v>
      </c>
      <c r="BD574" s="67">
        <v>6</v>
      </c>
      <c r="BE574" s="67" t="str">
        <f>+IF(VLOOKUP(B574,'[1]Base Municipios'!$A$2:$O$1103,15,FALSE)="","INFO CGR","AUTOCAT")</f>
        <v>AUTOCAT</v>
      </c>
      <c r="BF574" s="73">
        <f>VLOOKUP(B574,'[2]Base Municipios'!A$2:O$1104,12,0)</f>
        <v>6</v>
      </c>
      <c r="BG574" s="73" t="s">
        <v>55</v>
      </c>
      <c r="BH574" s="73" t="str">
        <f>VLOOKUP(B574,[3]Hoja1!A$5:F$1139,3,0)</f>
        <v>DECRETO</v>
      </c>
      <c r="BI574" s="132">
        <f>VLOOKUP(B574,[3]Hoja1!A$5:F$1139,4,0)</f>
        <v>45882</v>
      </c>
      <c r="BJ574" s="73">
        <f>VLOOKUP(B574,[3]Hoja1!A$5:F$1139,5,0)</f>
        <v>35</v>
      </c>
      <c r="BK574" s="73">
        <f>VLOOKUP(B574,[3]Hoja1!A$5:F$1139,6,0)</f>
        <v>6</v>
      </c>
    </row>
    <row r="575" spans="1:63" s="38" customFormat="1" ht="13.5" customHeight="1" thickBot="1" x14ac:dyDescent="0.25">
      <c r="A575" s="43">
        <v>567</v>
      </c>
      <c r="B575" s="44">
        <v>216725867</v>
      </c>
      <c r="C575" s="44">
        <v>25867</v>
      </c>
      <c r="D575" s="45" t="s">
        <v>72</v>
      </c>
      <c r="E575" s="45" t="s">
        <v>652</v>
      </c>
      <c r="F575" s="67">
        <v>6</v>
      </c>
      <c r="G575" s="67" t="s">
        <v>56</v>
      </c>
      <c r="H575" s="67">
        <v>6</v>
      </c>
      <c r="I575" s="67" t="s">
        <v>56</v>
      </c>
      <c r="J575" s="67">
        <v>6</v>
      </c>
      <c r="K575" s="67" t="s">
        <v>56</v>
      </c>
      <c r="L575" s="67">
        <v>6</v>
      </c>
      <c r="M575" s="67" t="s">
        <v>56</v>
      </c>
      <c r="N575" s="67">
        <v>6</v>
      </c>
      <c r="O575" s="67" t="s">
        <v>56</v>
      </c>
      <c r="P575" s="67">
        <v>6</v>
      </c>
      <c r="Q575" s="67" t="s">
        <v>55</v>
      </c>
      <c r="R575" s="67">
        <v>6</v>
      </c>
      <c r="S575" s="67" t="s">
        <v>55</v>
      </c>
      <c r="T575" s="67">
        <v>6</v>
      </c>
      <c r="U575" s="67" t="s">
        <v>55</v>
      </c>
      <c r="V575" s="67">
        <v>6</v>
      </c>
      <c r="W575" s="67" t="s">
        <v>55</v>
      </c>
      <c r="X575" s="67">
        <v>6</v>
      </c>
      <c r="Y575" s="67" t="s">
        <v>55</v>
      </c>
      <c r="Z575" s="67">
        <v>6</v>
      </c>
      <c r="AA575" s="67" t="s">
        <v>57</v>
      </c>
      <c r="AB575" s="67">
        <v>6</v>
      </c>
      <c r="AC575" s="67" t="s">
        <v>55</v>
      </c>
      <c r="AD575" s="67">
        <v>6</v>
      </c>
      <c r="AE575" s="67" t="s">
        <v>55</v>
      </c>
      <c r="AF575" s="67">
        <v>6</v>
      </c>
      <c r="AG575" s="67" t="s">
        <v>55</v>
      </c>
      <c r="AH575" s="47"/>
      <c r="AI575" s="67" t="s">
        <v>1143</v>
      </c>
      <c r="AJ575" s="68" t="s">
        <v>1144</v>
      </c>
      <c r="AK575" s="69" t="s">
        <v>1213</v>
      </c>
      <c r="AL575" s="70">
        <v>42307</v>
      </c>
      <c r="AM575" s="69">
        <v>6</v>
      </c>
      <c r="AN575" s="67">
        <v>6</v>
      </c>
      <c r="AO575" s="67" t="s">
        <v>1307</v>
      </c>
      <c r="AP575" s="67">
        <v>6</v>
      </c>
      <c r="AQ575" s="67" t="s">
        <v>1307</v>
      </c>
      <c r="AR575" s="67">
        <v>6</v>
      </c>
      <c r="AS575" s="67" t="s">
        <v>1307</v>
      </c>
      <c r="AT575" s="67">
        <v>6</v>
      </c>
      <c r="AU575" s="67" t="s">
        <v>1307</v>
      </c>
      <c r="AV575" s="67">
        <v>6</v>
      </c>
      <c r="AW575" s="67" t="s">
        <v>55</v>
      </c>
      <c r="AX575" s="67">
        <v>6</v>
      </c>
      <c r="AY575" s="67" t="s">
        <v>55</v>
      </c>
      <c r="AZ575" s="67">
        <v>6</v>
      </c>
      <c r="BA575" s="67" t="s">
        <v>55</v>
      </c>
      <c r="BB575" s="67">
        <v>6</v>
      </c>
      <c r="BC575" s="67" t="s">
        <v>55</v>
      </c>
      <c r="BD575" s="67">
        <v>6</v>
      </c>
      <c r="BE575" s="67" t="str">
        <f>+IF(VLOOKUP(B575,'[1]Base Municipios'!$A$2:$O$1103,15,FALSE)="","INFO CGR","AUTOCAT")</f>
        <v>INFO CGR</v>
      </c>
      <c r="BF575" s="73">
        <f>VLOOKUP(B575,'[2]Base Municipios'!A$2:O$1104,12,0)</f>
        <v>6</v>
      </c>
      <c r="BG575" s="73" t="s">
        <v>55</v>
      </c>
      <c r="BH575" s="73" t="str">
        <f>VLOOKUP(B575,[3]Hoja1!A$5:F$1139,3,0)</f>
        <v>DECRETO</v>
      </c>
      <c r="BI575" s="132">
        <f>VLOOKUP(B575,[3]Hoja1!A$5:F$1139,4,0)</f>
        <v>45930</v>
      </c>
      <c r="BJ575" s="73">
        <f>VLOOKUP(B575,[3]Hoja1!A$5:F$1139,5,0)</f>
        <v>45</v>
      </c>
      <c r="BK575" s="73">
        <f>VLOOKUP(B575,[3]Hoja1!A$5:F$1139,6,0)</f>
        <v>6</v>
      </c>
    </row>
    <row r="576" spans="1:63" s="38" customFormat="1" ht="13.5" customHeight="1" thickBot="1" x14ac:dyDescent="0.25">
      <c r="A576" s="43">
        <v>568</v>
      </c>
      <c r="B576" s="44">
        <v>217125871</v>
      </c>
      <c r="C576" s="44">
        <v>25871</v>
      </c>
      <c r="D576" s="45" t="s">
        <v>72</v>
      </c>
      <c r="E576" s="45" t="s">
        <v>653</v>
      </c>
      <c r="F576" s="67">
        <v>6</v>
      </c>
      <c r="G576" s="67" t="s">
        <v>56</v>
      </c>
      <c r="H576" s="67" t="s">
        <v>54</v>
      </c>
      <c r="I576" s="67" t="s">
        <v>98</v>
      </c>
      <c r="J576" s="67">
        <v>6</v>
      </c>
      <c r="K576" s="67" t="s">
        <v>56</v>
      </c>
      <c r="L576" s="67">
        <v>6</v>
      </c>
      <c r="M576" s="67" t="s">
        <v>56</v>
      </c>
      <c r="N576" s="67">
        <v>6</v>
      </c>
      <c r="O576" s="67" t="s">
        <v>56</v>
      </c>
      <c r="P576" s="67">
        <v>6</v>
      </c>
      <c r="Q576" s="67" t="s">
        <v>63</v>
      </c>
      <c r="R576" s="67">
        <v>6</v>
      </c>
      <c r="S576" s="67" t="s">
        <v>63</v>
      </c>
      <c r="T576" s="67">
        <v>6</v>
      </c>
      <c r="U576" s="67" t="s">
        <v>56</v>
      </c>
      <c r="V576" s="67">
        <v>6</v>
      </c>
      <c r="W576" s="67" t="s">
        <v>56</v>
      </c>
      <c r="X576" s="67">
        <v>6</v>
      </c>
      <c r="Y576" s="67" t="s">
        <v>63</v>
      </c>
      <c r="Z576" s="67">
        <v>6</v>
      </c>
      <c r="AA576" s="67" t="s">
        <v>57</v>
      </c>
      <c r="AB576" s="67">
        <v>6</v>
      </c>
      <c r="AC576" s="67" t="s">
        <v>55</v>
      </c>
      <c r="AD576" s="67">
        <v>6</v>
      </c>
      <c r="AE576" s="67" t="s">
        <v>57</v>
      </c>
      <c r="AF576" s="67">
        <v>6</v>
      </c>
      <c r="AG576" s="67" t="s">
        <v>57</v>
      </c>
      <c r="AH576" s="47"/>
      <c r="AI576" s="67" t="s">
        <v>57</v>
      </c>
      <c r="AJ576" s="68">
        <v>0</v>
      </c>
      <c r="AK576" s="69">
        <v>0</v>
      </c>
      <c r="AL576" s="70">
        <v>0</v>
      </c>
      <c r="AM576" s="69">
        <v>0</v>
      </c>
      <c r="AN576" s="67">
        <v>6</v>
      </c>
      <c r="AO576" s="67" t="s">
        <v>1307</v>
      </c>
      <c r="AP576" s="67">
        <v>6</v>
      </c>
      <c r="AQ576" s="67" t="s">
        <v>1307</v>
      </c>
      <c r="AR576" s="67">
        <v>6</v>
      </c>
      <c r="AS576" s="67" t="s">
        <v>55</v>
      </c>
      <c r="AT576" s="67">
        <v>6</v>
      </c>
      <c r="AU576" s="67" t="s">
        <v>55</v>
      </c>
      <c r="AV576" s="67">
        <v>6</v>
      </c>
      <c r="AW576" s="67" t="s">
        <v>1307</v>
      </c>
      <c r="AX576" s="67">
        <v>6</v>
      </c>
      <c r="AY576" s="67" t="s">
        <v>55</v>
      </c>
      <c r="AZ576" s="67">
        <v>6</v>
      </c>
      <c r="BA576" s="67" t="s">
        <v>1307</v>
      </c>
      <c r="BB576" s="67">
        <v>6</v>
      </c>
      <c r="BC576" s="67" t="s">
        <v>1307</v>
      </c>
      <c r="BD576" s="67">
        <v>6</v>
      </c>
      <c r="BE576" s="67" t="str">
        <f>+IF(VLOOKUP(B576,'[1]Base Municipios'!$A$2:$O$1103,15,FALSE)="","INFO CGR","AUTOCAT")</f>
        <v>INFO CGR</v>
      </c>
      <c r="BF576" s="73">
        <f>VLOOKUP(B576,'[2]Base Municipios'!A$2:O$1104,12,0)</f>
        <v>6</v>
      </c>
      <c r="BG576" s="73" t="s">
        <v>1425</v>
      </c>
      <c r="BH576" s="73"/>
      <c r="BI576" s="73"/>
      <c r="BJ576" s="73"/>
      <c r="BK576" s="73"/>
    </row>
    <row r="577" spans="1:63" s="38" customFormat="1" ht="13.5" customHeight="1" thickBot="1" x14ac:dyDescent="0.25">
      <c r="A577" s="43">
        <v>569</v>
      </c>
      <c r="B577" s="44">
        <v>217325873</v>
      </c>
      <c r="C577" s="44">
        <v>25873</v>
      </c>
      <c r="D577" s="45" t="s">
        <v>72</v>
      </c>
      <c r="E577" s="45" t="s">
        <v>654</v>
      </c>
      <c r="F577" s="67">
        <v>6</v>
      </c>
      <c r="G577" s="67" t="s">
        <v>56</v>
      </c>
      <c r="H577" s="67">
        <v>6</v>
      </c>
      <c r="I577" s="67" t="s">
        <v>56</v>
      </c>
      <c r="J577" s="67">
        <v>6</v>
      </c>
      <c r="K577" s="67" t="s">
        <v>55</v>
      </c>
      <c r="L577" s="67" t="s">
        <v>103</v>
      </c>
      <c r="M577" s="67" t="s">
        <v>55</v>
      </c>
      <c r="N577" s="67">
        <v>6</v>
      </c>
      <c r="O577" s="67" t="s">
        <v>55</v>
      </c>
      <c r="P577" s="67">
        <v>6</v>
      </c>
      <c r="Q577" s="67" t="s">
        <v>63</v>
      </c>
      <c r="R577" s="67">
        <v>6</v>
      </c>
      <c r="S577" s="67" t="s">
        <v>55</v>
      </c>
      <c r="T577" s="67">
        <v>6</v>
      </c>
      <c r="U577" s="67" t="s">
        <v>55</v>
      </c>
      <c r="V577" s="67">
        <v>6</v>
      </c>
      <c r="W577" s="67" t="s">
        <v>55</v>
      </c>
      <c r="X577" s="67">
        <v>6</v>
      </c>
      <c r="Y577" s="67" t="s">
        <v>55</v>
      </c>
      <c r="Z577" s="67">
        <v>6</v>
      </c>
      <c r="AA577" s="67" t="s">
        <v>55</v>
      </c>
      <c r="AB577" s="67">
        <v>6</v>
      </c>
      <c r="AC577" s="67" t="s">
        <v>55</v>
      </c>
      <c r="AD577" s="67">
        <v>6</v>
      </c>
      <c r="AE577" s="67" t="s">
        <v>55</v>
      </c>
      <c r="AF577" s="67">
        <v>6</v>
      </c>
      <c r="AG577" s="67" t="s">
        <v>1146</v>
      </c>
      <c r="AH577" s="47"/>
      <c r="AI577" s="67" t="s">
        <v>1146</v>
      </c>
      <c r="AJ577" s="68">
        <v>0</v>
      </c>
      <c r="AK577" s="69">
        <v>0</v>
      </c>
      <c r="AL577" s="70">
        <v>0</v>
      </c>
      <c r="AM577" s="69">
        <v>0</v>
      </c>
      <c r="AN577" s="67">
        <v>6</v>
      </c>
      <c r="AO577" s="67" t="s">
        <v>55</v>
      </c>
      <c r="AP577" s="67">
        <v>6</v>
      </c>
      <c r="AQ577" s="67" t="s">
        <v>55</v>
      </c>
      <c r="AR577" s="67">
        <v>6</v>
      </c>
      <c r="AS577" s="67" t="s">
        <v>55</v>
      </c>
      <c r="AT577" s="67">
        <v>6</v>
      </c>
      <c r="AU577" s="67" t="s">
        <v>55</v>
      </c>
      <c r="AV577" s="67">
        <v>6</v>
      </c>
      <c r="AW577" s="67" t="s">
        <v>55</v>
      </c>
      <c r="AX577" s="67">
        <v>6</v>
      </c>
      <c r="AY577" s="67" t="s">
        <v>1307</v>
      </c>
      <c r="AZ577" s="67">
        <v>6</v>
      </c>
      <c r="BA577" s="67" t="s">
        <v>1307</v>
      </c>
      <c r="BB577" s="67">
        <v>6</v>
      </c>
      <c r="BC577" s="67" t="s">
        <v>55</v>
      </c>
      <c r="BD577" s="67">
        <v>6</v>
      </c>
      <c r="BE577" s="67" t="str">
        <f>+IF(VLOOKUP(B577,'[1]Base Municipios'!$A$2:$O$1103,15,FALSE)="","INFO CGR","AUTOCAT")</f>
        <v>AUTOCAT</v>
      </c>
      <c r="BF577" s="73">
        <f>VLOOKUP(B577,'[2]Base Municipios'!A$2:O$1104,12,0)</f>
        <v>6</v>
      </c>
      <c r="BG577" s="73" t="s">
        <v>55</v>
      </c>
      <c r="BH577" s="73" t="str">
        <f>VLOOKUP(B577,[3]Hoja1!A$5:F$1139,3,0)</f>
        <v>DECRETO</v>
      </c>
      <c r="BI577" s="132">
        <f>VLOOKUP(B577,[3]Hoja1!A$5:F$1139,4,0)</f>
        <v>45896</v>
      </c>
      <c r="BJ577" s="73">
        <f>VLOOKUP(B577,[3]Hoja1!A$5:F$1139,5,0)</f>
        <v>238</v>
      </c>
      <c r="BK577" s="73">
        <f>VLOOKUP(B577,[3]Hoja1!A$5:F$1139,6,0)</f>
        <v>6</v>
      </c>
    </row>
    <row r="578" spans="1:63" s="38" customFormat="1" ht="13.5" customHeight="1" thickBot="1" x14ac:dyDescent="0.25">
      <c r="A578" s="43">
        <v>570</v>
      </c>
      <c r="B578" s="44">
        <v>217525875</v>
      </c>
      <c r="C578" s="44">
        <v>25875</v>
      </c>
      <c r="D578" s="45" t="s">
        <v>72</v>
      </c>
      <c r="E578" s="45" t="s">
        <v>655</v>
      </c>
      <c r="F578" s="67" t="s">
        <v>54</v>
      </c>
      <c r="G578" s="67" t="s">
        <v>98</v>
      </c>
      <c r="H578" s="67">
        <v>6</v>
      </c>
      <c r="I578" s="67" t="s">
        <v>56</v>
      </c>
      <c r="J578" s="67">
        <v>6</v>
      </c>
      <c r="K578" s="67" t="s">
        <v>56</v>
      </c>
      <c r="L578" s="67">
        <v>6</v>
      </c>
      <c r="M578" s="67" t="s">
        <v>56</v>
      </c>
      <c r="N578" s="67">
        <v>6</v>
      </c>
      <c r="O578" s="67" t="s">
        <v>56</v>
      </c>
      <c r="P578" s="67">
        <v>6</v>
      </c>
      <c r="Q578" s="67" t="s">
        <v>63</v>
      </c>
      <c r="R578" s="67">
        <v>6</v>
      </c>
      <c r="S578" s="67" t="s">
        <v>55</v>
      </c>
      <c r="T578" s="67">
        <v>6</v>
      </c>
      <c r="U578" s="67" t="s">
        <v>63</v>
      </c>
      <c r="V578" s="67">
        <v>6</v>
      </c>
      <c r="W578" s="67" t="s">
        <v>63</v>
      </c>
      <c r="X578" s="67">
        <v>6</v>
      </c>
      <c r="Y578" s="67" t="s">
        <v>63</v>
      </c>
      <c r="Z578" s="67">
        <v>6</v>
      </c>
      <c r="AA578" s="67" t="s">
        <v>55</v>
      </c>
      <c r="AB578" s="67">
        <v>6</v>
      </c>
      <c r="AC578" s="67" t="s">
        <v>57</v>
      </c>
      <c r="AD578" s="67">
        <v>6</v>
      </c>
      <c r="AE578" s="67" t="s">
        <v>57</v>
      </c>
      <c r="AF578" s="67">
        <v>6</v>
      </c>
      <c r="AG578" s="67" t="s">
        <v>57</v>
      </c>
      <c r="AH578" s="47"/>
      <c r="AI578" s="67" t="s">
        <v>57</v>
      </c>
      <c r="AJ578" s="68">
        <v>0</v>
      </c>
      <c r="AK578" s="69">
        <v>0</v>
      </c>
      <c r="AL578" s="70">
        <v>0</v>
      </c>
      <c r="AM578" s="69">
        <v>0</v>
      </c>
      <c r="AN578" s="67">
        <v>6</v>
      </c>
      <c r="AO578" s="67" t="s">
        <v>1307</v>
      </c>
      <c r="AP578" s="67">
        <v>6</v>
      </c>
      <c r="AQ578" s="67" t="s">
        <v>1307</v>
      </c>
      <c r="AR578" s="67">
        <v>6</v>
      </c>
      <c r="AS578" s="67" t="s">
        <v>1307</v>
      </c>
      <c r="AT578" s="67">
        <v>6</v>
      </c>
      <c r="AU578" s="67" t="s">
        <v>55</v>
      </c>
      <c r="AV578" s="67">
        <v>6</v>
      </c>
      <c r="AW578" s="67" t="s">
        <v>1307</v>
      </c>
      <c r="AX578" s="67">
        <v>6</v>
      </c>
      <c r="AY578" s="67" t="s">
        <v>1307</v>
      </c>
      <c r="AZ578" s="67">
        <v>6</v>
      </c>
      <c r="BA578" s="67" t="s">
        <v>1307</v>
      </c>
      <c r="BB578" s="67">
        <v>6</v>
      </c>
      <c r="BC578" s="67" t="s">
        <v>1307</v>
      </c>
      <c r="BD578" s="67">
        <v>6</v>
      </c>
      <c r="BE578" s="67" t="str">
        <f>+IF(VLOOKUP(B578,'[1]Base Municipios'!$A$2:$O$1103,15,FALSE)="","INFO CGR","AUTOCAT")</f>
        <v>INFO CGR</v>
      </c>
      <c r="BF578" s="73">
        <f>VLOOKUP(B578,'[2]Base Municipios'!A$2:O$1104,12,0)</f>
        <v>6</v>
      </c>
      <c r="BG578" s="73" t="s">
        <v>55</v>
      </c>
      <c r="BH578" s="73" t="str">
        <f>VLOOKUP(B578,[3]Hoja1!A$5:F$1139,3,0)</f>
        <v>DECRETO</v>
      </c>
      <c r="BI578" s="132">
        <f>VLOOKUP(B578,[3]Hoja1!A$5:F$1139,4,0)</f>
        <v>45938</v>
      </c>
      <c r="BJ578" s="73">
        <f>VLOOKUP(B578,[3]Hoja1!A$5:F$1139,5,0)</f>
        <v>65</v>
      </c>
      <c r="BK578" s="73">
        <f>VLOOKUP(B578,[3]Hoja1!A$5:F$1139,6,0)</f>
        <v>6</v>
      </c>
    </row>
    <row r="579" spans="1:63" s="38" customFormat="1" ht="13.5" customHeight="1" thickBot="1" x14ac:dyDescent="0.25">
      <c r="A579" s="43">
        <v>571</v>
      </c>
      <c r="B579" s="44">
        <v>217825878</v>
      </c>
      <c r="C579" s="44">
        <v>25878</v>
      </c>
      <c r="D579" s="45" t="s">
        <v>72</v>
      </c>
      <c r="E579" s="71" t="s">
        <v>656</v>
      </c>
      <c r="F579" s="67">
        <v>6</v>
      </c>
      <c r="G579" s="67" t="s">
        <v>56</v>
      </c>
      <c r="H579" s="67" t="s">
        <v>54</v>
      </c>
      <c r="I579" s="67" t="s">
        <v>98</v>
      </c>
      <c r="J579" s="67">
        <v>6</v>
      </c>
      <c r="K579" s="67" t="s">
        <v>56</v>
      </c>
      <c r="L579" s="67" t="s">
        <v>103</v>
      </c>
      <c r="M579" s="67" t="s">
        <v>56</v>
      </c>
      <c r="N579" s="67">
        <v>6</v>
      </c>
      <c r="O579" s="67" t="s">
        <v>55</v>
      </c>
      <c r="P579" s="67">
        <v>6</v>
      </c>
      <c r="Q579" s="67" t="s">
        <v>63</v>
      </c>
      <c r="R579" s="67">
        <v>6</v>
      </c>
      <c r="S579" s="67" t="s">
        <v>63</v>
      </c>
      <c r="T579" s="67">
        <v>6</v>
      </c>
      <c r="U579" s="67" t="s">
        <v>63</v>
      </c>
      <c r="V579" s="67">
        <v>6</v>
      </c>
      <c r="W579" s="67" t="s">
        <v>63</v>
      </c>
      <c r="X579" s="67">
        <v>6</v>
      </c>
      <c r="Y579" s="67" t="s">
        <v>63</v>
      </c>
      <c r="Z579" s="67">
        <v>6</v>
      </c>
      <c r="AA579" s="67" t="s">
        <v>55</v>
      </c>
      <c r="AB579" s="67">
        <v>6</v>
      </c>
      <c r="AC579" s="67" t="s">
        <v>57</v>
      </c>
      <c r="AD579" s="67">
        <v>6</v>
      </c>
      <c r="AE579" s="67" t="s">
        <v>57</v>
      </c>
      <c r="AF579" s="67">
        <v>6</v>
      </c>
      <c r="AG579" s="67" t="s">
        <v>57</v>
      </c>
      <c r="AH579" s="47"/>
      <c r="AI579" s="67" t="s">
        <v>57</v>
      </c>
      <c r="AJ579" s="68">
        <v>0</v>
      </c>
      <c r="AK579" s="69">
        <v>0</v>
      </c>
      <c r="AL579" s="70">
        <v>0</v>
      </c>
      <c r="AM579" s="69">
        <v>0</v>
      </c>
      <c r="AN579" s="67">
        <v>6</v>
      </c>
      <c r="AO579" s="67" t="s">
        <v>1307</v>
      </c>
      <c r="AP579" s="67">
        <v>6</v>
      </c>
      <c r="AQ579" s="67" t="s">
        <v>1307</v>
      </c>
      <c r="AR579" s="67">
        <v>6</v>
      </c>
      <c r="AS579" s="67" t="s">
        <v>1307</v>
      </c>
      <c r="AT579" s="67">
        <v>6</v>
      </c>
      <c r="AU579" s="67" t="s">
        <v>55</v>
      </c>
      <c r="AV579" s="67">
        <v>6</v>
      </c>
      <c r="AW579" s="67" t="s">
        <v>55</v>
      </c>
      <c r="AX579" s="67">
        <v>6</v>
      </c>
      <c r="AY579" s="67" t="s">
        <v>1307</v>
      </c>
      <c r="AZ579" s="67">
        <v>6</v>
      </c>
      <c r="BA579" s="67" t="s">
        <v>1307</v>
      </c>
      <c r="BB579" s="67">
        <v>6</v>
      </c>
      <c r="BC579" s="67" t="s">
        <v>1307</v>
      </c>
      <c r="BD579" s="67">
        <v>6</v>
      </c>
      <c r="BE579" s="67" t="str">
        <f>+IF(VLOOKUP(B579,'[1]Base Municipios'!$A$2:$O$1103,15,FALSE)="","INFO CGR","AUTOCAT")</f>
        <v>INFO CGR</v>
      </c>
      <c r="BF579" s="73">
        <f>VLOOKUP(B579,'[2]Base Municipios'!A$2:O$1104,12,0)</f>
        <v>6</v>
      </c>
      <c r="BG579" s="73" t="s">
        <v>1425</v>
      </c>
      <c r="BH579" s="73"/>
      <c r="BI579" s="73"/>
      <c r="BJ579" s="73"/>
      <c r="BK579" s="73"/>
    </row>
    <row r="580" spans="1:63" s="38" customFormat="1" ht="13.5" customHeight="1" thickBot="1" x14ac:dyDescent="0.25">
      <c r="A580" s="43">
        <v>572</v>
      </c>
      <c r="B580" s="44">
        <v>218525885</v>
      </c>
      <c r="C580" s="44">
        <v>25885</v>
      </c>
      <c r="D580" s="45" t="s">
        <v>72</v>
      </c>
      <c r="E580" s="45" t="s">
        <v>657</v>
      </c>
      <c r="F580" s="67" t="s">
        <v>54</v>
      </c>
      <c r="G580" s="67" t="s">
        <v>98</v>
      </c>
      <c r="H580" s="67">
        <v>6</v>
      </c>
      <c r="I580" s="67" t="s">
        <v>56</v>
      </c>
      <c r="J580" s="67">
        <v>6</v>
      </c>
      <c r="K580" s="67" t="s">
        <v>56</v>
      </c>
      <c r="L580" s="67">
        <v>6</v>
      </c>
      <c r="M580" s="67" t="s">
        <v>56</v>
      </c>
      <c r="N580" s="67">
        <v>6</v>
      </c>
      <c r="O580" s="67" t="s">
        <v>56</v>
      </c>
      <c r="P580" s="67">
        <v>6</v>
      </c>
      <c r="Q580" s="67" t="s">
        <v>56</v>
      </c>
      <c r="R580" s="67">
        <v>6</v>
      </c>
      <c r="S580" s="67" t="s">
        <v>63</v>
      </c>
      <c r="T580" s="67">
        <v>6</v>
      </c>
      <c r="U580" s="67" t="s">
        <v>55</v>
      </c>
      <c r="V580" s="67">
        <v>6</v>
      </c>
      <c r="W580" s="67" t="s">
        <v>55</v>
      </c>
      <c r="X580" s="67">
        <v>6</v>
      </c>
      <c r="Y580" s="67" t="s">
        <v>63</v>
      </c>
      <c r="Z580" s="67">
        <v>6</v>
      </c>
      <c r="AA580" s="67" t="s">
        <v>57</v>
      </c>
      <c r="AB580" s="67">
        <v>6</v>
      </c>
      <c r="AC580" s="67" t="s">
        <v>57</v>
      </c>
      <c r="AD580" s="67">
        <v>6</v>
      </c>
      <c r="AE580" s="67" t="s">
        <v>55</v>
      </c>
      <c r="AF580" s="67">
        <v>6</v>
      </c>
      <c r="AG580" s="67" t="s">
        <v>57</v>
      </c>
      <c r="AH580" s="47"/>
      <c r="AI580" s="67" t="s">
        <v>57</v>
      </c>
      <c r="AJ580" s="68">
        <v>0</v>
      </c>
      <c r="AK580" s="69">
        <v>0</v>
      </c>
      <c r="AL580" s="70">
        <v>0</v>
      </c>
      <c r="AM580" s="69">
        <v>0</v>
      </c>
      <c r="AN580" s="67">
        <v>6</v>
      </c>
      <c r="AO580" s="67" t="s">
        <v>1307</v>
      </c>
      <c r="AP580" s="67">
        <v>6</v>
      </c>
      <c r="AQ580" s="67" t="s">
        <v>1307</v>
      </c>
      <c r="AR580" s="67">
        <v>6</v>
      </c>
      <c r="AS580" s="67" t="s">
        <v>1307</v>
      </c>
      <c r="AT580" s="67">
        <v>6</v>
      </c>
      <c r="AU580" s="67" t="s">
        <v>55</v>
      </c>
      <c r="AV580" s="67">
        <v>6</v>
      </c>
      <c r="AW580" s="67" t="s">
        <v>1307</v>
      </c>
      <c r="AX580" s="67">
        <v>6</v>
      </c>
      <c r="AY580" s="67" t="s">
        <v>1307</v>
      </c>
      <c r="AZ580" s="67">
        <v>6</v>
      </c>
      <c r="BA580" s="67" t="s">
        <v>1307</v>
      </c>
      <c r="BB580" s="67">
        <v>6</v>
      </c>
      <c r="BC580" s="67" t="s">
        <v>1307</v>
      </c>
      <c r="BD580" s="67">
        <v>6</v>
      </c>
      <c r="BE580" s="67" t="str">
        <f>+IF(VLOOKUP(B580,'[1]Base Municipios'!$A$2:$O$1103,15,FALSE)="","INFO CGR","AUTOCAT")</f>
        <v>AUTOCAT</v>
      </c>
      <c r="BF580" s="73">
        <f>VLOOKUP(B580,'[2]Base Municipios'!A$2:O$1104,12,0)</f>
        <v>6</v>
      </c>
      <c r="BG580" s="73" t="s">
        <v>55</v>
      </c>
      <c r="BH580" s="73" t="str">
        <f>VLOOKUP(B580,[3]Hoja1!A$5:F$1139,3,0)</f>
        <v>DECRETO</v>
      </c>
      <c r="BI580" s="132">
        <f>VLOOKUP(B580,[3]Hoja1!A$5:F$1139,4,0)</f>
        <v>45954</v>
      </c>
      <c r="BJ580" s="73">
        <f>VLOOKUP(B580,[3]Hoja1!A$5:F$1139,5,0)</f>
        <v>118</v>
      </c>
      <c r="BK580" s="73">
        <f>VLOOKUP(B580,[3]Hoja1!A$5:F$1139,6,0)</f>
        <v>6</v>
      </c>
    </row>
    <row r="581" spans="1:63" s="38" customFormat="1" ht="13.5" customHeight="1" thickBot="1" x14ac:dyDescent="0.25">
      <c r="A581" s="43">
        <v>573</v>
      </c>
      <c r="B581" s="44">
        <v>219825898</v>
      </c>
      <c r="C581" s="44">
        <v>25898</v>
      </c>
      <c r="D581" s="45" t="s">
        <v>72</v>
      </c>
      <c r="E581" s="45" t="s">
        <v>658</v>
      </c>
      <c r="F581" s="67" t="s">
        <v>54</v>
      </c>
      <c r="G581" s="67" t="s">
        <v>98</v>
      </c>
      <c r="H581" s="67">
        <v>6</v>
      </c>
      <c r="I581" s="67" t="s">
        <v>56</v>
      </c>
      <c r="J581" s="67">
        <v>6</v>
      </c>
      <c r="K581" s="67" t="s">
        <v>56</v>
      </c>
      <c r="L581" s="67">
        <v>6</v>
      </c>
      <c r="M581" s="67" t="s">
        <v>55</v>
      </c>
      <c r="N581" s="67">
        <v>6</v>
      </c>
      <c r="O581" s="67" t="s">
        <v>56</v>
      </c>
      <c r="P581" s="67">
        <v>6</v>
      </c>
      <c r="Q581" s="67" t="s">
        <v>63</v>
      </c>
      <c r="R581" s="67">
        <v>6</v>
      </c>
      <c r="S581" s="67" t="s">
        <v>55</v>
      </c>
      <c r="T581" s="67">
        <v>6</v>
      </c>
      <c r="U581" s="67" t="s">
        <v>63</v>
      </c>
      <c r="V581" s="67">
        <v>6</v>
      </c>
      <c r="W581" s="67" t="s">
        <v>55</v>
      </c>
      <c r="X581" s="67">
        <v>6</v>
      </c>
      <c r="Y581" s="67" t="s">
        <v>55</v>
      </c>
      <c r="Z581" s="67">
        <v>6</v>
      </c>
      <c r="AA581" s="67" t="s">
        <v>57</v>
      </c>
      <c r="AB581" s="67">
        <v>6</v>
      </c>
      <c r="AC581" s="67" t="s">
        <v>55</v>
      </c>
      <c r="AD581" s="67">
        <v>6</v>
      </c>
      <c r="AE581" s="67" t="s">
        <v>57</v>
      </c>
      <c r="AF581" s="67">
        <v>6</v>
      </c>
      <c r="AG581" s="67" t="s">
        <v>57</v>
      </c>
      <c r="AH581" s="47"/>
      <c r="AI581" s="67" t="s">
        <v>57</v>
      </c>
      <c r="AJ581" s="68">
        <v>0</v>
      </c>
      <c r="AK581" s="69">
        <v>0</v>
      </c>
      <c r="AL581" s="70">
        <v>0</v>
      </c>
      <c r="AM581" s="69">
        <v>0</v>
      </c>
      <c r="AN581" s="67">
        <v>6</v>
      </c>
      <c r="AO581" s="67" t="s">
        <v>55</v>
      </c>
      <c r="AP581" s="67">
        <v>6</v>
      </c>
      <c r="AQ581" s="67" t="s">
        <v>1307</v>
      </c>
      <c r="AR581" s="67">
        <v>6</v>
      </c>
      <c r="AS581" s="67" t="s">
        <v>1307</v>
      </c>
      <c r="AT581" s="67">
        <v>6</v>
      </c>
      <c r="AU581" s="67" t="s">
        <v>1307</v>
      </c>
      <c r="AV581" s="67">
        <v>6</v>
      </c>
      <c r="AW581" s="67" t="s">
        <v>1307</v>
      </c>
      <c r="AX581" s="67">
        <v>6</v>
      </c>
      <c r="AY581" s="67" t="s">
        <v>1307</v>
      </c>
      <c r="AZ581" s="67">
        <v>6</v>
      </c>
      <c r="BA581" s="67" t="s">
        <v>1146</v>
      </c>
      <c r="BB581" s="67">
        <v>6</v>
      </c>
      <c r="BC581" s="67" t="s">
        <v>1307</v>
      </c>
      <c r="BD581" s="67">
        <v>6</v>
      </c>
      <c r="BE581" s="67" t="str">
        <f>+IF(VLOOKUP(B581,'[1]Base Municipios'!$A$2:$O$1103,15,FALSE)="","INFO CGR","AUTOCAT")</f>
        <v>INFO CGR</v>
      </c>
      <c r="BF581" s="73">
        <f>VLOOKUP(B581,'[2]Base Municipios'!A$2:O$1104,12,0)</f>
        <v>6</v>
      </c>
      <c r="BG581" s="73" t="s">
        <v>1425</v>
      </c>
      <c r="BH581" s="73"/>
      <c r="BI581" s="73"/>
      <c r="BJ581" s="73"/>
      <c r="BK581" s="73"/>
    </row>
    <row r="582" spans="1:63" s="38" customFormat="1" ht="13.5" customHeight="1" thickBot="1" x14ac:dyDescent="0.25">
      <c r="A582" s="43">
        <v>574</v>
      </c>
      <c r="B582" s="44">
        <v>219925899</v>
      </c>
      <c r="C582" s="44">
        <v>25899</v>
      </c>
      <c r="D582" s="45" t="s">
        <v>72</v>
      </c>
      <c r="E582" s="45" t="s">
        <v>659</v>
      </c>
      <c r="F582" s="67">
        <v>5</v>
      </c>
      <c r="G582" s="67" t="s">
        <v>56</v>
      </c>
      <c r="H582" s="67">
        <v>4</v>
      </c>
      <c r="I582" s="67" t="s">
        <v>56</v>
      </c>
      <c r="J582" s="67">
        <v>3</v>
      </c>
      <c r="K582" s="67" t="s">
        <v>56</v>
      </c>
      <c r="L582" s="67">
        <v>3</v>
      </c>
      <c r="M582" s="67" t="s">
        <v>56</v>
      </c>
      <c r="N582" s="67">
        <v>4</v>
      </c>
      <c r="O582" s="67" t="s">
        <v>56</v>
      </c>
      <c r="P582" s="67">
        <v>4</v>
      </c>
      <c r="Q582" s="67" t="s">
        <v>63</v>
      </c>
      <c r="R582" s="67">
        <v>3</v>
      </c>
      <c r="S582" s="67" t="s">
        <v>63</v>
      </c>
      <c r="T582" s="67">
        <v>3</v>
      </c>
      <c r="U582" s="67" t="s">
        <v>55</v>
      </c>
      <c r="V582" s="67">
        <v>3</v>
      </c>
      <c r="W582" s="67" t="s">
        <v>55</v>
      </c>
      <c r="X582" s="67">
        <v>3</v>
      </c>
      <c r="Y582" s="67" t="s">
        <v>55</v>
      </c>
      <c r="Z582" s="67">
        <v>3</v>
      </c>
      <c r="AA582" s="67" t="s">
        <v>55</v>
      </c>
      <c r="AB582" s="67">
        <v>3</v>
      </c>
      <c r="AC582" s="67" t="s">
        <v>57</v>
      </c>
      <c r="AD582" s="67">
        <v>3</v>
      </c>
      <c r="AE582" s="67" t="s">
        <v>55</v>
      </c>
      <c r="AF582" s="67">
        <v>2</v>
      </c>
      <c r="AG582" s="67" t="s">
        <v>55</v>
      </c>
      <c r="AH582" s="47"/>
      <c r="AI582" s="67" t="s">
        <v>1143</v>
      </c>
      <c r="AJ582" s="68" t="s">
        <v>1144</v>
      </c>
      <c r="AK582" s="69" t="s">
        <v>1207</v>
      </c>
      <c r="AL582" s="70">
        <v>42279</v>
      </c>
      <c r="AM582" s="69">
        <v>2</v>
      </c>
      <c r="AN582" s="67">
        <v>2</v>
      </c>
      <c r="AO582" s="67" t="s">
        <v>55</v>
      </c>
      <c r="AP582" s="67">
        <v>2</v>
      </c>
      <c r="AQ582" s="67" t="s">
        <v>1307</v>
      </c>
      <c r="AR582" s="67">
        <v>2</v>
      </c>
      <c r="AS582" s="67" t="s">
        <v>55</v>
      </c>
      <c r="AT582" s="67">
        <v>2</v>
      </c>
      <c r="AU582" s="67" t="s">
        <v>55</v>
      </c>
      <c r="AV582" s="67">
        <v>2</v>
      </c>
      <c r="AW582" s="67" t="s">
        <v>1307</v>
      </c>
      <c r="AX582" s="67">
        <v>2</v>
      </c>
      <c r="AY582" s="67" t="s">
        <v>1307</v>
      </c>
      <c r="AZ582" s="67">
        <v>2</v>
      </c>
      <c r="BA582" s="67" t="s">
        <v>55</v>
      </c>
      <c r="BB582" s="67">
        <v>2</v>
      </c>
      <c r="BC582" s="67" t="s">
        <v>55</v>
      </c>
      <c r="BD582" s="67">
        <v>2</v>
      </c>
      <c r="BE582" s="67" t="str">
        <f>+IF(VLOOKUP(B582,'[1]Base Municipios'!$A$2:$O$1103,15,FALSE)="","INFO CGR","AUTOCAT")</f>
        <v>AUTOCAT</v>
      </c>
      <c r="BF582" s="73">
        <f>VLOOKUP(B582,'[2]Base Municipios'!A$2:O$1104,12,0)</f>
        <v>2</v>
      </c>
      <c r="BG582" s="73" t="s">
        <v>55</v>
      </c>
      <c r="BH582" s="73" t="str">
        <f>VLOOKUP(B582,[3]Hoja1!A$5:F$1139,3,0)</f>
        <v>DECRETO</v>
      </c>
      <c r="BI582" s="132">
        <f>VLOOKUP(B582,[3]Hoja1!A$5:F$1139,4,0)</f>
        <v>45936</v>
      </c>
      <c r="BJ582" s="73">
        <f>VLOOKUP(B582,[3]Hoja1!A$5:F$1139,5,0)</f>
        <v>182</v>
      </c>
      <c r="BK582" s="73">
        <f>VLOOKUP(B582,[3]Hoja1!A$5:F$1139,6,0)</f>
        <v>2</v>
      </c>
    </row>
    <row r="583" spans="1:63" s="38" customFormat="1" ht="13.5" customHeight="1" thickBot="1" x14ac:dyDescent="0.25">
      <c r="A583" s="43">
        <v>575</v>
      </c>
      <c r="B583" s="44">
        <v>210127001</v>
      </c>
      <c r="C583" s="44">
        <v>27001</v>
      </c>
      <c r="D583" s="45" t="s">
        <v>70</v>
      </c>
      <c r="E583" s="45" t="s">
        <v>660</v>
      </c>
      <c r="F583" s="67">
        <v>6</v>
      </c>
      <c r="G583" s="67" t="s">
        <v>56</v>
      </c>
      <c r="H583" s="67">
        <v>6</v>
      </c>
      <c r="I583" s="67" t="s">
        <v>56</v>
      </c>
      <c r="J583" s="67">
        <v>6</v>
      </c>
      <c r="K583" s="67" t="s">
        <v>56</v>
      </c>
      <c r="L583" s="67">
        <v>6</v>
      </c>
      <c r="M583" s="67" t="s">
        <v>56</v>
      </c>
      <c r="N583" s="67">
        <v>6</v>
      </c>
      <c r="O583" s="67" t="s">
        <v>56</v>
      </c>
      <c r="P583" s="67">
        <v>6</v>
      </c>
      <c r="Q583" s="67" t="s">
        <v>63</v>
      </c>
      <c r="R583" s="67">
        <v>6</v>
      </c>
      <c r="S583" s="67" t="s">
        <v>63</v>
      </c>
      <c r="T583" s="67">
        <v>6</v>
      </c>
      <c r="U583" s="67" t="s">
        <v>63</v>
      </c>
      <c r="V583" s="67">
        <v>5</v>
      </c>
      <c r="W583" s="67" t="s">
        <v>56</v>
      </c>
      <c r="X583" s="67">
        <v>5</v>
      </c>
      <c r="Y583" s="67" t="s">
        <v>63</v>
      </c>
      <c r="Z583" s="67">
        <v>6</v>
      </c>
      <c r="AA583" s="67" t="s">
        <v>55</v>
      </c>
      <c r="AB583" s="67">
        <v>6</v>
      </c>
      <c r="AC583" s="67" t="s">
        <v>55</v>
      </c>
      <c r="AD583" s="67">
        <v>6</v>
      </c>
      <c r="AE583" s="67" t="s">
        <v>55</v>
      </c>
      <c r="AF583" s="67">
        <v>6</v>
      </c>
      <c r="AG583" s="67" t="s">
        <v>57</v>
      </c>
      <c r="AH583" s="47"/>
      <c r="AI583" s="67" t="s">
        <v>57</v>
      </c>
      <c r="AJ583" s="68">
        <v>0</v>
      </c>
      <c r="AK583" s="69">
        <v>0</v>
      </c>
      <c r="AL583" s="70">
        <v>0</v>
      </c>
      <c r="AM583" s="69">
        <v>0</v>
      </c>
      <c r="AN583" s="67">
        <v>6</v>
      </c>
      <c r="AO583" s="67" t="s">
        <v>1146</v>
      </c>
      <c r="AP583" s="67">
        <v>6</v>
      </c>
      <c r="AQ583" s="67" t="s">
        <v>1146</v>
      </c>
      <c r="AR583" s="67">
        <v>5</v>
      </c>
      <c r="AS583" s="67" t="s">
        <v>55</v>
      </c>
      <c r="AT583" s="67">
        <v>3</v>
      </c>
      <c r="AU583" s="67" t="s">
        <v>1307</v>
      </c>
      <c r="AV583" s="67">
        <v>3</v>
      </c>
      <c r="AW583" s="67" t="s">
        <v>1307</v>
      </c>
      <c r="AX583" s="67">
        <v>4</v>
      </c>
      <c r="AY583" s="67" t="s">
        <v>1307</v>
      </c>
      <c r="AZ583" s="67">
        <v>3</v>
      </c>
      <c r="BA583" s="67" t="s">
        <v>1307</v>
      </c>
      <c r="BB583" s="67">
        <v>3</v>
      </c>
      <c r="BC583" s="67" t="s">
        <v>1307</v>
      </c>
      <c r="BD583" s="67">
        <v>4</v>
      </c>
      <c r="BE583" s="67" t="str">
        <f>+IF(VLOOKUP(B583,'[1]Base Municipios'!$A$2:$O$1103,15,FALSE)="","INFO CGR","AUTOCAT")</f>
        <v>AUTOCAT</v>
      </c>
      <c r="BF583" s="73">
        <f>VLOOKUP(B583,'[2]Base Municipios'!A$2:O$1104,12,0)</f>
        <v>3</v>
      </c>
      <c r="BG583" s="73" t="s">
        <v>55</v>
      </c>
      <c r="BH583" s="73" t="str">
        <f>VLOOKUP(B583,[3]Hoja1!A$5:F$1139,3,0)</f>
        <v>DECRETO</v>
      </c>
      <c r="BI583" s="132">
        <f>VLOOKUP(B583,[3]Hoja1!A$5:F$1139,4,0)</f>
        <v>45912</v>
      </c>
      <c r="BJ583" s="73">
        <f>VLOOKUP(B583,[3]Hoja1!A$5:F$1139,5,0)</f>
        <v>266</v>
      </c>
      <c r="BK583" s="73">
        <f>VLOOKUP(B583,[3]Hoja1!A$5:F$1139,6,0)</f>
        <v>3</v>
      </c>
    </row>
    <row r="584" spans="1:63" s="38" customFormat="1" ht="13.5" customHeight="1" thickBot="1" x14ac:dyDescent="0.25">
      <c r="A584" s="43">
        <v>576</v>
      </c>
      <c r="B584" s="44">
        <v>210627006</v>
      </c>
      <c r="C584" s="44">
        <v>27006</v>
      </c>
      <c r="D584" s="45" t="s">
        <v>70</v>
      </c>
      <c r="E584" s="45" t="s">
        <v>661</v>
      </c>
      <c r="F584" s="67">
        <v>6</v>
      </c>
      <c r="G584" s="67" t="s">
        <v>56</v>
      </c>
      <c r="H584" s="67">
        <v>6</v>
      </c>
      <c r="I584" s="67" t="s">
        <v>56</v>
      </c>
      <c r="J584" s="67">
        <v>6</v>
      </c>
      <c r="K584" s="67" t="s">
        <v>56</v>
      </c>
      <c r="L584" s="67">
        <v>6</v>
      </c>
      <c r="M584" s="67" t="s">
        <v>56</v>
      </c>
      <c r="N584" s="67">
        <v>6</v>
      </c>
      <c r="O584" s="67" t="s">
        <v>56</v>
      </c>
      <c r="P584" s="67">
        <v>6</v>
      </c>
      <c r="Q584" s="67" t="s">
        <v>56</v>
      </c>
      <c r="R584" s="67">
        <v>6</v>
      </c>
      <c r="S584" s="67" t="s">
        <v>63</v>
      </c>
      <c r="T584" s="67">
        <v>6</v>
      </c>
      <c r="U584" s="67" t="s">
        <v>63</v>
      </c>
      <c r="V584" s="67">
        <v>6</v>
      </c>
      <c r="W584" s="67" t="s">
        <v>56</v>
      </c>
      <c r="X584" s="67">
        <v>6</v>
      </c>
      <c r="Y584" s="67" t="s">
        <v>63</v>
      </c>
      <c r="Z584" s="67">
        <v>6</v>
      </c>
      <c r="AA584" s="67" t="s">
        <v>57</v>
      </c>
      <c r="AB584" s="67">
        <v>6</v>
      </c>
      <c r="AC584" s="67" t="s">
        <v>57</v>
      </c>
      <c r="AD584" s="67">
        <v>6</v>
      </c>
      <c r="AE584" s="67" t="s">
        <v>57</v>
      </c>
      <c r="AF584" s="67">
        <v>6</v>
      </c>
      <c r="AG584" s="67" t="s">
        <v>57</v>
      </c>
      <c r="AH584" s="47"/>
      <c r="AI584" s="67" t="s">
        <v>57</v>
      </c>
      <c r="AJ584" s="68">
        <v>0</v>
      </c>
      <c r="AK584" s="69">
        <v>0</v>
      </c>
      <c r="AL584" s="70">
        <v>0</v>
      </c>
      <c r="AM584" s="69">
        <v>0</v>
      </c>
      <c r="AN584" s="67">
        <v>6</v>
      </c>
      <c r="AO584" s="67" t="s">
        <v>1307</v>
      </c>
      <c r="AP584" s="67">
        <v>6</v>
      </c>
      <c r="AQ584" s="67" t="s">
        <v>1307</v>
      </c>
      <c r="AR584" s="67">
        <v>6</v>
      </c>
      <c r="AS584" s="67" t="s">
        <v>1307</v>
      </c>
      <c r="AT584" s="67">
        <v>6</v>
      </c>
      <c r="AU584" s="67" t="s">
        <v>1307</v>
      </c>
      <c r="AV584" s="67">
        <v>6</v>
      </c>
      <c r="AW584" s="67" t="s">
        <v>1307</v>
      </c>
      <c r="AX584" s="67">
        <v>6</v>
      </c>
      <c r="AY584" s="67" t="s">
        <v>1307</v>
      </c>
      <c r="AZ584" s="67">
        <v>6</v>
      </c>
      <c r="BA584" s="67" t="s">
        <v>1307</v>
      </c>
      <c r="BB584" s="67">
        <v>6</v>
      </c>
      <c r="BC584" s="67" t="s">
        <v>1307</v>
      </c>
      <c r="BD584" s="67">
        <v>6</v>
      </c>
      <c r="BE584" s="67" t="str">
        <f>+IF(VLOOKUP(B584,'[1]Base Municipios'!$A$2:$O$1103,15,FALSE)="","INFO CGR","AUTOCAT")</f>
        <v>INFO CGR</v>
      </c>
      <c r="BF584" s="73">
        <f>VLOOKUP(B584,'[2]Base Municipios'!A$2:O$1104,12,0)</f>
        <v>6</v>
      </c>
      <c r="BG584" s="73" t="s">
        <v>1425</v>
      </c>
      <c r="BH584" s="73"/>
      <c r="BI584" s="73"/>
      <c r="BJ584" s="73"/>
      <c r="BK584" s="73"/>
    </row>
    <row r="585" spans="1:63" s="38" customFormat="1" ht="13.5" customHeight="1" thickBot="1" x14ac:dyDescent="0.25">
      <c r="A585" s="43">
        <v>577</v>
      </c>
      <c r="B585" s="44">
        <v>212527025</v>
      </c>
      <c r="C585" s="44">
        <v>27025</v>
      </c>
      <c r="D585" s="45" t="s">
        <v>70</v>
      </c>
      <c r="E585" s="71" t="s">
        <v>662</v>
      </c>
      <c r="F585" s="67" t="s">
        <v>54</v>
      </c>
      <c r="G585" s="67" t="s">
        <v>98</v>
      </c>
      <c r="H585" s="67" t="s">
        <v>54</v>
      </c>
      <c r="I585" s="67" t="s">
        <v>98</v>
      </c>
      <c r="J585" s="67">
        <v>6</v>
      </c>
      <c r="K585" s="67" t="s">
        <v>56</v>
      </c>
      <c r="L585" s="67">
        <v>6</v>
      </c>
      <c r="M585" s="67" t="s">
        <v>56</v>
      </c>
      <c r="N585" s="67">
        <v>6</v>
      </c>
      <c r="O585" s="67" t="s">
        <v>56</v>
      </c>
      <c r="P585" s="67">
        <v>6</v>
      </c>
      <c r="Q585" s="67" t="s">
        <v>56</v>
      </c>
      <c r="R585" s="67">
        <v>6</v>
      </c>
      <c r="S585" s="67" t="s">
        <v>63</v>
      </c>
      <c r="T585" s="67">
        <v>6</v>
      </c>
      <c r="U585" s="67" t="s">
        <v>63</v>
      </c>
      <c r="V585" s="67">
        <v>6</v>
      </c>
      <c r="W585" s="67" t="s">
        <v>55</v>
      </c>
      <c r="X585" s="67">
        <v>6</v>
      </c>
      <c r="Y585" s="67" t="s">
        <v>63</v>
      </c>
      <c r="Z585" s="67">
        <v>6</v>
      </c>
      <c r="AA585" s="67" t="s">
        <v>57</v>
      </c>
      <c r="AB585" s="67">
        <v>6</v>
      </c>
      <c r="AC585" s="67" t="s">
        <v>57</v>
      </c>
      <c r="AD585" s="67">
        <v>6</v>
      </c>
      <c r="AE585" s="67" t="s">
        <v>57</v>
      </c>
      <c r="AF585" s="67">
        <v>6</v>
      </c>
      <c r="AG585" s="67" t="s">
        <v>57</v>
      </c>
      <c r="AH585" s="47"/>
      <c r="AI585" s="67" t="s">
        <v>57</v>
      </c>
      <c r="AJ585" s="68">
        <v>0</v>
      </c>
      <c r="AK585" s="69">
        <v>0</v>
      </c>
      <c r="AL585" s="70">
        <v>0</v>
      </c>
      <c r="AM585" s="69">
        <v>0</v>
      </c>
      <c r="AN585" s="67">
        <v>6</v>
      </c>
      <c r="AO585" s="67" t="s">
        <v>1307</v>
      </c>
      <c r="AP585" s="67">
        <v>6</v>
      </c>
      <c r="AQ585" s="67" t="s">
        <v>1307</v>
      </c>
      <c r="AR585" s="67">
        <v>6</v>
      </c>
      <c r="AS585" s="67" t="s">
        <v>1307</v>
      </c>
      <c r="AT585" s="67">
        <v>6</v>
      </c>
      <c r="AU585" s="67" t="s">
        <v>1307</v>
      </c>
      <c r="AV585" s="67">
        <v>6</v>
      </c>
      <c r="AW585" s="67" t="s">
        <v>1307</v>
      </c>
      <c r="AX585" s="67">
        <v>6</v>
      </c>
      <c r="AY585" s="67" t="s">
        <v>1307</v>
      </c>
      <c r="AZ585" s="67">
        <v>6</v>
      </c>
      <c r="BA585" s="67" t="s">
        <v>1307</v>
      </c>
      <c r="BB585" s="67">
        <v>6</v>
      </c>
      <c r="BC585" s="67" t="s">
        <v>1307</v>
      </c>
      <c r="BD585" s="67">
        <v>6</v>
      </c>
      <c r="BE585" s="67" t="str">
        <f>+IF(VLOOKUP(B585,'[1]Base Municipios'!$A$2:$O$1103,15,FALSE)="","INFO CGR","AUTOCAT")</f>
        <v>INFO CGR</v>
      </c>
      <c r="BF585" s="73">
        <f>VLOOKUP(B585,'[2]Base Municipios'!A$2:O$1104,12,0)</f>
        <v>6</v>
      </c>
      <c r="BG585" s="73" t="s">
        <v>1425</v>
      </c>
      <c r="BH585" s="73"/>
      <c r="BI585" s="73"/>
      <c r="BJ585" s="73"/>
      <c r="BK585" s="73"/>
    </row>
    <row r="586" spans="1:63" s="38" customFormat="1" ht="13.5" customHeight="1" thickBot="1" x14ac:dyDescent="0.25">
      <c r="A586" s="43">
        <v>578</v>
      </c>
      <c r="B586" s="44">
        <v>215027050</v>
      </c>
      <c r="C586" s="44">
        <v>27050</v>
      </c>
      <c r="D586" s="45" t="s">
        <v>70</v>
      </c>
      <c r="E586" s="71" t="s">
        <v>663</v>
      </c>
      <c r="F586" s="67">
        <v>6</v>
      </c>
      <c r="G586" s="67" t="s">
        <v>56</v>
      </c>
      <c r="H586" s="67" t="s">
        <v>54</v>
      </c>
      <c r="I586" s="67" t="s">
        <v>98</v>
      </c>
      <c r="J586" s="67">
        <v>6</v>
      </c>
      <c r="K586" s="67" t="s">
        <v>56</v>
      </c>
      <c r="L586" s="67" t="s">
        <v>103</v>
      </c>
      <c r="M586" s="67" t="s">
        <v>55</v>
      </c>
      <c r="N586" s="67">
        <v>6</v>
      </c>
      <c r="O586" s="67" t="s">
        <v>55</v>
      </c>
      <c r="P586" s="67">
        <v>6</v>
      </c>
      <c r="Q586" s="67" t="s">
        <v>63</v>
      </c>
      <c r="R586" s="67">
        <v>6</v>
      </c>
      <c r="S586" s="67" t="s">
        <v>63</v>
      </c>
      <c r="T586" s="67">
        <v>6</v>
      </c>
      <c r="U586" s="67" t="s">
        <v>63</v>
      </c>
      <c r="V586" s="67">
        <v>6</v>
      </c>
      <c r="W586" s="67" t="s">
        <v>63</v>
      </c>
      <c r="X586" s="67">
        <v>6</v>
      </c>
      <c r="Y586" s="67" t="s">
        <v>63</v>
      </c>
      <c r="Z586" s="67">
        <v>6</v>
      </c>
      <c r="AA586" s="67" t="s">
        <v>57</v>
      </c>
      <c r="AB586" s="67">
        <v>6</v>
      </c>
      <c r="AC586" s="67" t="s">
        <v>57</v>
      </c>
      <c r="AD586" s="67">
        <v>6</v>
      </c>
      <c r="AE586" s="67" t="s">
        <v>57</v>
      </c>
      <c r="AF586" s="67">
        <v>6</v>
      </c>
      <c r="AG586" s="67" t="s">
        <v>57</v>
      </c>
      <c r="AH586" s="47"/>
      <c r="AI586" s="67" t="s">
        <v>57</v>
      </c>
      <c r="AJ586" s="68">
        <v>0</v>
      </c>
      <c r="AK586" s="69">
        <v>0</v>
      </c>
      <c r="AL586" s="70">
        <v>0</v>
      </c>
      <c r="AM586" s="69">
        <v>0</v>
      </c>
      <c r="AN586" s="67">
        <v>6</v>
      </c>
      <c r="AO586" s="67" t="s">
        <v>1307</v>
      </c>
      <c r="AP586" s="67">
        <v>6</v>
      </c>
      <c r="AQ586" s="67" t="s">
        <v>1307</v>
      </c>
      <c r="AR586" s="67">
        <v>6</v>
      </c>
      <c r="AS586" s="67" t="s">
        <v>1307</v>
      </c>
      <c r="AT586" s="67">
        <v>6</v>
      </c>
      <c r="AU586" s="67" t="s">
        <v>1307</v>
      </c>
      <c r="AV586" s="67">
        <v>6</v>
      </c>
      <c r="AW586" s="67" t="s">
        <v>1307</v>
      </c>
      <c r="AX586" s="67">
        <v>6</v>
      </c>
      <c r="AY586" s="67" t="s">
        <v>1307</v>
      </c>
      <c r="AZ586" s="67">
        <v>6</v>
      </c>
      <c r="BA586" s="67" t="s">
        <v>1307</v>
      </c>
      <c r="BB586" s="67">
        <v>6</v>
      </c>
      <c r="BC586" s="67" t="s">
        <v>1307</v>
      </c>
      <c r="BD586" s="67">
        <v>6</v>
      </c>
      <c r="BE586" s="67" t="str">
        <f>+IF(VLOOKUP(B586,'[1]Base Municipios'!$A$2:$O$1103,15,FALSE)="","INFO CGR","AUTOCAT")</f>
        <v>INFO CGR</v>
      </c>
      <c r="BF586" s="73">
        <f>VLOOKUP(B586,'[2]Base Municipios'!A$2:O$1104,12,0)</f>
        <v>6</v>
      </c>
      <c r="BG586" s="73" t="s">
        <v>55</v>
      </c>
      <c r="BH586" s="73" t="str">
        <f>VLOOKUP(B586,[3]Hoja1!A$5:F$1139,3,0)</f>
        <v>DECRETO</v>
      </c>
      <c r="BI586" s="132">
        <f>VLOOKUP(B586,[3]Hoja1!A$5:F$1139,4,0)</f>
        <v>45930</v>
      </c>
      <c r="BJ586" s="73">
        <f>VLOOKUP(B586,[3]Hoja1!A$5:F$1139,5,0)</f>
        <v>282</v>
      </c>
      <c r="BK586" s="73">
        <f>VLOOKUP(B586,[3]Hoja1!A$5:F$1139,6,0)</f>
        <v>6</v>
      </c>
    </row>
    <row r="587" spans="1:63" s="38" customFormat="1" ht="13.5" customHeight="1" thickBot="1" x14ac:dyDescent="0.25">
      <c r="A587" s="43">
        <v>579</v>
      </c>
      <c r="B587" s="44">
        <v>217327073</v>
      </c>
      <c r="C587" s="44">
        <v>27073</v>
      </c>
      <c r="D587" s="45" t="s">
        <v>70</v>
      </c>
      <c r="E587" s="71" t="s">
        <v>664</v>
      </c>
      <c r="F587" s="67">
        <v>6</v>
      </c>
      <c r="G587" s="67" t="s">
        <v>56</v>
      </c>
      <c r="H587" s="67" t="s">
        <v>54</v>
      </c>
      <c r="I587" s="67" t="s">
        <v>98</v>
      </c>
      <c r="J587" s="67">
        <v>6</v>
      </c>
      <c r="K587" s="67" t="s">
        <v>56</v>
      </c>
      <c r="L587" s="67">
        <v>6</v>
      </c>
      <c r="M587" s="67" t="s">
        <v>56</v>
      </c>
      <c r="N587" s="67">
        <v>6</v>
      </c>
      <c r="O587" s="67" t="s">
        <v>56</v>
      </c>
      <c r="P587" s="67">
        <v>6</v>
      </c>
      <c r="Q587" s="67" t="s">
        <v>63</v>
      </c>
      <c r="R587" s="67">
        <v>6</v>
      </c>
      <c r="S587" s="67" t="s">
        <v>55</v>
      </c>
      <c r="T587" s="67">
        <v>6</v>
      </c>
      <c r="U587" s="67" t="s">
        <v>55</v>
      </c>
      <c r="V587" s="67">
        <v>6</v>
      </c>
      <c r="W587" s="67" t="s">
        <v>55</v>
      </c>
      <c r="X587" s="67">
        <v>6</v>
      </c>
      <c r="Y587" s="67" t="s">
        <v>55</v>
      </c>
      <c r="Z587" s="67">
        <v>6</v>
      </c>
      <c r="AA587" s="67" t="s">
        <v>57</v>
      </c>
      <c r="AB587" s="67">
        <v>6</v>
      </c>
      <c r="AC587" s="67" t="s">
        <v>57</v>
      </c>
      <c r="AD587" s="67">
        <v>6</v>
      </c>
      <c r="AE587" s="67" t="s">
        <v>57</v>
      </c>
      <c r="AF587" s="67">
        <v>6</v>
      </c>
      <c r="AG587" s="67" t="s">
        <v>1146</v>
      </c>
      <c r="AH587" s="47"/>
      <c r="AI587" s="67" t="s">
        <v>1146</v>
      </c>
      <c r="AJ587" s="68">
        <v>0</v>
      </c>
      <c r="AK587" s="69">
        <v>0</v>
      </c>
      <c r="AL587" s="70">
        <v>0</v>
      </c>
      <c r="AM587" s="69">
        <v>0</v>
      </c>
      <c r="AN587" s="67">
        <v>6</v>
      </c>
      <c r="AO587" s="67" t="s">
        <v>1307</v>
      </c>
      <c r="AP587" s="67">
        <v>6</v>
      </c>
      <c r="AQ587" s="67" t="s">
        <v>1307</v>
      </c>
      <c r="AR587" s="67">
        <v>6</v>
      </c>
      <c r="AS587" s="67" t="s">
        <v>1307</v>
      </c>
      <c r="AT587" s="67">
        <v>6</v>
      </c>
      <c r="AU587" s="67" t="s">
        <v>1146</v>
      </c>
      <c r="AV587" s="67">
        <v>6</v>
      </c>
      <c r="AW587" s="67" t="s">
        <v>1307</v>
      </c>
      <c r="AX587" s="67">
        <v>6</v>
      </c>
      <c r="AY587" s="67" t="s">
        <v>1307</v>
      </c>
      <c r="AZ587" s="67">
        <v>6</v>
      </c>
      <c r="BA587" s="67" t="s">
        <v>1307</v>
      </c>
      <c r="BB587" s="67">
        <v>6</v>
      </c>
      <c r="BC587" s="67" t="s">
        <v>1307</v>
      </c>
      <c r="BD587" s="67">
        <v>6</v>
      </c>
      <c r="BE587" s="67" t="str">
        <f>+IF(VLOOKUP(B587,'[1]Base Municipios'!$A$2:$O$1103,15,FALSE)="","INFO CGR","AUTOCAT")</f>
        <v>INFO CGR</v>
      </c>
      <c r="BF587" s="73">
        <f>VLOOKUP(B587,'[2]Base Municipios'!A$2:O$1104,12,0)</f>
        <v>6</v>
      </c>
      <c r="BG587" s="73" t="s">
        <v>1425</v>
      </c>
      <c r="BH587" s="73"/>
      <c r="BI587" s="73"/>
      <c r="BJ587" s="73"/>
      <c r="BK587" s="73"/>
    </row>
    <row r="588" spans="1:63" s="38" customFormat="1" ht="13.5" customHeight="1" thickBot="1" x14ac:dyDescent="0.25">
      <c r="A588" s="43">
        <v>580</v>
      </c>
      <c r="B588" s="44">
        <v>217527075</v>
      </c>
      <c r="C588" s="44">
        <v>27075</v>
      </c>
      <c r="D588" s="45" t="s">
        <v>70</v>
      </c>
      <c r="E588" s="45" t="s">
        <v>665</v>
      </c>
      <c r="F588" s="67">
        <v>6</v>
      </c>
      <c r="G588" s="67" t="s">
        <v>56</v>
      </c>
      <c r="H588" s="67">
        <v>6</v>
      </c>
      <c r="I588" s="67" t="s">
        <v>56</v>
      </c>
      <c r="J588" s="67">
        <v>6</v>
      </c>
      <c r="K588" s="67" t="s">
        <v>55</v>
      </c>
      <c r="L588" s="67">
        <v>6</v>
      </c>
      <c r="M588" s="67" t="s">
        <v>56</v>
      </c>
      <c r="N588" s="67">
        <v>6</v>
      </c>
      <c r="O588" s="67" t="s">
        <v>56</v>
      </c>
      <c r="P588" s="67">
        <v>6</v>
      </c>
      <c r="Q588" s="67" t="s">
        <v>55</v>
      </c>
      <c r="R588" s="67">
        <v>6</v>
      </c>
      <c r="S588" s="67" t="s">
        <v>56</v>
      </c>
      <c r="T588" s="67">
        <v>6</v>
      </c>
      <c r="U588" s="67" t="s">
        <v>55</v>
      </c>
      <c r="V588" s="67">
        <v>6</v>
      </c>
      <c r="W588" s="67" t="s">
        <v>55</v>
      </c>
      <c r="X588" s="67">
        <v>6</v>
      </c>
      <c r="Y588" s="67" t="s">
        <v>63</v>
      </c>
      <c r="Z588" s="67">
        <v>6</v>
      </c>
      <c r="AA588" s="67" t="s">
        <v>57</v>
      </c>
      <c r="AB588" s="67">
        <v>6</v>
      </c>
      <c r="AC588" s="67" t="s">
        <v>57</v>
      </c>
      <c r="AD588" s="67">
        <v>6</v>
      </c>
      <c r="AE588" s="67" t="s">
        <v>57</v>
      </c>
      <c r="AF588" s="67">
        <v>6</v>
      </c>
      <c r="AG588" s="67" t="s">
        <v>57</v>
      </c>
      <c r="AH588" s="47"/>
      <c r="AI588" s="67" t="s">
        <v>57</v>
      </c>
      <c r="AJ588" s="68">
        <v>0</v>
      </c>
      <c r="AK588" s="69">
        <v>0</v>
      </c>
      <c r="AL588" s="70">
        <v>0</v>
      </c>
      <c r="AM588" s="69">
        <v>0</v>
      </c>
      <c r="AN588" s="67">
        <v>6</v>
      </c>
      <c r="AO588" s="67" t="s">
        <v>1307</v>
      </c>
      <c r="AP588" s="67">
        <v>6</v>
      </c>
      <c r="AQ588" s="67" t="s">
        <v>1307</v>
      </c>
      <c r="AR588" s="67">
        <v>6</v>
      </c>
      <c r="AS588" s="67" t="s">
        <v>1307</v>
      </c>
      <c r="AT588" s="67">
        <v>6</v>
      </c>
      <c r="AU588" s="67" t="s">
        <v>1307</v>
      </c>
      <c r="AV588" s="67">
        <v>6</v>
      </c>
      <c r="AW588" s="67" t="s">
        <v>1307</v>
      </c>
      <c r="AX588" s="67">
        <v>6</v>
      </c>
      <c r="AY588" s="67" t="s">
        <v>55</v>
      </c>
      <c r="AZ588" s="67">
        <v>6</v>
      </c>
      <c r="BA588" s="67" t="s">
        <v>1307</v>
      </c>
      <c r="BB588" s="67">
        <v>6</v>
      </c>
      <c r="BC588" s="67" t="s">
        <v>1307</v>
      </c>
      <c r="BD588" s="67">
        <v>6</v>
      </c>
      <c r="BE588" s="67" t="str">
        <f>+IF(VLOOKUP(B588,'[1]Base Municipios'!$A$2:$O$1103,15,FALSE)="","INFO CGR","AUTOCAT")</f>
        <v>INFO CGR</v>
      </c>
      <c r="BF588" s="73">
        <f>VLOOKUP(B588,'[2]Base Municipios'!A$2:O$1104,12,0)</f>
        <v>6</v>
      </c>
      <c r="BG588" s="73" t="s">
        <v>1425</v>
      </c>
      <c r="BH588" s="73"/>
      <c r="BI588" s="73"/>
      <c r="BJ588" s="73"/>
      <c r="BK588" s="73"/>
    </row>
    <row r="589" spans="1:63" s="38" customFormat="1" ht="13.5" customHeight="1" thickBot="1" x14ac:dyDescent="0.25">
      <c r="A589" s="43">
        <v>581</v>
      </c>
      <c r="B589" s="44">
        <v>217727077</v>
      </c>
      <c r="C589" s="44">
        <v>27077</v>
      </c>
      <c r="D589" s="45" t="s">
        <v>70</v>
      </c>
      <c r="E589" s="71" t="s">
        <v>666</v>
      </c>
      <c r="F589" s="67" t="s">
        <v>54</v>
      </c>
      <c r="G589" s="67" t="s">
        <v>98</v>
      </c>
      <c r="H589" s="67" t="s">
        <v>54</v>
      </c>
      <c r="I589" s="67" t="s">
        <v>98</v>
      </c>
      <c r="J589" s="67" t="s">
        <v>54</v>
      </c>
      <c r="K589" s="67"/>
      <c r="L589" s="67">
        <v>6</v>
      </c>
      <c r="M589" s="67" t="s">
        <v>56</v>
      </c>
      <c r="N589" s="67">
        <v>6</v>
      </c>
      <c r="O589" s="67" t="s">
        <v>56</v>
      </c>
      <c r="P589" s="67">
        <v>6</v>
      </c>
      <c r="Q589" s="67" t="s">
        <v>63</v>
      </c>
      <c r="R589" s="67">
        <v>6</v>
      </c>
      <c r="S589" s="67" t="s">
        <v>55</v>
      </c>
      <c r="T589" s="67">
        <v>6</v>
      </c>
      <c r="U589" s="67" t="s">
        <v>55</v>
      </c>
      <c r="V589" s="67">
        <v>6</v>
      </c>
      <c r="W589" s="67" t="s">
        <v>63</v>
      </c>
      <c r="X589" s="67">
        <v>6</v>
      </c>
      <c r="Y589" s="67" t="s">
        <v>63</v>
      </c>
      <c r="Z589" s="67">
        <v>6</v>
      </c>
      <c r="AA589" s="67" t="s">
        <v>55</v>
      </c>
      <c r="AB589" s="67">
        <v>6</v>
      </c>
      <c r="AC589" s="67" t="s">
        <v>55</v>
      </c>
      <c r="AD589" s="67">
        <v>6</v>
      </c>
      <c r="AE589" s="67" t="s">
        <v>55</v>
      </c>
      <c r="AF589" s="67">
        <v>6</v>
      </c>
      <c r="AG589" s="67" t="s">
        <v>57</v>
      </c>
      <c r="AH589" s="47"/>
      <c r="AI589" s="67" t="s">
        <v>57</v>
      </c>
      <c r="AJ589" s="68">
        <v>0</v>
      </c>
      <c r="AK589" s="69">
        <v>0</v>
      </c>
      <c r="AL589" s="70">
        <v>0</v>
      </c>
      <c r="AM589" s="69">
        <v>0</v>
      </c>
      <c r="AN589" s="67">
        <v>6</v>
      </c>
      <c r="AO589" s="67" t="s">
        <v>55</v>
      </c>
      <c r="AP589" s="67">
        <v>6</v>
      </c>
      <c r="AQ589" s="67" t="s">
        <v>55</v>
      </c>
      <c r="AR589" s="67">
        <v>6</v>
      </c>
      <c r="AS589" s="67" t="s">
        <v>55</v>
      </c>
      <c r="AT589" s="67">
        <v>6</v>
      </c>
      <c r="AU589" s="67" t="s">
        <v>1307</v>
      </c>
      <c r="AV589" s="67">
        <v>6</v>
      </c>
      <c r="AW589" s="67" t="s">
        <v>55</v>
      </c>
      <c r="AX589" s="67">
        <v>6</v>
      </c>
      <c r="AY589" s="67" t="s">
        <v>1307</v>
      </c>
      <c r="AZ589" s="67">
        <v>6</v>
      </c>
      <c r="BA589" s="67" t="s">
        <v>1307</v>
      </c>
      <c r="BB589" s="67">
        <v>6</v>
      </c>
      <c r="BC589" s="67" t="s">
        <v>1307</v>
      </c>
      <c r="BD589" s="67">
        <v>6</v>
      </c>
      <c r="BE589" s="67" t="str">
        <f>+IF(VLOOKUP(B589,'[1]Base Municipios'!$A$2:$O$1103,15,FALSE)="","INFO CGR","AUTOCAT")</f>
        <v>AUTOCAT</v>
      </c>
      <c r="BF589" s="73">
        <f>VLOOKUP(B589,'[2]Base Municipios'!A$2:O$1104,12,0)</f>
        <v>6</v>
      </c>
      <c r="BG589" s="73" t="s">
        <v>55</v>
      </c>
      <c r="BH589" s="73" t="str">
        <f>VLOOKUP(B589,[3]Hoja1!A$5:F$1139,3,0)</f>
        <v>DECRETO</v>
      </c>
      <c r="BI589" s="132">
        <f>VLOOKUP(B589,[3]Hoja1!A$5:F$1139,4,0)</f>
        <v>45950</v>
      </c>
      <c r="BJ589" s="73">
        <f>VLOOKUP(B589,[3]Hoja1!A$5:F$1139,5,0)</f>
        <v>1381</v>
      </c>
      <c r="BK589" s="73">
        <f>VLOOKUP(B589,[3]Hoja1!A$5:F$1139,6,0)</f>
        <v>6</v>
      </c>
    </row>
    <row r="590" spans="1:63" s="38" customFormat="1" ht="13.5" customHeight="1" thickBot="1" x14ac:dyDescent="0.25">
      <c r="A590" s="43">
        <v>582</v>
      </c>
      <c r="B590" s="44">
        <v>219927099</v>
      </c>
      <c r="C590" s="44">
        <v>27099</v>
      </c>
      <c r="D590" s="45" t="s">
        <v>70</v>
      </c>
      <c r="E590" s="45" t="s">
        <v>667</v>
      </c>
      <c r="F590" s="67" t="s">
        <v>54</v>
      </c>
      <c r="G590" s="67" t="s">
        <v>98</v>
      </c>
      <c r="H590" s="67">
        <v>6</v>
      </c>
      <c r="I590" s="67" t="s">
        <v>56</v>
      </c>
      <c r="J590" s="67">
        <v>6</v>
      </c>
      <c r="K590" s="67" t="s">
        <v>56</v>
      </c>
      <c r="L590" s="67">
        <v>6</v>
      </c>
      <c r="M590" s="67" t="s">
        <v>56</v>
      </c>
      <c r="N590" s="67">
        <v>6</v>
      </c>
      <c r="O590" s="67" t="s">
        <v>56</v>
      </c>
      <c r="P590" s="67">
        <v>6</v>
      </c>
      <c r="Q590" s="67" t="s">
        <v>56</v>
      </c>
      <c r="R590" s="67">
        <v>6</v>
      </c>
      <c r="S590" s="67" t="s">
        <v>56</v>
      </c>
      <c r="T590" s="67">
        <v>6</v>
      </c>
      <c r="U590" s="67" t="s">
        <v>63</v>
      </c>
      <c r="V590" s="67">
        <v>6</v>
      </c>
      <c r="W590" s="67" t="s">
        <v>63</v>
      </c>
      <c r="X590" s="67">
        <v>6</v>
      </c>
      <c r="Y590" s="67" t="s">
        <v>63</v>
      </c>
      <c r="Z590" s="67">
        <v>6</v>
      </c>
      <c r="AA590" s="67" t="s">
        <v>55</v>
      </c>
      <c r="AB590" s="67">
        <v>6</v>
      </c>
      <c r="AC590" s="67" t="s">
        <v>57</v>
      </c>
      <c r="AD590" s="67">
        <v>6</v>
      </c>
      <c r="AE590" s="67" t="s">
        <v>57</v>
      </c>
      <c r="AF590" s="67">
        <v>6</v>
      </c>
      <c r="AG590" s="67" t="s">
        <v>1146</v>
      </c>
      <c r="AH590" s="47"/>
      <c r="AI590" s="67" t="s">
        <v>1146</v>
      </c>
      <c r="AJ590" s="68">
        <v>0</v>
      </c>
      <c r="AK590" s="69">
        <v>0</v>
      </c>
      <c r="AL590" s="70">
        <v>0</v>
      </c>
      <c r="AM590" s="69">
        <v>0</v>
      </c>
      <c r="AN590" s="67">
        <v>6</v>
      </c>
      <c r="AO590" s="67" t="s">
        <v>1307</v>
      </c>
      <c r="AP590" s="67">
        <v>6</v>
      </c>
      <c r="AQ590" s="67" t="s">
        <v>1307</v>
      </c>
      <c r="AR590" s="67">
        <v>6</v>
      </c>
      <c r="AS590" s="67" t="s">
        <v>1307</v>
      </c>
      <c r="AT590" s="67">
        <v>6</v>
      </c>
      <c r="AU590" s="67" t="s">
        <v>1307</v>
      </c>
      <c r="AV590" s="67">
        <v>6</v>
      </c>
      <c r="AW590" s="67" t="s">
        <v>1307</v>
      </c>
      <c r="AX590" s="67">
        <v>6</v>
      </c>
      <c r="AY590" s="67" t="s">
        <v>1307</v>
      </c>
      <c r="AZ590" s="67">
        <v>6</v>
      </c>
      <c r="BA590" s="67" t="s">
        <v>1307</v>
      </c>
      <c r="BB590" s="67">
        <v>6</v>
      </c>
      <c r="BC590" s="67" t="s">
        <v>1307</v>
      </c>
      <c r="BD590" s="67">
        <v>6</v>
      </c>
      <c r="BE590" s="67" t="str">
        <f>+IF(VLOOKUP(B590,'[1]Base Municipios'!$A$2:$O$1103,15,FALSE)="","INFO CGR","AUTOCAT")</f>
        <v>INFO CGR</v>
      </c>
      <c r="BF590" s="73">
        <f>VLOOKUP(B590,'[2]Base Municipios'!A$2:O$1104,12,0)</f>
        <v>6</v>
      </c>
      <c r="BG590" s="73" t="s">
        <v>1425</v>
      </c>
      <c r="BH590" s="73"/>
      <c r="BI590" s="73"/>
      <c r="BJ590" s="73"/>
      <c r="BK590" s="73"/>
    </row>
    <row r="591" spans="1:63" s="38" customFormat="1" ht="13.5" customHeight="1" thickBot="1" x14ac:dyDescent="0.25">
      <c r="A591" s="43">
        <v>583</v>
      </c>
      <c r="B591" s="44">
        <v>213527135</v>
      </c>
      <c r="C591" s="44">
        <v>27135</v>
      </c>
      <c r="D591" s="45" t="s">
        <v>70</v>
      </c>
      <c r="E591" s="71" t="s">
        <v>668</v>
      </c>
      <c r="F591" s="67" t="s">
        <v>54</v>
      </c>
      <c r="G591" s="67" t="s">
        <v>98</v>
      </c>
      <c r="H591" s="67" t="s">
        <v>54</v>
      </c>
      <c r="I591" s="67" t="s">
        <v>98</v>
      </c>
      <c r="J591" s="67">
        <v>6</v>
      </c>
      <c r="K591" s="67" t="s">
        <v>56</v>
      </c>
      <c r="L591" s="67">
        <v>6</v>
      </c>
      <c r="M591" s="67" t="s">
        <v>56</v>
      </c>
      <c r="N591" s="67">
        <v>6</v>
      </c>
      <c r="O591" s="67" t="s">
        <v>56</v>
      </c>
      <c r="P591" s="67">
        <v>6</v>
      </c>
      <c r="Q591" s="67" t="s">
        <v>56</v>
      </c>
      <c r="R591" s="67">
        <v>6</v>
      </c>
      <c r="S591" s="67" t="s">
        <v>63</v>
      </c>
      <c r="T591" s="67">
        <v>6</v>
      </c>
      <c r="U591" s="67" t="s">
        <v>63</v>
      </c>
      <c r="V591" s="67">
        <v>6</v>
      </c>
      <c r="W591" s="67" t="s">
        <v>63</v>
      </c>
      <c r="X591" s="67">
        <v>6</v>
      </c>
      <c r="Y591" s="67" t="s">
        <v>55</v>
      </c>
      <c r="Z591" s="67">
        <v>6</v>
      </c>
      <c r="AA591" s="67" t="s">
        <v>57</v>
      </c>
      <c r="AB591" s="67">
        <v>6</v>
      </c>
      <c r="AC591" s="67" t="s">
        <v>57</v>
      </c>
      <c r="AD591" s="67">
        <v>6</v>
      </c>
      <c r="AE591" s="67" t="s">
        <v>57</v>
      </c>
      <c r="AF591" s="67">
        <v>6</v>
      </c>
      <c r="AG591" s="67" t="s">
        <v>1146</v>
      </c>
      <c r="AH591" s="47"/>
      <c r="AI591" s="67" t="s">
        <v>1146</v>
      </c>
      <c r="AJ591" s="68">
        <v>0</v>
      </c>
      <c r="AK591" s="69">
        <v>0</v>
      </c>
      <c r="AL591" s="70">
        <v>0</v>
      </c>
      <c r="AM591" s="69">
        <v>0</v>
      </c>
      <c r="AN591" s="67">
        <v>6</v>
      </c>
      <c r="AO591" s="67" t="s">
        <v>1307</v>
      </c>
      <c r="AP591" s="67">
        <v>6</v>
      </c>
      <c r="AQ591" s="67" t="s">
        <v>1307</v>
      </c>
      <c r="AR591" s="67">
        <v>6</v>
      </c>
      <c r="AS591" s="67" t="s">
        <v>1307</v>
      </c>
      <c r="AT591" s="67">
        <v>6</v>
      </c>
      <c r="AU591" s="67" t="s">
        <v>1307</v>
      </c>
      <c r="AV591" s="67">
        <v>6</v>
      </c>
      <c r="AW591" s="67" t="s">
        <v>55</v>
      </c>
      <c r="AX591" s="67">
        <v>6</v>
      </c>
      <c r="AY591" s="67" t="s">
        <v>1307</v>
      </c>
      <c r="AZ591" s="67">
        <v>6</v>
      </c>
      <c r="BA591" s="67" t="s">
        <v>1307</v>
      </c>
      <c r="BB591" s="67">
        <v>6</v>
      </c>
      <c r="BC591" s="67" t="s">
        <v>1307</v>
      </c>
      <c r="BD591" s="67">
        <v>6</v>
      </c>
      <c r="BE591" s="67" t="str">
        <f>+IF(VLOOKUP(B591,'[1]Base Municipios'!$A$2:$O$1103,15,FALSE)="","INFO CGR","AUTOCAT")</f>
        <v>AUTOCAT</v>
      </c>
      <c r="BF591" s="73">
        <f>VLOOKUP(B591,'[2]Base Municipios'!A$2:O$1104,12,0)</f>
        <v>6</v>
      </c>
      <c r="BG591" s="73" t="s">
        <v>55</v>
      </c>
      <c r="BH591" s="73" t="str">
        <f>VLOOKUP(B591,[3]Hoja1!A$5:F$1139,3,0)</f>
        <v>DECRETO</v>
      </c>
      <c r="BI591" s="132">
        <f>VLOOKUP(B591,[3]Hoja1!A$5:F$1139,4,0)</f>
        <v>45951</v>
      </c>
      <c r="BJ591" s="73">
        <f>VLOOKUP(B591,[3]Hoja1!A$5:F$1139,5,0)</f>
        <v>41</v>
      </c>
      <c r="BK591" s="73">
        <f>VLOOKUP(B591,[3]Hoja1!A$5:F$1139,6,0)</f>
        <v>6</v>
      </c>
    </row>
    <row r="592" spans="1:63" s="38" customFormat="1" ht="13.5" customHeight="1" thickBot="1" x14ac:dyDescent="0.25">
      <c r="A592" s="43">
        <v>584</v>
      </c>
      <c r="B592" s="44">
        <v>215027150</v>
      </c>
      <c r="C592" s="44">
        <v>27150</v>
      </c>
      <c r="D592" s="45" t="s">
        <v>70</v>
      </c>
      <c r="E592" s="71" t="s">
        <v>669</v>
      </c>
      <c r="F592" s="67">
        <v>6</v>
      </c>
      <c r="G592" s="67" t="s">
        <v>108</v>
      </c>
      <c r="H592" s="67" t="s">
        <v>54</v>
      </c>
      <c r="I592" s="67" t="s">
        <v>98</v>
      </c>
      <c r="J592" s="67">
        <v>6</v>
      </c>
      <c r="K592" s="67" t="s">
        <v>56</v>
      </c>
      <c r="L592" s="67">
        <v>6</v>
      </c>
      <c r="M592" s="67" t="s">
        <v>56</v>
      </c>
      <c r="N592" s="67">
        <v>6</v>
      </c>
      <c r="O592" s="67" t="s">
        <v>56</v>
      </c>
      <c r="P592" s="67">
        <v>6</v>
      </c>
      <c r="Q592" s="67" t="s">
        <v>56</v>
      </c>
      <c r="R592" s="67">
        <v>6</v>
      </c>
      <c r="S592" s="67" t="s">
        <v>63</v>
      </c>
      <c r="T592" s="67">
        <v>6</v>
      </c>
      <c r="U592" s="67" t="s">
        <v>63</v>
      </c>
      <c r="V592" s="67">
        <v>6</v>
      </c>
      <c r="W592" s="67" t="s">
        <v>63</v>
      </c>
      <c r="X592" s="67">
        <v>6</v>
      </c>
      <c r="Y592" s="67" t="s">
        <v>63</v>
      </c>
      <c r="Z592" s="67">
        <v>6</v>
      </c>
      <c r="AA592" s="67" t="s">
        <v>57</v>
      </c>
      <c r="AB592" s="67">
        <v>6</v>
      </c>
      <c r="AC592" s="67" t="s">
        <v>57</v>
      </c>
      <c r="AD592" s="67">
        <v>6</v>
      </c>
      <c r="AE592" s="67" t="s">
        <v>57</v>
      </c>
      <c r="AF592" s="67">
        <v>6</v>
      </c>
      <c r="AG592" s="67" t="s">
        <v>1146</v>
      </c>
      <c r="AH592" s="47"/>
      <c r="AI592" s="67" t="s">
        <v>1146</v>
      </c>
      <c r="AJ592" s="68">
        <v>0</v>
      </c>
      <c r="AK592" s="69">
        <v>0</v>
      </c>
      <c r="AL592" s="70">
        <v>0</v>
      </c>
      <c r="AM592" s="69">
        <v>0</v>
      </c>
      <c r="AN592" s="67">
        <v>6</v>
      </c>
      <c r="AO592" s="67" t="s">
        <v>1307</v>
      </c>
      <c r="AP592" s="67">
        <v>6</v>
      </c>
      <c r="AQ592" s="67" t="s">
        <v>1307</v>
      </c>
      <c r="AR592" s="67">
        <v>6</v>
      </c>
      <c r="AS592" s="67" t="s">
        <v>1307</v>
      </c>
      <c r="AT592" s="67">
        <v>6</v>
      </c>
      <c r="AU592" s="67" t="s">
        <v>1307</v>
      </c>
      <c r="AV592" s="67">
        <v>6</v>
      </c>
      <c r="AW592" s="67" t="s">
        <v>1307</v>
      </c>
      <c r="AX592" s="67">
        <v>6</v>
      </c>
      <c r="AY592" s="67" t="s">
        <v>1307</v>
      </c>
      <c r="AZ592" s="67">
        <v>6</v>
      </c>
      <c r="BA592" s="67" t="s">
        <v>1307</v>
      </c>
      <c r="BB592" s="67">
        <v>6</v>
      </c>
      <c r="BC592" s="67" t="s">
        <v>1307</v>
      </c>
      <c r="BD592" s="67">
        <v>6</v>
      </c>
      <c r="BE592" s="67" t="str">
        <f>+IF(VLOOKUP(B592,'[1]Base Municipios'!$A$2:$O$1103,15,FALSE)="","INFO CGR","AUTOCAT")</f>
        <v>INFO CGR</v>
      </c>
      <c r="BF592" s="73">
        <f>VLOOKUP(B592,'[2]Base Municipios'!A$2:O$1104,12,0)</f>
        <v>6</v>
      </c>
      <c r="BG592" s="73" t="s">
        <v>1425</v>
      </c>
      <c r="BH592" s="73"/>
      <c r="BI592" s="73"/>
      <c r="BJ592" s="73"/>
      <c r="BK592" s="73"/>
    </row>
    <row r="593" spans="1:63" s="38" customFormat="1" ht="13.5" customHeight="1" thickBot="1" x14ac:dyDescent="0.25">
      <c r="A593" s="43">
        <v>585</v>
      </c>
      <c r="B593" s="44">
        <v>216027160</v>
      </c>
      <c r="C593" s="44">
        <v>27160</v>
      </c>
      <c r="D593" s="45" t="s">
        <v>70</v>
      </c>
      <c r="E593" s="45" t="s">
        <v>670</v>
      </c>
      <c r="F593" s="67" t="s">
        <v>54</v>
      </c>
      <c r="G593" s="67" t="s">
        <v>98</v>
      </c>
      <c r="H593" s="67">
        <v>6</v>
      </c>
      <c r="I593" s="67" t="s">
        <v>56</v>
      </c>
      <c r="J593" s="67">
        <v>6</v>
      </c>
      <c r="K593" s="67" t="s">
        <v>56</v>
      </c>
      <c r="L593" s="67">
        <v>6</v>
      </c>
      <c r="M593" s="67" t="s">
        <v>56</v>
      </c>
      <c r="N593" s="67">
        <v>6</v>
      </c>
      <c r="O593" s="67" t="s">
        <v>56</v>
      </c>
      <c r="P593" s="67">
        <v>6</v>
      </c>
      <c r="Q593" s="67" t="s">
        <v>56</v>
      </c>
      <c r="R593" s="67">
        <v>6</v>
      </c>
      <c r="S593" s="67" t="s">
        <v>63</v>
      </c>
      <c r="T593" s="67">
        <v>6</v>
      </c>
      <c r="U593" s="67" t="s">
        <v>63</v>
      </c>
      <c r="V593" s="67">
        <v>6</v>
      </c>
      <c r="W593" s="67" t="s">
        <v>63</v>
      </c>
      <c r="X593" s="67">
        <v>6</v>
      </c>
      <c r="Y593" s="67" t="s">
        <v>63</v>
      </c>
      <c r="Z593" s="67">
        <v>6</v>
      </c>
      <c r="AA593" s="67" t="s">
        <v>57</v>
      </c>
      <c r="AB593" s="67">
        <v>6</v>
      </c>
      <c r="AC593" s="67" t="s">
        <v>57</v>
      </c>
      <c r="AD593" s="67">
        <v>6</v>
      </c>
      <c r="AE593" s="67" t="s">
        <v>57</v>
      </c>
      <c r="AF593" s="67">
        <v>6</v>
      </c>
      <c r="AG593" s="67" t="s">
        <v>57</v>
      </c>
      <c r="AH593" s="47"/>
      <c r="AI593" s="67" t="s">
        <v>57</v>
      </c>
      <c r="AJ593" s="68">
        <v>0</v>
      </c>
      <c r="AK593" s="69">
        <v>0</v>
      </c>
      <c r="AL593" s="70">
        <v>0</v>
      </c>
      <c r="AM593" s="69">
        <v>0</v>
      </c>
      <c r="AN593" s="67">
        <v>6</v>
      </c>
      <c r="AO593" s="67" t="s">
        <v>1307</v>
      </c>
      <c r="AP593" s="67">
        <v>6</v>
      </c>
      <c r="AQ593" s="67" t="s">
        <v>1307</v>
      </c>
      <c r="AR593" s="67">
        <v>6</v>
      </c>
      <c r="AS593" s="67" t="s">
        <v>1307</v>
      </c>
      <c r="AT593" s="67">
        <v>6</v>
      </c>
      <c r="AU593" s="67" t="s">
        <v>1307</v>
      </c>
      <c r="AV593" s="67">
        <v>6</v>
      </c>
      <c r="AW593" s="67" t="s">
        <v>1307</v>
      </c>
      <c r="AX593" s="67">
        <v>6</v>
      </c>
      <c r="AY593" s="67" t="s">
        <v>55</v>
      </c>
      <c r="AZ593" s="67">
        <v>6</v>
      </c>
      <c r="BA593" s="67" t="s">
        <v>1307</v>
      </c>
      <c r="BB593" s="67">
        <v>6</v>
      </c>
      <c r="BC593" s="67" t="s">
        <v>1307</v>
      </c>
      <c r="BD593" s="67">
        <v>6</v>
      </c>
      <c r="BE593" s="67" t="str">
        <f>+IF(VLOOKUP(B593,'[1]Base Municipios'!$A$2:$O$1103,15,FALSE)="","INFO CGR","AUTOCAT")</f>
        <v>INFO CGR</v>
      </c>
      <c r="BF593" s="73">
        <f>VLOOKUP(B593,'[2]Base Municipios'!A$2:O$1104,12,0)</f>
        <v>6</v>
      </c>
      <c r="BG593" s="73" t="s">
        <v>55</v>
      </c>
      <c r="BH593" s="73" t="str">
        <f>VLOOKUP(B593,[3]Hoja1!A$5:F$1139,3,0)</f>
        <v>DECRETO</v>
      </c>
      <c r="BI593" s="132">
        <f>VLOOKUP(B593,[3]Hoja1!A$5:F$1139,4,0)</f>
        <v>45951</v>
      </c>
      <c r="BJ593" s="73">
        <f>VLOOKUP(B593,[3]Hoja1!A$5:F$1139,5,0)</f>
        <v>202</v>
      </c>
      <c r="BK593" s="73">
        <f>VLOOKUP(B593,[3]Hoja1!A$5:F$1139,6,0)</f>
        <v>6</v>
      </c>
    </row>
    <row r="594" spans="1:63" s="38" customFormat="1" ht="13.5" customHeight="1" thickBot="1" x14ac:dyDescent="0.25">
      <c r="A594" s="43">
        <v>586</v>
      </c>
      <c r="B594" s="44">
        <v>210527205</v>
      </c>
      <c r="C594" s="44">
        <v>27205</v>
      </c>
      <c r="D594" s="45" t="s">
        <v>70</v>
      </c>
      <c r="E594" s="45" t="s">
        <v>671</v>
      </c>
      <c r="F594" s="67" t="s">
        <v>54</v>
      </c>
      <c r="G594" s="67" t="s">
        <v>98</v>
      </c>
      <c r="H594" s="67">
        <v>6</v>
      </c>
      <c r="I594" s="67" t="s">
        <v>56</v>
      </c>
      <c r="J594" s="67">
        <v>6</v>
      </c>
      <c r="K594" s="67" t="s">
        <v>56</v>
      </c>
      <c r="L594" s="67" t="s">
        <v>103</v>
      </c>
      <c r="M594" s="67" t="s">
        <v>55</v>
      </c>
      <c r="N594" s="67">
        <v>6</v>
      </c>
      <c r="O594" s="67" t="s">
        <v>55</v>
      </c>
      <c r="P594" s="67">
        <v>6</v>
      </c>
      <c r="Q594" s="67" t="s">
        <v>63</v>
      </c>
      <c r="R594" s="67">
        <v>6</v>
      </c>
      <c r="S594" s="67" t="s">
        <v>63</v>
      </c>
      <c r="T594" s="67">
        <v>6</v>
      </c>
      <c r="U594" s="67" t="s">
        <v>55</v>
      </c>
      <c r="V594" s="67">
        <v>6</v>
      </c>
      <c r="W594" s="67" t="s">
        <v>55</v>
      </c>
      <c r="X594" s="67">
        <v>6</v>
      </c>
      <c r="Y594" s="67" t="s">
        <v>63</v>
      </c>
      <c r="Z594" s="67">
        <v>6</v>
      </c>
      <c r="AA594" s="67" t="s">
        <v>55</v>
      </c>
      <c r="AB594" s="67">
        <v>6</v>
      </c>
      <c r="AC594" s="67" t="s">
        <v>57</v>
      </c>
      <c r="AD594" s="67">
        <v>6</v>
      </c>
      <c r="AE594" s="67" t="s">
        <v>55</v>
      </c>
      <c r="AF594" s="67">
        <v>6</v>
      </c>
      <c r="AG594" s="67" t="s">
        <v>57</v>
      </c>
      <c r="AH594" s="47"/>
      <c r="AI594" s="67" t="s">
        <v>57</v>
      </c>
      <c r="AJ594" s="68">
        <v>0</v>
      </c>
      <c r="AK594" s="69">
        <v>0</v>
      </c>
      <c r="AL594" s="70">
        <v>0</v>
      </c>
      <c r="AM594" s="69">
        <v>0</v>
      </c>
      <c r="AN594" s="67">
        <v>6</v>
      </c>
      <c r="AO594" s="67" t="s">
        <v>1307</v>
      </c>
      <c r="AP594" s="67">
        <v>6</v>
      </c>
      <c r="AQ594" s="67" t="s">
        <v>55</v>
      </c>
      <c r="AR594" s="67">
        <v>6</v>
      </c>
      <c r="AS594" s="67" t="s">
        <v>1307</v>
      </c>
      <c r="AT594" s="67">
        <v>6</v>
      </c>
      <c r="AU594" s="67" t="s">
        <v>1307</v>
      </c>
      <c r="AV594" s="67">
        <v>6</v>
      </c>
      <c r="AW594" s="67" t="s">
        <v>1307</v>
      </c>
      <c r="AX594" s="67">
        <v>6</v>
      </c>
      <c r="AY594" s="67" t="s">
        <v>1307</v>
      </c>
      <c r="AZ594" s="67">
        <v>6</v>
      </c>
      <c r="BA594" s="67" t="s">
        <v>55</v>
      </c>
      <c r="BB594" s="67">
        <v>6</v>
      </c>
      <c r="BC594" s="67" t="s">
        <v>1307</v>
      </c>
      <c r="BD594" s="67">
        <v>6</v>
      </c>
      <c r="BE594" s="67" t="str">
        <f>+IF(VLOOKUP(B594,'[1]Base Municipios'!$A$2:$O$1103,15,FALSE)="","INFO CGR","AUTOCAT")</f>
        <v>AUTOCAT</v>
      </c>
      <c r="BF594" s="73">
        <f>VLOOKUP(B594,'[2]Base Municipios'!A$2:O$1104,12,0)</f>
        <v>6</v>
      </c>
      <c r="BG594" s="73" t="s">
        <v>55</v>
      </c>
      <c r="BH594" s="73" t="str">
        <f>VLOOKUP(B594,[3]Hoja1!A$5:F$1139,3,0)</f>
        <v>DECRETO</v>
      </c>
      <c r="BI594" s="132">
        <f>VLOOKUP(B594,[3]Hoja1!A$5:F$1139,4,0)</f>
        <v>45946</v>
      </c>
      <c r="BJ594" s="73">
        <f>VLOOKUP(B594,[3]Hoja1!A$5:F$1139,5,0)</f>
        <v>453</v>
      </c>
      <c r="BK594" s="73">
        <f>VLOOKUP(B594,[3]Hoja1!A$5:F$1139,6,0)</f>
        <v>6</v>
      </c>
    </row>
    <row r="595" spans="1:63" s="38" customFormat="1" ht="13.5" customHeight="1" thickBot="1" x14ac:dyDescent="0.25">
      <c r="A595" s="43">
        <v>587</v>
      </c>
      <c r="B595" s="44">
        <v>214527245</v>
      </c>
      <c r="C595" s="44">
        <v>27245</v>
      </c>
      <c r="D595" s="45" t="s">
        <v>70</v>
      </c>
      <c r="E595" s="45" t="s">
        <v>672</v>
      </c>
      <c r="F595" s="67" t="s">
        <v>54</v>
      </c>
      <c r="G595" s="67" t="s">
        <v>98</v>
      </c>
      <c r="H595" s="67">
        <v>6</v>
      </c>
      <c r="I595" s="67" t="s">
        <v>56</v>
      </c>
      <c r="J595" s="67">
        <v>6</v>
      </c>
      <c r="K595" s="67" t="s">
        <v>56</v>
      </c>
      <c r="L595" s="67">
        <v>6</v>
      </c>
      <c r="M595" s="67" t="s">
        <v>56</v>
      </c>
      <c r="N595" s="67">
        <v>6</v>
      </c>
      <c r="O595" s="67" t="s">
        <v>56</v>
      </c>
      <c r="P595" s="67">
        <v>6</v>
      </c>
      <c r="Q595" s="67" t="s">
        <v>63</v>
      </c>
      <c r="R595" s="67">
        <v>6</v>
      </c>
      <c r="S595" s="67" t="s">
        <v>63</v>
      </c>
      <c r="T595" s="67">
        <v>6</v>
      </c>
      <c r="U595" s="67" t="s">
        <v>63</v>
      </c>
      <c r="V595" s="67">
        <v>6</v>
      </c>
      <c r="W595" s="67" t="s">
        <v>63</v>
      </c>
      <c r="X595" s="67">
        <v>6</v>
      </c>
      <c r="Y595" s="67" t="s">
        <v>63</v>
      </c>
      <c r="Z595" s="67">
        <v>6</v>
      </c>
      <c r="AA595" s="67" t="s">
        <v>57</v>
      </c>
      <c r="AB595" s="67">
        <v>6</v>
      </c>
      <c r="AC595" s="67" t="s">
        <v>55</v>
      </c>
      <c r="AD595" s="67">
        <v>6</v>
      </c>
      <c r="AE595" s="67" t="s">
        <v>55</v>
      </c>
      <c r="AF595" s="67">
        <v>6</v>
      </c>
      <c r="AG595" s="67" t="s">
        <v>1146</v>
      </c>
      <c r="AH595" s="47"/>
      <c r="AI595" s="67" t="s">
        <v>1146</v>
      </c>
      <c r="AJ595" s="68">
        <v>0</v>
      </c>
      <c r="AK595" s="69">
        <v>0</v>
      </c>
      <c r="AL595" s="70">
        <v>0</v>
      </c>
      <c r="AM595" s="69">
        <v>0</v>
      </c>
      <c r="AN595" s="67">
        <v>6</v>
      </c>
      <c r="AO595" s="67" t="s">
        <v>1307</v>
      </c>
      <c r="AP595" s="67">
        <v>6</v>
      </c>
      <c r="AQ595" s="67" t="s">
        <v>1307</v>
      </c>
      <c r="AR595" s="67">
        <v>6</v>
      </c>
      <c r="AS595" s="67" t="s">
        <v>1307</v>
      </c>
      <c r="AT595" s="67">
        <v>6</v>
      </c>
      <c r="AU595" s="67" t="s">
        <v>1307</v>
      </c>
      <c r="AV595" s="67">
        <v>6</v>
      </c>
      <c r="AW595" s="67" t="s">
        <v>1307</v>
      </c>
      <c r="AX595" s="67">
        <v>6</v>
      </c>
      <c r="AY595" s="67" t="s">
        <v>1307</v>
      </c>
      <c r="AZ595" s="67">
        <v>6</v>
      </c>
      <c r="BA595" s="67" t="s">
        <v>1307</v>
      </c>
      <c r="BB595" s="67">
        <v>6</v>
      </c>
      <c r="BC595" s="67" t="s">
        <v>1307</v>
      </c>
      <c r="BD595" s="67">
        <v>6</v>
      </c>
      <c r="BE595" s="67" t="str">
        <f>+IF(VLOOKUP(B595,'[1]Base Municipios'!$A$2:$O$1103,15,FALSE)="","INFO CGR","AUTOCAT")</f>
        <v>AUTOCAT</v>
      </c>
      <c r="BF595" s="73">
        <f>VLOOKUP(B595,'[2]Base Municipios'!A$2:O$1104,12,0)</f>
        <v>6</v>
      </c>
      <c r="BG595" s="73" t="s">
        <v>1425</v>
      </c>
      <c r="BH595" s="73"/>
      <c r="BI595" s="73"/>
      <c r="BJ595" s="73"/>
      <c r="BK595" s="73"/>
    </row>
    <row r="596" spans="1:63" s="38" customFormat="1" ht="13.5" customHeight="1" thickBot="1" x14ac:dyDescent="0.25">
      <c r="A596" s="43">
        <v>588</v>
      </c>
      <c r="B596" s="44">
        <v>215027250</v>
      </c>
      <c r="C596" s="44">
        <v>27250</v>
      </c>
      <c r="D596" s="45" t="s">
        <v>70</v>
      </c>
      <c r="E596" s="45" t="s">
        <v>673</v>
      </c>
      <c r="F596" s="67" t="s">
        <v>54</v>
      </c>
      <c r="G596" s="67" t="s">
        <v>98</v>
      </c>
      <c r="H596" s="67">
        <v>6</v>
      </c>
      <c r="I596" s="67" t="s">
        <v>56</v>
      </c>
      <c r="J596" s="67" t="s">
        <v>54</v>
      </c>
      <c r="K596" s="67"/>
      <c r="L596" s="67">
        <v>6</v>
      </c>
      <c r="M596" s="67" t="s">
        <v>56</v>
      </c>
      <c r="N596" s="67">
        <v>6</v>
      </c>
      <c r="O596" s="67" t="s">
        <v>56</v>
      </c>
      <c r="P596" s="67">
        <v>6</v>
      </c>
      <c r="Q596" s="67" t="s">
        <v>63</v>
      </c>
      <c r="R596" s="67">
        <v>6</v>
      </c>
      <c r="S596" s="67" t="s">
        <v>63</v>
      </c>
      <c r="T596" s="67">
        <v>6</v>
      </c>
      <c r="U596" s="67" t="s">
        <v>63</v>
      </c>
      <c r="V596" s="67">
        <v>6</v>
      </c>
      <c r="W596" s="67" t="s">
        <v>63</v>
      </c>
      <c r="X596" s="67">
        <v>6</v>
      </c>
      <c r="Y596" s="67" t="s">
        <v>63</v>
      </c>
      <c r="Z596" s="67">
        <v>6</v>
      </c>
      <c r="AA596" s="67" t="s">
        <v>57</v>
      </c>
      <c r="AB596" s="67">
        <v>6</v>
      </c>
      <c r="AC596" s="67" t="s">
        <v>57</v>
      </c>
      <c r="AD596" s="67">
        <v>6</v>
      </c>
      <c r="AE596" s="67" t="s">
        <v>57</v>
      </c>
      <c r="AF596" s="67">
        <v>6</v>
      </c>
      <c r="AG596" s="67" t="s">
        <v>57</v>
      </c>
      <c r="AH596" s="47"/>
      <c r="AI596" s="67" t="s">
        <v>57</v>
      </c>
      <c r="AJ596" s="68">
        <v>0</v>
      </c>
      <c r="AK596" s="69">
        <v>0</v>
      </c>
      <c r="AL596" s="70">
        <v>0</v>
      </c>
      <c r="AM596" s="69">
        <v>0</v>
      </c>
      <c r="AN596" s="67">
        <v>6</v>
      </c>
      <c r="AO596" s="67" t="s">
        <v>1307</v>
      </c>
      <c r="AP596" s="67">
        <v>6</v>
      </c>
      <c r="AQ596" s="67" t="s">
        <v>1307</v>
      </c>
      <c r="AR596" s="67">
        <v>6</v>
      </c>
      <c r="AS596" s="67" t="s">
        <v>1307</v>
      </c>
      <c r="AT596" s="67">
        <v>6</v>
      </c>
      <c r="AU596" s="67" t="s">
        <v>1307</v>
      </c>
      <c r="AV596" s="67">
        <v>5</v>
      </c>
      <c r="AW596" s="67" t="s">
        <v>1307</v>
      </c>
      <c r="AX596" s="67">
        <v>6</v>
      </c>
      <c r="AY596" s="67" t="s">
        <v>1307</v>
      </c>
      <c r="AZ596" s="67">
        <v>6</v>
      </c>
      <c r="BA596" s="67" t="s">
        <v>1307</v>
      </c>
      <c r="BB596" s="67">
        <v>6</v>
      </c>
      <c r="BC596" s="67" t="s">
        <v>1307</v>
      </c>
      <c r="BD596" s="67">
        <v>6</v>
      </c>
      <c r="BE596" s="67" t="str">
        <f>+IF(VLOOKUP(B596,'[1]Base Municipios'!$A$2:$O$1103,15,FALSE)="","INFO CGR","AUTOCAT")</f>
        <v>AUTOCAT</v>
      </c>
      <c r="BF596" s="73">
        <f>VLOOKUP(B596,'[2]Base Municipios'!A$2:O$1104,12,0)</f>
        <v>6</v>
      </c>
      <c r="BG596" s="73" t="s">
        <v>55</v>
      </c>
      <c r="BH596" s="73" t="str">
        <f>VLOOKUP(B596,[3]Hoja1!A$5:F$1139,3,0)</f>
        <v>DECRETO</v>
      </c>
      <c r="BI596" s="132">
        <f>VLOOKUP(B596,[3]Hoja1!A$5:F$1139,4,0)</f>
        <v>45950</v>
      </c>
      <c r="BJ596" s="73">
        <f>VLOOKUP(B596,[3]Hoja1!A$5:F$1139,5,0)</f>
        <v>295</v>
      </c>
      <c r="BK596" s="73">
        <f>VLOOKUP(B596,[3]Hoja1!A$5:F$1139,6,0)</f>
        <v>6</v>
      </c>
    </row>
    <row r="597" spans="1:63" s="38" customFormat="1" ht="13.5" customHeight="1" thickBot="1" x14ac:dyDescent="0.25">
      <c r="A597" s="43">
        <v>589</v>
      </c>
      <c r="B597" s="44">
        <v>216127361</v>
      </c>
      <c r="C597" s="44">
        <v>27361</v>
      </c>
      <c r="D597" s="45" t="s">
        <v>70</v>
      </c>
      <c r="E597" s="45" t="s">
        <v>674</v>
      </c>
      <c r="F597" s="67" t="s">
        <v>54</v>
      </c>
      <c r="G597" s="67" t="s">
        <v>98</v>
      </c>
      <c r="H597" s="67">
        <v>6</v>
      </c>
      <c r="I597" s="67" t="s">
        <v>56</v>
      </c>
      <c r="J597" s="67">
        <v>6</v>
      </c>
      <c r="K597" s="67" t="s">
        <v>56</v>
      </c>
      <c r="L597" s="67">
        <v>6</v>
      </c>
      <c r="M597" s="67" t="s">
        <v>56</v>
      </c>
      <c r="N597" s="67">
        <v>6</v>
      </c>
      <c r="O597" s="67" t="s">
        <v>56</v>
      </c>
      <c r="P597" s="67">
        <v>6</v>
      </c>
      <c r="Q597" s="67" t="s">
        <v>56</v>
      </c>
      <c r="R597" s="67">
        <v>6</v>
      </c>
      <c r="S597" s="67" t="s">
        <v>63</v>
      </c>
      <c r="T597" s="67">
        <v>6</v>
      </c>
      <c r="U597" s="67" t="s">
        <v>55</v>
      </c>
      <c r="V597" s="67">
        <v>6</v>
      </c>
      <c r="W597" s="67" t="s">
        <v>56</v>
      </c>
      <c r="X597" s="67">
        <v>6</v>
      </c>
      <c r="Y597" s="67" t="s">
        <v>56</v>
      </c>
      <c r="Z597" s="67">
        <v>6</v>
      </c>
      <c r="AA597" s="67" t="s">
        <v>55</v>
      </c>
      <c r="AB597" s="67">
        <v>5</v>
      </c>
      <c r="AC597" s="67" t="s">
        <v>55</v>
      </c>
      <c r="AD597" s="67">
        <v>6</v>
      </c>
      <c r="AE597" s="67" t="s">
        <v>57</v>
      </c>
      <c r="AF597" s="67">
        <v>6</v>
      </c>
      <c r="AG597" s="67" t="s">
        <v>57</v>
      </c>
      <c r="AH597" s="47"/>
      <c r="AI597" s="67" t="s">
        <v>57</v>
      </c>
      <c r="AJ597" s="68">
        <v>0</v>
      </c>
      <c r="AK597" s="69">
        <v>0</v>
      </c>
      <c r="AL597" s="70">
        <v>0</v>
      </c>
      <c r="AM597" s="69">
        <v>0</v>
      </c>
      <c r="AN597" s="67">
        <v>6</v>
      </c>
      <c r="AO597" s="67" t="s">
        <v>1307</v>
      </c>
      <c r="AP597" s="67">
        <v>6</v>
      </c>
      <c r="AQ597" s="67" t="s">
        <v>55</v>
      </c>
      <c r="AR597" s="67">
        <v>6</v>
      </c>
      <c r="AS597" s="67" t="s">
        <v>1307</v>
      </c>
      <c r="AT597" s="67">
        <v>6</v>
      </c>
      <c r="AU597" s="67" t="s">
        <v>1307</v>
      </c>
      <c r="AV597" s="67">
        <v>6</v>
      </c>
      <c r="AW597" s="67" t="s">
        <v>1307</v>
      </c>
      <c r="AX597" s="67">
        <v>6</v>
      </c>
      <c r="AY597" s="67" t="s">
        <v>1307</v>
      </c>
      <c r="AZ597" s="67">
        <v>6</v>
      </c>
      <c r="BA597" s="67" t="s">
        <v>55</v>
      </c>
      <c r="BB597" s="67">
        <v>6</v>
      </c>
      <c r="BC597" s="67" t="s">
        <v>1307</v>
      </c>
      <c r="BD597" s="67">
        <v>6</v>
      </c>
      <c r="BE597" s="67" t="str">
        <f>+IF(VLOOKUP(B597,'[1]Base Municipios'!$A$2:$O$1103,15,FALSE)="","INFO CGR","AUTOCAT")</f>
        <v>INFO CGR</v>
      </c>
      <c r="BF597" s="73">
        <f>VLOOKUP(B597,'[2]Base Municipios'!A$2:O$1104,12,0)</f>
        <v>6</v>
      </c>
      <c r="BG597" s="73" t="s">
        <v>1425</v>
      </c>
      <c r="BH597" s="73"/>
      <c r="BI597" s="73"/>
      <c r="BJ597" s="73"/>
      <c r="BK597" s="73"/>
    </row>
    <row r="598" spans="1:63" s="38" customFormat="1" ht="13.5" customHeight="1" thickBot="1" x14ac:dyDescent="0.25">
      <c r="A598" s="43">
        <v>590</v>
      </c>
      <c r="B598" s="44">
        <v>217227372</v>
      </c>
      <c r="C598" s="44">
        <v>27372</v>
      </c>
      <c r="D598" s="45" t="s">
        <v>70</v>
      </c>
      <c r="E598" s="71" t="s">
        <v>675</v>
      </c>
      <c r="F598" s="67">
        <v>6</v>
      </c>
      <c r="G598" s="67" t="s">
        <v>56</v>
      </c>
      <c r="H598" s="67" t="s">
        <v>54</v>
      </c>
      <c r="I598" s="67" t="s">
        <v>98</v>
      </c>
      <c r="J598" s="67" t="s">
        <v>54</v>
      </c>
      <c r="K598" s="67"/>
      <c r="L598" s="67">
        <v>6</v>
      </c>
      <c r="M598" s="67" t="s">
        <v>56</v>
      </c>
      <c r="N598" s="67">
        <v>6</v>
      </c>
      <c r="O598" s="67" t="s">
        <v>56</v>
      </c>
      <c r="P598" s="67">
        <v>6</v>
      </c>
      <c r="Q598" s="67" t="s">
        <v>56</v>
      </c>
      <c r="R598" s="67">
        <v>6</v>
      </c>
      <c r="S598" s="67" t="s">
        <v>56</v>
      </c>
      <c r="T598" s="67">
        <v>6</v>
      </c>
      <c r="U598" s="67" t="s">
        <v>63</v>
      </c>
      <c r="V598" s="67">
        <v>6</v>
      </c>
      <c r="W598" s="67" t="s">
        <v>63</v>
      </c>
      <c r="X598" s="67">
        <v>6</v>
      </c>
      <c r="Y598" s="67" t="s">
        <v>63</v>
      </c>
      <c r="Z598" s="67">
        <v>6</v>
      </c>
      <c r="AA598" s="67" t="s">
        <v>57</v>
      </c>
      <c r="AB598" s="67">
        <v>6</v>
      </c>
      <c r="AC598" s="67" t="s">
        <v>55</v>
      </c>
      <c r="AD598" s="67">
        <v>6</v>
      </c>
      <c r="AE598" s="67" t="s">
        <v>57</v>
      </c>
      <c r="AF598" s="67">
        <v>6</v>
      </c>
      <c r="AG598" s="67" t="s">
        <v>1146</v>
      </c>
      <c r="AH598" s="47"/>
      <c r="AI598" s="67" t="s">
        <v>1146</v>
      </c>
      <c r="AJ598" s="68">
        <v>0</v>
      </c>
      <c r="AK598" s="69">
        <v>0</v>
      </c>
      <c r="AL598" s="70">
        <v>0</v>
      </c>
      <c r="AM598" s="69">
        <v>0</v>
      </c>
      <c r="AN598" s="67">
        <v>6</v>
      </c>
      <c r="AO598" s="67" t="s">
        <v>1307</v>
      </c>
      <c r="AP598" s="67">
        <v>6</v>
      </c>
      <c r="AQ598" s="67" t="s">
        <v>1146</v>
      </c>
      <c r="AR598" s="67">
        <v>6</v>
      </c>
      <c r="AS598" s="67" t="s">
        <v>1307</v>
      </c>
      <c r="AT598" s="67">
        <v>6</v>
      </c>
      <c r="AU598" s="67" t="s">
        <v>1307</v>
      </c>
      <c r="AV598" s="67">
        <v>6</v>
      </c>
      <c r="AW598" s="67" t="s">
        <v>1146</v>
      </c>
      <c r="AX598" s="67">
        <v>6</v>
      </c>
      <c r="AY598" s="67" t="s">
        <v>1307</v>
      </c>
      <c r="AZ598" s="67">
        <v>6</v>
      </c>
      <c r="BA598" s="67" t="s">
        <v>55</v>
      </c>
      <c r="BB598" s="67">
        <v>6</v>
      </c>
      <c r="BC598" s="67" t="s">
        <v>1307</v>
      </c>
      <c r="BD598" s="67">
        <v>6</v>
      </c>
      <c r="BE598" s="67" t="str">
        <f>+IF(VLOOKUP(B598,'[1]Base Municipios'!$A$2:$O$1103,15,FALSE)="","INFO CGR","AUTOCAT")</f>
        <v>INFO CGR</v>
      </c>
      <c r="BF598" s="73">
        <f>VLOOKUP(B598,'[2]Base Municipios'!A$2:O$1104,12,0)</f>
        <v>6</v>
      </c>
      <c r="BG598" s="73" t="s">
        <v>55</v>
      </c>
      <c r="BH598" s="73" t="str">
        <f>VLOOKUP(B598,[3]Hoja1!A$5:F$1139,3,0)</f>
        <v>DECRETO</v>
      </c>
      <c r="BI598" s="132">
        <f>VLOOKUP(B598,[3]Hoja1!A$5:F$1139,4,0)</f>
        <v>45930</v>
      </c>
      <c r="BJ598" s="73">
        <f>VLOOKUP(B598,[3]Hoja1!A$5:F$1139,5,0)</f>
        <v>127</v>
      </c>
      <c r="BK598" s="73">
        <f>VLOOKUP(B598,[3]Hoja1!A$5:F$1139,6,0)</f>
        <v>6</v>
      </c>
    </row>
    <row r="599" spans="1:63" s="38" customFormat="1" ht="13.5" customHeight="1" thickBot="1" x14ac:dyDescent="0.25">
      <c r="A599" s="43">
        <v>591</v>
      </c>
      <c r="B599" s="44">
        <v>211327413</v>
      </c>
      <c r="C599" s="44">
        <v>27413</v>
      </c>
      <c r="D599" s="45" t="s">
        <v>70</v>
      </c>
      <c r="E599" s="45" t="s">
        <v>676</v>
      </c>
      <c r="F599" s="67">
        <v>6</v>
      </c>
      <c r="G599" s="67" t="s">
        <v>56</v>
      </c>
      <c r="H599" s="67" t="s">
        <v>54</v>
      </c>
      <c r="I599" s="67" t="s">
        <v>98</v>
      </c>
      <c r="J599" s="67">
        <v>6</v>
      </c>
      <c r="K599" s="67" t="s">
        <v>55</v>
      </c>
      <c r="L599" s="67">
        <v>6</v>
      </c>
      <c r="M599" s="67" t="s">
        <v>56</v>
      </c>
      <c r="N599" s="67">
        <v>6</v>
      </c>
      <c r="O599" s="67" t="s">
        <v>56</v>
      </c>
      <c r="P599" s="67">
        <v>6</v>
      </c>
      <c r="Q599" s="67" t="s">
        <v>56</v>
      </c>
      <c r="R599" s="67">
        <v>6</v>
      </c>
      <c r="S599" s="67" t="s">
        <v>56</v>
      </c>
      <c r="T599" s="67">
        <v>6</v>
      </c>
      <c r="U599" s="67" t="s">
        <v>63</v>
      </c>
      <c r="V599" s="67">
        <v>6</v>
      </c>
      <c r="W599" s="67" t="s">
        <v>63</v>
      </c>
      <c r="X599" s="67">
        <v>6</v>
      </c>
      <c r="Y599" s="67" t="s">
        <v>63</v>
      </c>
      <c r="Z599" s="67">
        <v>6</v>
      </c>
      <c r="AA599" s="67" t="s">
        <v>57</v>
      </c>
      <c r="AB599" s="67">
        <v>6</v>
      </c>
      <c r="AC599" s="67" t="s">
        <v>57</v>
      </c>
      <c r="AD599" s="67">
        <v>6</v>
      </c>
      <c r="AE599" s="67" t="s">
        <v>57</v>
      </c>
      <c r="AF599" s="67">
        <v>6</v>
      </c>
      <c r="AG599" s="67" t="s">
        <v>1146</v>
      </c>
      <c r="AH599" s="47"/>
      <c r="AI599" s="67" t="s">
        <v>1146</v>
      </c>
      <c r="AJ599" s="68">
        <v>0</v>
      </c>
      <c r="AK599" s="69">
        <v>0</v>
      </c>
      <c r="AL599" s="70">
        <v>0</v>
      </c>
      <c r="AM599" s="69">
        <v>0</v>
      </c>
      <c r="AN599" s="67">
        <v>6</v>
      </c>
      <c r="AO599" s="67" t="s">
        <v>1307</v>
      </c>
      <c r="AP599" s="67">
        <v>6</v>
      </c>
      <c r="AQ599" s="67" t="s">
        <v>1307</v>
      </c>
      <c r="AR599" s="67">
        <v>6</v>
      </c>
      <c r="AS599" s="67" t="s">
        <v>1307</v>
      </c>
      <c r="AT599" s="67">
        <v>6</v>
      </c>
      <c r="AU599" s="67" t="s">
        <v>1307</v>
      </c>
      <c r="AV599" s="67">
        <v>6</v>
      </c>
      <c r="AW599" s="67" t="s">
        <v>1307</v>
      </c>
      <c r="AX599" s="67">
        <v>6</v>
      </c>
      <c r="AY599" s="67" t="s">
        <v>1307</v>
      </c>
      <c r="AZ599" s="67">
        <v>6</v>
      </c>
      <c r="BA599" s="67" t="s">
        <v>1307</v>
      </c>
      <c r="BB599" s="67">
        <v>6</v>
      </c>
      <c r="BC599" s="67" t="s">
        <v>1307</v>
      </c>
      <c r="BD599" s="67">
        <v>6</v>
      </c>
      <c r="BE599" s="67" t="str">
        <f>+IF(VLOOKUP(B599,'[1]Base Municipios'!$A$2:$O$1103,15,FALSE)="","INFO CGR","AUTOCAT")</f>
        <v>INFO CGR</v>
      </c>
      <c r="BF599" s="73">
        <f>VLOOKUP(B599,'[2]Base Municipios'!A$2:O$1104,12,0)</f>
        <v>6</v>
      </c>
      <c r="BG599" s="73" t="s">
        <v>1425</v>
      </c>
      <c r="BH599" s="73"/>
      <c r="BI599" s="73"/>
      <c r="BJ599" s="73"/>
      <c r="BK599" s="73"/>
    </row>
    <row r="600" spans="1:63" s="38" customFormat="1" ht="13.5" customHeight="1" thickBot="1" x14ac:dyDescent="0.25">
      <c r="A600" s="43">
        <v>592</v>
      </c>
      <c r="B600" s="44">
        <v>212527425</v>
      </c>
      <c r="C600" s="44">
        <v>27425</v>
      </c>
      <c r="D600" s="45" t="s">
        <v>70</v>
      </c>
      <c r="E600" s="71" t="s">
        <v>677</v>
      </c>
      <c r="F600" s="67" t="s">
        <v>54</v>
      </c>
      <c r="G600" s="67" t="s">
        <v>98</v>
      </c>
      <c r="H600" s="67" t="s">
        <v>54</v>
      </c>
      <c r="I600" s="67" t="s">
        <v>98</v>
      </c>
      <c r="J600" s="67">
        <v>6</v>
      </c>
      <c r="K600" s="67" t="s">
        <v>56</v>
      </c>
      <c r="L600" s="67">
        <v>6</v>
      </c>
      <c r="M600" s="67" t="s">
        <v>56</v>
      </c>
      <c r="N600" s="67">
        <v>6</v>
      </c>
      <c r="O600" s="67" t="s">
        <v>56</v>
      </c>
      <c r="P600" s="67">
        <v>6</v>
      </c>
      <c r="Q600" s="67" t="s">
        <v>56</v>
      </c>
      <c r="R600" s="67">
        <v>6</v>
      </c>
      <c r="S600" s="67" t="s">
        <v>63</v>
      </c>
      <c r="T600" s="67">
        <v>6</v>
      </c>
      <c r="U600" s="67" t="s">
        <v>63</v>
      </c>
      <c r="V600" s="67">
        <v>6</v>
      </c>
      <c r="W600" s="67" t="s">
        <v>63</v>
      </c>
      <c r="X600" s="67">
        <v>6</v>
      </c>
      <c r="Y600" s="67" t="s">
        <v>63</v>
      </c>
      <c r="Z600" s="67">
        <v>6</v>
      </c>
      <c r="AA600" s="67" t="s">
        <v>55</v>
      </c>
      <c r="AB600" s="67">
        <v>6</v>
      </c>
      <c r="AC600" s="67" t="s">
        <v>57</v>
      </c>
      <c r="AD600" s="67">
        <v>6</v>
      </c>
      <c r="AE600" s="67" t="s">
        <v>57</v>
      </c>
      <c r="AF600" s="67">
        <v>6</v>
      </c>
      <c r="AG600" s="67" t="s">
        <v>57</v>
      </c>
      <c r="AH600" s="47"/>
      <c r="AI600" s="67" t="s">
        <v>57</v>
      </c>
      <c r="AJ600" s="68">
        <v>0</v>
      </c>
      <c r="AK600" s="69">
        <v>0</v>
      </c>
      <c r="AL600" s="70">
        <v>0</v>
      </c>
      <c r="AM600" s="69">
        <v>0</v>
      </c>
      <c r="AN600" s="67">
        <v>6</v>
      </c>
      <c r="AO600" s="67" t="s">
        <v>1307</v>
      </c>
      <c r="AP600" s="67">
        <v>6</v>
      </c>
      <c r="AQ600" s="67" t="s">
        <v>1307</v>
      </c>
      <c r="AR600" s="67">
        <v>6</v>
      </c>
      <c r="AS600" s="67" t="s">
        <v>1307</v>
      </c>
      <c r="AT600" s="67">
        <v>6</v>
      </c>
      <c r="AU600" s="67" t="s">
        <v>1307</v>
      </c>
      <c r="AV600" s="67">
        <v>6</v>
      </c>
      <c r="AW600" s="67" t="s">
        <v>1307</v>
      </c>
      <c r="AX600" s="67">
        <v>6</v>
      </c>
      <c r="AY600" s="67" t="s">
        <v>1307</v>
      </c>
      <c r="AZ600" s="67">
        <v>6</v>
      </c>
      <c r="BA600" s="67" t="s">
        <v>1307</v>
      </c>
      <c r="BB600" s="67">
        <v>6</v>
      </c>
      <c r="BC600" s="67" t="s">
        <v>1307</v>
      </c>
      <c r="BD600" s="67">
        <v>6</v>
      </c>
      <c r="BE600" s="67" t="str">
        <f>+IF(VLOOKUP(B600,'[1]Base Municipios'!$A$2:$O$1103,15,FALSE)="","INFO CGR","AUTOCAT")</f>
        <v>INFO CGR</v>
      </c>
      <c r="BF600" s="73">
        <f>VLOOKUP(B600,'[2]Base Municipios'!A$2:O$1104,12,0)</f>
        <v>6</v>
      </c>
      <c r="BG600" s="73" t="s">
        <v>55</v>
      </c>
      <c r="BH600" s="73" t="str">
        <f>VLOOKUP(B600,[3]Hoja1!A$5:F$1139,3,0)</f>
        <v>DECRETO</v>
      </c>
      <c r="BI600" s="132">
        <f>VLOOKUP(B600,[3]Hoja1!A$5:F$1139,4,0)</f>
        <v>45926</v>
      </c>
      <c r="BJ600" s="73">
        <f>VLOOKUP(B600,[3]Hoja1!A$5:F$1139,5,0)</f>
        <v>55</v>
      </c>
      <c r="BK600" s="73">
        <f>VLOOKUP(B600,[3]Hoja1!A$5:F$1139,6,0)</f>
        <v>6</v>
      </c>
    </row>
    <row r="601" spans="1:63" s="38" customFormat="1" ht="13.5" customHeight="1" thickBot="1" x14ac:dyDescent="0.25">
      <c r="A601" s="43">
        <v>593</v>
      </c>
      <c r="B601" s="44">
        <v>213027430</v>
      </c>
      <c r="C601" s="44">
        <v>27430</v>
      </c>
      <c r="D601" s="45" t="s">
        <v>70</v>
      </c>
      <c r="E601" s="45" t="s">
        <v>678</v>
      </c>
      <c r="F601" s="67" t="s">
        <v>54</v>
      </c>
      <c r="G601" s="67" t="s">
        <v>98</v>
      </c>
      <c r="H601" s="67" t="s">
        <v>54</v>
      </c>
      <c r="I601" s="67" t="s">
        <v>98</v>
      </c>
      <c r="J601" s="67">
        <v>6</v>
      </c>
      <c r="K601" s="67" t="s">
        <v>55</v>
      </c>
      <c r="L601" s="67">
        <v>6</v>
      </c>
      <c r="M601" s="67" t="s">
        <v>56</v>
      </c>
      <c r="N601" s="67">
        <v>6</v>
      </c>
      <c r="O601" s="67" t="s">
        <v>56</v>
      </c>
      <c r="P601" s="67">
        <v>6</v>
      </c>
      <c r="Q601" s="67" t="s">
        <v>56</v>
      </c>
      <c r="R601" s="67">
        <v>6</v>
      </c>
      <c r="S601" s="67" t="s">
        <v>63</v>
      </c>
      <c r="T601" s="67">
        <v>6</v>
      </c>
      <c r="U601" s="67" t="s">
        <v>55</v>
      </c>
      <c r="V601" s="67">
        <v>6</v>
      </c>
      <c r="W601" s="67" t="s">
        <v>63</v>
      </c>
      <c r="X601" s="67">
        <v>6</v>
      </c>
      <c r="Y601" s="67" t="s">
        <v>63</v>
      </c>
      <c r="Z601" s="67">
        <v>6</v>
      </c>
      <c r="AA601" s="67" t="s">
        <v>57</v>
      </c>
      <c r="AB601" s="67">
        <v>6</v>
      </c>
      <c r="AC601" s="67" t="s">
        <v>57</v>
      </c>
      <c r="AD601" s="67">
        <v>6</v>
      </c>
      <c r="AE601" s="67" t="s">
        <v>57</v>
      </c>
      <c r="AF601" s="67">
        <v>6</v>
      </c>
      <c r="AG601" s="67" t="s">
        <v>57</v>
      </c>
      <c r="AH601" s="47"/>
      <c r="AI601" s="67" t="s">
        <v>57</v>
      </c>
      <c r="AJ601" s="68">
        <v>0</v>
      </c>
      <c r="AK601" s="69">
        <v>0</v>
      </c>
      <c r="AL601" s="70">
        <v>0</v>
      </c>
      <c r="AM601" s="69">
        <v>0</v>
      </c>
      <c r="AN601" s="67">
        <v>6</v>
      </c>
      <c r="AO601" s="67" t="s">
        <v>1307</v>
      </c>
      <c r="AP601" s="67">
        <v>6</v>
      </c>
      <c r="AQ601" s="67" t="s">
        <v>1307</v>
      </c>
      <c r="AR601" s="67">
        <v>6</v>
      </c>
      <c r="AS601" s="67" t="s">
        <v>1307</v>
      </c>
      <c r="AT601" s="67">
        <v>6</v>
      </c>
      <c r="AU601" s="67" t="s">
        <v>1307</v>
      </c>
      <c r="AV601" s="67">
        <v>6</v>
      </c>
      <c r="AW601" s="67" t="s">
        <v>1307</v>
      </c>
      <c r="AX601" s="67">
        <v>6</v>
      </c>
      <c r="AY601" s="67" t="s">
        <v>1307</v>
      </c>
      <c r="AZ601" s="67">
        <v>6</v>
      </c>
      <c r="BA601" s="67" t="s">
        <v>55</v>
      </c>
      <c r="BB601" s="67">
        <v>6</v>
      </c>
      <c r="BC601" s="67" t="s">
        <v>1307</v>
      </c>
      <c r="BD601" s="67">
        <v>6</v>
      </c>
      <c r="BE601" s="67" t="str">
        <f>+IF(VLOOKUP(B601,'[1]Base Municipios'!$A$2:$O$1103,15,FALSE)="","INFO CGR","AUTOCAT")</f>
        <v>INFO CGR</v>
      </c>
      <c r="BF601" s="73">
        <f>VLOOKUP(B601,'[2]Base Municipios'!A$2:O$1104,12,0)</f>
        <v>6</v>
      </c>
      <c r="BG601" s="73" t="s">
        <v>55</v>
      </c>
      <c r="BH601" s="73" t="str">
        <f>VLOOKUP(B601,[3]Hoja1!A$5:F$1139,3,0)</f>
        <v>DECRETO</v>
      </c>
      <c r="BI601" s="132">
        <f>VLOOKUP(B601,[3]Hoja1!A$5:F$1139,4,0)</f>
        <v>45961</v>
      </c>
      <c r="BJ601" s="73">
        <f>VLOOKUP(B601,[3]Hoja1!A$5:F$1139,5,0)</f>
        <v>202</v>
      </c>
      <c r="BK601" s="73">
        <f>VLOOKUP(B601,[3]Hoja1!A$5:F$1139,6,0)</f>
        <v>6</v>
      </c>
    </row>
    <row r="602" spans="1:63" s="38" customFormat="1" ht="13.5" customHeight="1" thickBot="1" x14ac:dyDescent="0.25">
      <c r="A602" s="43">
        <v>594</v>
      </c>
      <c r="B602" s="44">
        <v>215027450</v>
      </c>
      <c r="C602" s="44">
        <v>27450</v>
      </c>
      <c r="D602" s="45" t="s">
        <v>70</v>
      </c>
      <c r="E602" s="45" t="s">
        <v>679</v>
      </c>
      <c r="F602" s="67">
        <v>6</v>
      </c>
      <c r="G602" s="67" t="s">
        <v>56</v>
      </c>
      <c r="H602" s="67">
        <v>6</v>
      </c>
      <c r="I602" s="67" t="s">
        <v>56</v>
      </c>
      <c r="J602" s="67">
        <v>6</v>
      </c>
      <c r="K602" s="67" t="s">
        <v>56</v>
      </c>
      <c r="L602" s="67">
        <v>6</v>
      </c>
      <c r="M602" s="67" t="s">
        <v>55</v>
      </c>
      <c r="N602" s="67">
        <v>6</v>
      </c>
      <c r="O602" s="67" t="s">
        <v>56</v>
      </c>
      <c r="P602" s="67">
        <v>6</v>
      </c>
      <c r="Q602" s="67" t="s">
        <v>63</v>
      </c>
      <c r="R602" s="67">
        <v>6</v>
      </c>
      <c r="S602" s="67" t="s">
        <v>56</v>
      </c>
      <c r="T602" s="67">
        <v>6</v>
      </c>
      <c r="U602" s="67" t="s">
        <v>55</v>
      </c>
      <c r="V602" s="67">
        <v>6</v>
      </c>
      <c r="W602" s="67" t="s">
        <v>63</v>
      </c>
      <c r="X602" s="67">
        <v>6</v>
      </c>
      <c r="Y602" s="67" t="s">
        <v>63</v>
      </c>
      <c r="Z602" s="67">
        <v>6</v>
      </c>
      <c r="AA602" s="67" t="s">
        <v>55</v>
      </c>
      <c r="AB602" s="67">
        <v>6</v>
      </c>
      <c r="AC602" s="67" t="s">
        <v>55</v>
      </c>
      <c r="AD602" s="67">
        <v>6</v>
      </c>
      <c r="AE602" s="67" t="s">
        <v>55</v>
      </c>
      <c r="AF602" s="67">
        <v>6</v>
      </c>
      <c r="AG602" s="67" t="s">
        <v>57</v>
      </c>
      <c r="AH602" s="47"/>
      <c r="AI602" s="67" t="s">
        <v>57</v>
      </c>
      <c r="AJ602" s="68">
        <v>0</v>
      </c>
      <c r="AK602" s="69">
        <v>0</v>
      </c>
      <c r="AL602" s="70">
        <v>0</v>
      </c>
      <c r="AM602" s="69">
        <v>0</v>
      </c>
      <c r="AN602" s="67">
        <v>6</v>
      </c>
      <c r="AO602" s="67" t="s">
        <v>1307</v>
      </c>
      <c r="AP602" s="67">
        <v>6</v>
      </c>
      <c r="AQ602" s="67" t="s">
        <v>1307</v>
      </c>
      <c r="AR602" s="67">
        <v>6</v>
      </c>
      <c r="AS602" s="67" t="s">
        <v>1307</v>
      </c>
      <c r="AT602" s="67">
        <v>6</v>
      </c>
      <c r="AU602" s="67" t="s">
        <v>1307</v>
      </c>
      <c r="AV602" s="67">
        <v>6</v>
      </c>
      <c r="AW602" s="67" t="s">
        <v>55</v>
      </c>
      <c r="AX602" s="67">
        <v>6</v>
      </c>
      <c r="AY602" s="67" t="s">
        <v>1307</v>
      </c>
      <c r="AZ602" s="67">
        <v>6</v>
      </c>
      <c r="BA602" s="67" t="s">
        <v>1307</v>
      </c>
      <c r="BB602" s="67">
        <v>6</v>
      </c>
      <c r="BC602" s="67" t="s">
        <v>1307</v>
      </c>
      <c r="BD602" s="67">
        <v>6</v>
      </c>
      <c r="BE602" s="67" t="str">
        <f>+IF(VLOOKUP(B602,'[1]Base Municipios'!$A$2:$O$1103,15,FALSE)="","INFO CGR","AUTOCAT")</f>
        <v>INFO CGR</v>
      </c>
      <c r="BF602" s="73">
        <f>VLOOKUP(B602,'[2]Base Municipios'!A$2:O$1104,12,0)</f>
        <v>6</v>
      </c>
      <c r="BG602" s="73" t="s">
        <v>55</v>
      </c>
      <c r="BH602" s="73" t="str">
        <f>VLOOKUP(B602,[3]Hoja1!A$5:F$1139,3,0)</f>
        <v>DECRETO</v>
      </c>
      <c r="BI602" s="132">
        <f>VLOOKUP(B602,[3]Hoja1!A$5:F$1139,4,0)</f>
        <v>45917</v>
      </c>
      <c r="BJ602" s="73">
        <f>VLOOKUP(B602,[3]Hoja1!A$5:F$1139,5,0)</f>
        <v>180</v>
      </c>
      <c r="BK602" s="73">
        <f>VLOOKUP(B602,[3]Hoja1!A$5:F$1139,6,0)</f>
        <v>6</v>
      </c>
    </row>
    <row r="603" spans="1:63" s="38" customFormat="1" ht="13.5" customHeight="1" thickBot="1" x14ac:dyDescent="0.25">
      <c r="A603" s="43">
        <v>595</v>
      </c>
      <c r="B603" s="44">
        <v>219127491</v>
      </c>
      <c r="C603" s="44">
        <v>27491</v>
      </c>
      <c r="D603" s="45" t="s">
        <v>70</v>
      </c>
      <c r="E603" s="71" t="s">
        <v>680</v>
      </c>
      <c r="F603" s="67">
        <v>6</v>
      </c>
      <c r="G603" s="67" t="s">
        <v>56</v>
      </c>
      <c r="H603" s="67" t="s">
        <v>54</v>
      </c>
      <c r="I603" s="67" t="s">
        <v>98</v>
      </c>
      <c r="J603" s="67" t="s">
        <v>54</v>
      </c>
      <c r="K603" s="67"/>
      <c r="L603" s="67">
        <v>6</v>
      </c>
      <c r="M603" s="67" t="s">
        <v>55</v>
      </c>
      <c r="N603" s="67">
        <v>6</v>
      </c>
      <c r="O603" s="67" t="s">
        <v>56</v>
      </c>
      <c r="P603" s="67">
        <v>6</v>
      </c>
      <c r="Q603" s="67" t="s">
        <v>63</v>
      </c>
      <c r="R603" s="67">
        <v>6</v>
      </c>
      <c r="S603" s="67" t="s">
        <v>63</v>
      </c>
      <c r="T603" s="67">
        <v>6</v>
      </c>
      <c r="U603" s="67" t="s">
        <v>63</v>
      </c>
      <c r="V603" s="67">
        <v>6</v>
      </c>
      <c r="W603" s="67" t="s">
        <v>55</v>
      </c>
      <c r="X603" s="67">
        <v>6</v>
      </c>
      <c r="Y603" s="67" t="s">
        <v>63</v>
      </c>
      <c r="Z603" s="67">
        <v>6</v>
      </c>
      <c r="AA603" s="67" t="s">
        <v>57</v>
      </c>
      <c r="AB603" s="67">
        <v>6</v>
      </c>
      <c r="AC603" s="67" t="s">
        <v>55</v>
      </c>
      <c r="AD603" s="67">
        <v>6</v>
      </c>
      <c r="AE603" s="67" t="s">
        <v>57</v>
      </c>
      <c r="AF603" s="67">
        <v>6</v>
      </c>
      <c r="AG603" s="67" t="s">
        <v>57</v>
      </c>
      <c r="AH603" s="47"/>
      <c r="AI603" s="67" t="s">
        <v>57</v>
      </c>
      <c r="AJ603" s="68">
        <v>0</v>
      </c>
      <c r="AK603" s="69">
        <v>0</v>
      </c>
      <c r="AL603" s="70">
        <v>0</v>
      </c>
      <c r="AM603" s="69">
        <v>0</v>
      </c>
      <c r="AN603" s="67">
        <v>6</v>
      </c>
      <c r="AO603" s="67" t="s">
        <v>1307</v>
      </c>
      <c r="AP603" s="67">
        <v>6</v>
      </c>
      <c r="AQ603" s="67" t="s">
        <v>1307</v>
      </c>
      <c r="AR603" s="67">
        <v>6</v>
      </c>
      <c r="AS603" s="67" t="s">
        <v>1307</v>
      </c>
      <c r="AT603" s="67">
        <v>6</v>
      </c>
      <c r="AU603" s="67" t="s">
        <v>1307</v>
      </c>
      <c r="AV603" s="67">
        <v>6</v>
      </c>
      <c r="AW603" s="67" t="s">
        <v>55</v>
      </c>
      <c r="AX603" s="67">
        <v>6</v>
      </c>
      <c r="AY603" s="67" t="s">
        <v>55</v>
      </c>
      <c r="AZ603" s="67">
        <v>6</v>
      </c>
      <c r="BA603" s="67" t="s">
        <v>55</v>
      </c>
      <c r="BB603" s="67">
        <v>6</v>
      </c>
      <c r="BC603" s="67" t="s">
        <v>55</v>
      </c>
      <c r="BD603" s="67">
        <v>6</v>
      </c>
      <c r="BE603" s="67" t="str">
        <f>+IF(VLOOKUP(B603,'[1]Base Municipios'!$A$2:$O$1103,15,FALSE)="","INFO CGR","AUTOCAT")</f>
        <v>INFO CGR</v>
      </c>
      <c r="BF603" s="73">
        <f>VLOOKUP(B603,'[2]Base Municipios'!A$2:O$1104,12,0)</f>
        <v>6</v>
      </c>
      <c r="BG603" s="73" t="s">
        <v>55</v>
      </c>
      <c r="BH603" s="73" t="str">
        <f>VLOOKUP(B603,[3]Hoja1!A$5:F$1139,3,0)</f>
        <v>DECRETO</v>
      </c>
      <c r="BI603" s="132">
        <f>VLOOKUP(B603,[3]Hoja1!A$5:F$1139,4,0)</f>
        <v>45881</v>
      </c>
      <c r="BJ603" s="73">
        <f>VLOOKUP(B603,[3]Hoja1!A$5:F$1139,5,0)</f>
        <v>132</v>
      </c>
      <c r="BK603" s="73">
        <f>VLOOKUP(B603,[3]Hoja1!A$5:F$1139,6,0)</f>
        <v>6</v>
      </c>
    </row>
    <row r="604" spans="1:63" s="38" customFormat="1" ht="13.5" customHeight="1" thickBot="1" x14ac:dyDescent="0.25">
      <c r="A604" s="43">
        <v>596</v>
      </c>
      <c r="B604" s="44">
        <v>923273478</v>
      </c>
      <c r="C604" s="44">
        <v>27493</v>
      </c>
      <c r="D604" s="45" t="s">
        <v>70</v>
      </c>
      <c r="E604" s="71" t="s">
        <v>1424</v>
      </c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  <c r="AA604" s="67"/>
      <c r="AB604" s="67"/>
      <c r="AC604" s="67"/>
      <c r="AD604" s="67"/>
      <c r="AE604" s="67"/>
      <c r="AF604" s="67"/>
      <c r="AG604" s="67"/>
      <c r="AH604" s="47"/>
      <c r="AI604" s="67"/>
      <c r="AJ604" s="68"/>
      <c r="AK604" s="69"/>
      <c r="AL604" s="70"/>
      <c r="AM604" s="69"/>
      <c r="AN604" s="67"/>
      <c r="AO604" s="67"/>
      <c r="AP604" s="67"/>
      <c r="AQ604" s="67"/>
      <c r="AR604" s="67"/>
      <c r="AS604" s="67"/>
      <c r="AT604" s="67"/>
      <c r="AU604" s="67"/>
      <c r="AV604" s="67"/>
      <c r="AW604" s="67"/>
      <c r="AX604" s="67"/>
      <c r="AY604" s="67"/>
      <c r="AZ604" s="67"/>
      <c r="BA604" s="67"/>
      <c r="BB604" s="67"/>
      <c r="BC604" s="67"/>
      <c r="BD604" s="67"/>
      <c r="BE604" s="67"/>
      <c r="BF604" s="73">
        <f>VLOOKUP(B604,'[2]Base Municipios'!A$2:O$1104,12,0)</f>
        <v>6</v>
      </c>
      <c r="BG604" s="73" t="s">
        <v>1425</v>
      </c>
      <c r="BH604" s="73"/>
      <c r="BI604" s="73"/>
      <c r="BJ604" s="73"/>
      <c r="BK604" s="73"/>
    </row>
    <row r="605" spans="1:63" s="38" customFormat="1" ht="13.5" customHeight="1" thickBot="1" x14ac:dyDescent="0.25">
      <c r="A605" s="43">
        <v>596</v>
      </c>
      <c r="B605" s="44">
        <v>219527495</v>
      </c>
      <c r="C605" s="44">
        <v>27495</v>
      </c>
      <c r="D605" s="45" t="s">
        <v>70</v>
      </c>
      <c r="E605" s="45" t="s">
        <v>681</v>
      </c>
      <c r="F605" s="67">
        <v>6</v>
      </c>
      <c r="G605" s="67" t="s">
        <v>56</v>
      </c>
      <c r="H605" s="67">
        <v>6</v>
      </c>
      <c r="I605" s="67" t="s">
        <v>56</v>
      </c>
      <c r="J605" s="67" t="s">
        <v>54</v>
      </c>
      <c r="K605" s="67"/>
      <c r="L605" s="67">
        <v>6</v>
      </c>
      <c r="M605" s="67" t="s">
        <v>56</v>
      </c>
      <c r="N605" s="67">
        <v>6</v>
      </c>
      <c r="O605" s="67" t="s">
        <v>56</v>
      </c>
      <c r="P605" s="67">
        <v>6</v>
      </c>
      <c r="Q605" s="67" t="s">
        <v>56</v>
      </c>
      <c r="R605" s="67">
        <v>6</v>
      </c>
      <c r="S605" s="67" t="s">
        <v>55</v>
      </c>
      <c r="T605" s="67">
        <v>6</v>
      </c>
      <c r="U605" s="67" t="s">
        <v>55</v>
      </c>
      <c r="V605" s="67">
        <v>6</v>
      </c>
      <c r="W605" s="67" t="s">
        <v>55</v>
      </c>
      <c r="X605" s="67">
        <v>6</v>
      </c>
      <c r="Y605" s="67" t="s">
        <v>55</v>
      </c>
      <c r="Z605" s="67">
        <v>6</v>
      </c>
      <c r="AA605" s="67" t="s">
        <v>55</v>
      </c>
      <c r="AB605" s="67">
        <v>6</v>
      </c>
      <c r="AC605" s="67" t="s">
        <v>57</v>
      </c>
      <c r="AD605" s="67">
        <v>6</v>
      </c>
      <c r="AE605" s="67" t="s">
        <v>55</v>
      </c>
      <c r="AF605" s="67">
        <v>6</v>
      </c>
      <c r="AG605" s="67" t="s">
        <v>55</v>
      </c>
      <c r="AH605" s="47"/>
      <c r="AI605" s="67" t="s">
        <v>1143</v>
      </c>
      <c r="AJ605" s="68" t="s">
        <v>1144</v>
      </c>
      <c r="AK605" s="69" t="s">
        <v>1374</v>
      </c>
      <c r="AL605" s="70">
        <v>42291</v>
      </c>
      <c r="AM605" s="69">
        <v>6</v>
      </c>
      <c r="AN605" s="67">
        <v>6</v>
      </c>
      <c r="AO605" s="67" t="s">
        <v>1307</v>
      </c>
      <c r="AP605" s="67">
        <v>6</v>
      </c>
      <c r="AQ605" s="67" t="s">
        <v>1307</v>
      </c>
      <c r="AR605" s="67">
        <v>6</v>
      </c>
      <c r="AS605" s="67" t="s">
        <v>1307</v>
      </c>
      <c r="AT605" s="67">
        <v>6</v>
      </c>
      <c r="AU605" s="67" t="s">
        <v>1307</v>
      </c>
      <c r="AV605" s="67">
        <v>6</v>
      </c>
      <c r="AW605" s="67" t="s">
        <v>1307</v>
      </c>
      <c r="AX605" s="67">
        <v>6</v>
      </c>
      <c r="AY605" s="67" t="s">
        <v>1307</v>
      </c>
      <c r="AZ605" s="67">
        <v>6</v>
      </c>
      <c r="BA605" s="67" t="s">
        <v>1307</v>
      </c>
      <c r="BB605" s="67">
        <v>6</v>
      </c>
      <c r="BC605" s="67" t="s">
        <v>1307</v>
      </c>
      <c r="BD605" s="67">
        <v>6</v>
      </c>
      <c r="BE605" s="67" t="str">
        <f>+IF(VLOOKUP(B605,'[1]Base Municipios'!$A$2:$O$1103,15,FALSE)="","INFO CGR","AUTOCAT")</f>
        <v>AUTOCAT</v>
      </c>
      <c r="BF605" s="73">
        <f>VLOOKUP(B605,'[2]Base Municipios'!A$2:O$1104,12,0)</f>
        <v>6</v>
      </c>
      <c r="BG605" s="73" t="s">
        <v>55</v>
      </c>
      <c r="BH605" s="73" t="str">
        <f>VLOOKUP(B605,[3]Hoja1!A$5:F$1139,3,0)</f>
        <v>DECRETO</v>
      </c>
      <c r="BI605" s="132">
        <f>VLOOKUP(B605,[3]Hoja1!A$5:F$1139,4,0)</f>
        <v>45951</v>
      </c>
      <c r="BJ605" s="73">
        <f>VLOOKUP(B605,[3]Hoja1!A$5:F$1139,5,0)</f>
        <v>144</v>
      </c>
      <c r="BK605" s="73">
        <f>VLOOKUP(B605,[3]Hoja1!A$5:F$1139,6,0)</f>
        <v>6</v>
      </c>
    </row>
    <row r="606" spans="1:63" s="38" customFormat="1" ht="13.5" customHeight="1" thickBot="1" x14ac:dyDescent="0.25">
      <c r="A606" s="43">
        <v>597</v>
      </c>
      <c r="B606" s="44">
        <v>218027580</v>
      </c>
      <c r="C606" s="44">
        <v>27580</v>
      </c>
      <c r="D606" s="45" t="s">
        <v>70</v>
      </c>
      <c r="E606" s="71" t="s">
        <v>682</v>
      </c>
      <c r="F606" s="67" t="s">
        <v>54</v>
      </c>
      <c r="G606" s="67" t="s">
        <v>98</v>
      </c>
      <c r="H606" s="67" t="s">
        <v>54</v>
      </c>
      <c r="I606" s="67" t="s">
        <v>98</v>
      </c>
      <c r="J606" s="67" t="s">
        <v>54</v>
      </c>
      <c r="K606" s="67"/>
      <c r="L606" s="67">
        <v>6</v>
      </c>
      <c r="M606" s="67" t="s">
        <v>56</v>
      </c>
      <c r="N606" s="67">
        <v>6</v>
      </c>
      <c r="O606" s="67" t="s">
        <v>56</v>
      </c>
      <c r="P606" s="67">
        <v>6</v>
      </c>
      <c r="Q606" s="67" t="s">
        <v>63</v>
      </c>
      <c r="R606" s="67">
        <v>6</v>
      </c>
      <c r="S606" s="67" t="s">
        <v>55</v>
      </c>
      <c r="T606" s="67">
        <v>6</v>
      </c>
      <c r="U606" s="67" t="s">
        <v>63</v>
      </c>
      <c r="V606" s="67">
        <v>6</v>
      </c>
      <c r="W606" s="67" t="s">
        <v>63</v>
      </c>
      <c r="X606" s="67">
        <v>6</v>
      </c>
      <c r="Y606" s="67" t="s">
        <v>63</v>
      </c>
      <c r="Z606" s="67">
        <v>6</v>
      </c>
      <c r="AA606" s="67" t="s">
        <v>55</v>
      </c>
      <c r="AB606" s="67">
        <v>6</v>
      </c>
      <c r="AC606" s="67" t="s">
        <v>57</v>
      </c>
      <c r="AD606" s="67">
        <v>6</v>
      </c>
      <c r="AE606" s="67" t="s">
        <v>57</v>
      </c>
      <c r="AF606" s="67">
        <v>6</v>
      </c>
      <c r="AG606" s="67" t="s">
        <v>57</v>
      </c>
      <c r="AH606" s="47"/>
      <c r="AI606" s="67" t="s">
        <v>57</v>
      </c>
      <c r="AJ606" s="68">
        <v>0</v>
      </c>
      <c r="AK606" s="69">
        <v>0</v>
      </c>
      <c r="AL606" s="70">
        <v>0</v>
      </c>
      <c r="AM606" s="69">
        <v>0</v>
      </c>
      <c r="AN606" s="67">
        <v>6</v>
      </c>
      <c r="AO606" s="67" t="s">
        <v>55</v>
      </c>
      <c r="AP606" s="67">
        <v>6</v>
      </c>
      <c r="AQ606" s="67" t="s">
        <v>55</v>
      </c>
      <c r="AR606" s="67">
        <v>6</v>
      </c>
      <c r="AS606" s="67" t="s">
        <v>55</v>
      </c>
      <c r="AT606" s="67">
        <v>6</v>
      </c>
      <c r="AU606" s="67" t="s">
        <v>1307</v>
      </c>
      <c r="AV606" s="67">
        <v>6</v>
      </c>
      <c r="AW606" s="67" t="s">
        <v>55</v>
      </c>
      <c r="AX606" s="67">
        <v>6</v>
      </c>
      <c r="AY606" s="67" t="s">
        <v>55</v>
      </c>
      <c r="AZ606" s="67">
        <v>6</v>
      </c>
      <c r="BA606" s="67" t="s">
        <v>55</v>
      </c>
      <c r="BB606" s="67">
        <v>6</v>
      </c>
      <c r="BC606" s="67" t="s">
        <v>1307</v>
      </c>
      <c r="BD606" s="67">
        <v>6</v>
      </c>
      <c r="BE606" s="67" t="str">
        <f>+IF(VLOOKUP(B606,'[1]Base Municipios'!$A$2:$O$1103,15,FALSE)="","INFO CGR","AUTOCAT")</f>
        <v>AUTOCAT</v>
      </c>
      <c r="BF606" s="73">
        <f>VLOOKUP(B606,'[2]Base Municipios'!A$2:O$1104,12,0)</f>
        <v>6</v>
      </c>
      <c r="BG606" s="73" t="s">
        <v>55</v>
      </c>
      <c r="BH606" s="73" t="str">
        <f>VLOOKUP(B606,[3]Hoja1!A$5:F$1139,3,0)</f>
        <v>DECRETO</v>
      </c>
      <c r="BI606" s="132">
        <f>VLOOKUP(B606,[3]Hoja1!A$5:F$1139,4,0)</f>
        <v>45912</v>
      </c>
      <c r="BJ606" s="73">
        <f>VLOOKUP(B606,[3]Hoja1!A$5:F$1139,5,0)</f>
        <v>240</v>
      </c>
      <c r="BK606" s="73">
        <f>VLOOKUP(B606,[3]Hoja1!A$5:F$1139,6,0)</f>
        <v>6</v>
      </c>
    </row>
    <row r="607" spans="1:63" s="38" customFormat="1" ht="13.5" customHeight="1" thickBot="1" x14ac:dyDescent="0.25">
      <c r="A607" s="43">
        <v>598</v>
      </c>
      <c r="B607" s="44">
        <v>210027600</v>
      </c>
      <c r="C607" s="44">
        <v>27600</v>
      </c>
      <c r="D607" s="45" t="s">
        <v>70</v>
      </c>
      <c r="E607" s="71" t="s">
        <v>683</v>
      </c>
      <c r="F607" s="67" t="s">
        <v>54</v>
      </c>
      <c r="G607" s="67" t="s">
        <v>98</v>
      </c>
      <c r="H607" s="67" t="s">
        <v>54</v>
      </c>
      <c r="I607" s="67" t="s">
        <v>98</v>
      </c>
      <c r="J607" s="67">
        <v>6</v>
      </c>
      <c r="K607" s="67" t="s">
        <v>56</v>
      </c>
      <c r="L607" s="67">
        <v>6</v>
      </c>
      <c r="M607" s="67" t="s">
        <v>56</v>
      </c>
      <c r="N607" s="67">
        <v>6</v>
      </c>
      <c r="O607" s="67" t="s">
        <v>56</v>
      </c>
      <c r="P607" s="67">
        <v>6</v>
      </c>
      <c r="Q607" s="67" t="s">
        <v>56</v>
      </c>
      <c r="R607" s="67">
        <v>6</v>
      </c>
      <c r="S607" s="67" t="s">
        <v>63</v>
      </c>
      <c r="T607" s="67">
        <v>6</v>
      </c>
      <c r="U607" s="67" t="s">
        <v>63</v>
      </c>
      <c r="V607" s="67">
        <v>6</v>
      </c>
      <c r="W607" s="67" t="s">
        <v>55</v>
      </c>
      <c r="X607" s="67">
        <v>6</v>
      </c>
      <c r="Y607" s="67" t="s">
        <v>63</v>
      </c>
      <c r="Z607" s="67">
        <v>6</v>
      </c>
      <c r="AA607" s="67" t="s">
        <v>57</v>
      </c>
      <c r="AB607" s="67">
        <v>6</v>
      </c>
      <c r="AC607" s="67" t="s">
        <v>57</v>
      </c>
      <c r="AD607" s="67">
        <v>6</v>
      </c>
      <c r="AE607" s="67" t="s">
        <v>57</v>
      </c>
      <c r="AF607" s="67">
        <v>6</v>
      </c>
      <c r="AG607" s="67" t="s">
        <v>57</v>
      </c>
      <c r="AH607" s="47"/>
      <c r="AI607" s="67" t="s">
        <v>57</v>
      </c>
      <c r="AJ607" s="68">
        <v>0</v>
      </c>
      <c r="AK607" s="69">
        <v>0</v>
      </c>
      <c r="AL607" s="70">
        <v>0</v>
      </c>
      <c r="AM607" s="69">
        <v>0</v>
      </c>
      <c r="AN607" s="67">
        <v>6</v>
      </c>
      <c r="AO607" s="67" t="s">
        <v>1307</v>
      </c>
      <c r="AP607" s="67">
        <v>6</v>
      </c>
      <c r="AQ607" s="67" t="s">
        <v>55</v>
      </c>
      <c r="AR607" s="67">
        <v>6</v>
      </c>
      <c r="AS607" s="67" t="s">
        <v>1307</v>
      </c>
      <c r="AT607" s="67">
        <v>6</v>
      </c>
      <c r="AU607" s="67" t="s">
        <v>1307</v>
      </c>
      <c r="AV607" s="67">
        <v>6</v>
      </c>
      <c r="AW607" s="67" t="s">
        <v>55</v>
      </c>
      <c r="AX607" s="67">
        <v>6</v>
      </c>
      <c r="AY607" s="67" t="s">
        <v>55</v>
      </c>
      <c r="AZ607" s="67">
        <v>6</v>
      </c>
      <c r="BA607" s="67" t="s">
        <v>1307</v>
      </c>
      <c r="BB607" s="67">
        <v>6</v>
      </c>
      <c r="BC607" s="67" t="s">
        <v>1307</v>
      </c>
      <c r="BD607" s="67">
        <v>6</v>
      </c>
      <c r="BE607" s="67" t="str">
        <f>+IF(VLOOKUP(B607,'[1]Base Municipios'!$A$2:$O$1103,15,FALSE)="","INFO CGR","AUTOCAT")</f>
        <v>INFO CGR</v>
      </c>
      <c r="BF607" s="73">
        <f>VLOOKUP(B607,'[2]Base Municipios'!A$2:O$1104,12,0)</f>
        <v>6</v>
      </c>
      <c r="BG607" s="73" t="s">
        <v>55</v>
      </c>
      <c r="BH607" s="73" t="str">
        <f>VLOOKUP(B607,[3]Hoja1!A$5:F$1139,3,0)</f>
        <v>DECRETO</v>
      </c>
      <c r="BI607" s="132">
        <f>VLOOKUP(B607,[3]Hoja1!A$5:F$1139,4,0)</f>
        <v>45908</v>
      </c>
      <c r="BJ607" s="73">
        <f>VLOOKUP(B607,[3]Hoja1!A$5:F$1139,5,0)</f>
        <v>113</v>
      </c>
      <c r="BK607" s="73">
        <f>VLOOKUP(B607,[3]Hoja1!A$5:F$1139,6,0)</f>
        <v>6</v>
      </c>
    </row>
    <row r="608" spans="1:63" s="38" customFormat="1" ht="13.5" customHeight="1" thickBot="1" x14ac:dyDescent="0.25">
      <c r="A608" s="43">
        <v>599</v>
      </c>
      <c r="B608" s="44">
        <v>211527615</v>
      </c>
      <c r="C608" s="44">
        <v>27615</v>
      </c>
      <c r="D608" s="45" t="s">
        <v>70</v>
      </c>
      <c r="E608" s="71" t="s">
        <v>437</v>
      </c>
      <c r="F608" s="67">
        <v>4</v>
      </c>
      <c r="G608" s="67" t="s">
        <v>108</v>
      </c>
      <c r="H608" s="67" t="s">
        <v>54</v>
      </c>
      <c r="I608" s="67" t="s">
        <v>98</v>
      </c>
      <c r="J608" s="67">
        <v>6</v>
      </c>
      <c r="K608" s="67" t="s">
        <v>56</v>
      </c>
      <c r="L608" s="67">
        <v>6</v>
      </c>
      <c r="M608" s="67" t="s">
        <v>56</v>
      </c>
      <c r="N608" s="67">
        <v>6</v>
      </c>
      <c r="O608" s="67" t="s">
        <v>56</v>
      </c>
      <c r="P608" s="67">
        <v>6</v>
      </c>
      <c r="Q608" s="67" t="s">
        <v>56</v>
      </c>
      <c r="R608" s="67">
        <v>6</v>
      </c>
      <c r="S608" s="67" t="s">
        <v>63</v>
      </c>
      <c r="T608" s="67">
        <v>6</v>
      </c>
      <c r="U608" s="67" t="s">
        <v>63</v>
      </c>
      <c r="V608" s="67">
        <v>6</v>
      </c>
      <c r="W608" s="67" t="s">
        <v>63</v>
      </c>
      <c r="X608" s="67">
        <v>6</v>
      </c>
      <c r="Y608" s="67" t="s">
        <v>63</v>
      </c>
      <c r="Z608" s="67">
        <v>6</v>
      </c>
      <c r="AA608" s="67" t="s">
        <v>57</v>
      </c>
      <c r="AB608" s="67">
        <v>6</v>
      </c>
      <c r="AC608" s="67" t="s">
        <v>57</v>
      </c>
      <c r="AD608" s="67">
        <v>6</v>
      </c>
      <c r="AE608" s="67" t="s">
        <v>57</v>
      </c>
      <c r="AF608" s="67">
        <v>6</v>
      </c>
      <c r="AG608" s="67" t="s">
        <v>1146</v>
      </c>
      <c r="AH608" s="47"/>
      <c r="AI608" s="67" t="s">
        <v>1146</v>
      </c>
      <c r="AJ608" s="68">
        <v>0</v>
      </c>
      <c r="AK608" s="69">
        <v>0</v>
      </c>
      <c r="AL608" s="70">
        <v>0</v>
      </c>
      <c r="AM608" s="69">
        <v>0</v>
      </c>
      <c r="AN608" s="67">
        <v>6</v>
      </c>
      <c r="AO608" s="67" t="s">
        <v>1307</v>
      </c>
      <c r="AP608" s="67">
        <v>6</v>
      </c>
      <c r="AQ608" s="67" t="s">
        <v>1146</v>
      </c>
      <c r="AR608" s="67">
        <v>6</v>
      </c>
      <c r="AS608" s="67" t="s">
        <v>1307</v>
      </c>
      <c r="AT608" s="67">
        <v>6</v>
      </c>
      <c r="AU608" s="67" t="s">
        <v>1307</v>
      </c>
      <c r="AV608" s="67">
        <v>6</v>
      </c>
      <c r="AW608" s="67" t="s">
        <v>1307</v>
      </c>
      <c r="AX608" s="67">
        <v>6</v>
      </c>
      <c r="AY608" s="67" t="s">
        <v>1307</v>
      </c>
      <c r="AZ608" s="67">
        <v>6</v>
      </c>
      <c r="BA608" s="67" t="s">
        <v>1307</v>
      </c>
      <c r="BB608" s="67">
        <v>5</v>
      </c>
      <c r="BC608" s="67" t="s">
        <v>1307</v>
      </c>
      <c r="BD608" s="67">
        <v>6</v>
      </c>
      <c r="BE608" s="67" t="str">
        <f>+IF(VLOOKUP(B608,'[1]Base Municipios'!$A$2:$O$1103,15,FALSE)="","INFO CGR","AUTOCAT")</f>
        <v>INFO CGR</v>
      </c>
      <c r="BF608" s="73">
        <f>VLOOKUP(B608,'[2]Base Municipios'!A$2:O$1104,12,0)</f>
        <v>6</v>
      </c>
      <c r="BG608" s="73" t="s">
        <v>55</v>
      </c>
      <c r="BH608" s="73" t="str">
        <f>VLOOKUP(B608,[3]Hoja1!A$5:F$1139,3,0)</f>
        <v>DECRETO</v>
      </c>
      <c r="BI608" s="132">
        <f>VLOOKUP(B608,[3]Hoja1!A$5:F$1139,4,0)</f>
        <v>45926</v>
      </c>
      <c r="BJ608" s="73">
        <f>VLOOKUP(B608,[3]Hoja1!A$5:F$1139,5,0)</f>
        <v>425</v>
      </c>
      <c r="BK608" s="73">
        <f>VLOOKUP(B608,[3]Hoja1!A$5:F$1139,6,0)</f>
        <v>6</v>
      </c>
    </row>
    <row r="609" spans="1:63" s="38" customFormat="1" ht="13.5" customHeight="1" thickBot="1" x14ac:dyDescent="0.25">
      <c r="A609" s="43">
        <v>600</v>
      </c>
      <c r="B609" s="44">
        <v>216027660</v>
      </c>
      <c r="C609" s="44">
        <v>27660</v>
      </c>
      <c r="D609" s="45" t="s">
        <v>70</v>
      </c>
      <c r="E609" s="45" t="s">
        <v>684</v>
      </c>
      <c r="F609" s="67">
        <v>6</v>
      </c>
      <c r="G609" s="67" t="s">
        <v>56</v>
      </c>
      <c r="H609" s="67">
        <v>6</v>
      </c>
      <c r="I609" s="67" t="s">
        <v>55</v>
      </c>
      <c r="J609" s="67">
        <v>6</v>
      </c>
      <c r="K609" s="67" t="s">
        <v>56</v>
      </c>
      <c r="L609" s="67">
        <v>6</v>
      </c>
      <c r="M609" s="67" t="s">
        <v>55</v>
      </c>
      <c r="N609" s="67">
        <v>6</v>
      </c>
      <c r="O609" s="67" t="s">
        <v>56</v>
      </c>
      <c r="P609" s="67">
        <v>6</v>
      </c>
      <c r="Q609" s="67" t="s">
        <v>63</v>
      </c>
      <c r="R609" s="67">
        <v>6</v>
      </c>
      <c r="S609" s="67" t="s">
        <v>56</v>
      </c>
      <c r="T609" s="67">
        <v>6</v>
      </c>
      <c r="U609" s="67" t="s">
        <v>55</v>
      </c>
      <c r="V609" s="67">
        <v>6</v>
      </c>
      <c r="W609" s="67" t="s">
        <v>55</v>
      </c>
      <c r="X609" s="67">
        <v>6</v>
      </c>
      <c r="Y609" s="67" t="s">
        <v>55</v>
      </c>
      <c r="Z609" s="67">
        <v>6</v>
      </c>
      <c r="AA609" s="67" t="s">
        <v>55</v>
      </c>
      <c r="AB609" s="67">
        <v>6</v>
      </c>
      <c r="AC609" s="67" t="s">
        <v>57</v>
      </c>
      <c r="AD609" s="67">
        <v>6</v>
      </c>
      <c r="AE609" s="67" t="s">
        <v>55</v>
      </c>
      <c r="AF609" s="67">
        <v>6</v>
      </c>
      <c r="AG609" s="67" t="s">
        <v>57</v>
      </c>
      <c r="AH609" s="47"/>
      <c r="AI609" s="67" t="s">
        <v>57</v>
      </c>
      <c r="AJ609" s="68">
        <v>0</v>
      </c>
      <c r="AK609" s="69">
        <v>0</v>
      </c>
      <c r="AL609" s="70">
        <v>0</v>
      </c>
      <c r="AM609" s="69">
        <v>0</v>
      </c>
      <c r="AN609" s="67">
        <v>6</v>
      </c>
      <c r="AO609" s="67" t="s">
        <v>55</v>
      </c>
      <c r="AP609" s="67">
        <v>6</v>
      </c>
      <c r="AQ609" s="67" t="s">
        <v>55</v>
      </c>
      <c r="AR609" s="67">
        <v>6</v>
      </c>
      <c r="AS609" s="67" t="s">
        <v>1307</v>
      </c>
      <c r="AT609" s="67">
        <v>6</v>
      </c>
      <c r="AU609" s="67" t="s">
        <v>1307</v>
      </c>
      <c r="AV609" s="67">
        <v>6</v>
      </c>
      <c r="AW609" s="67" t="s">
        <v>1307</v>
      </c>
      <c r="AX609" s="67">
        <v>6</v>
      </c>
      <c r="AY609" s="67" t="s">
        <v>1307</v>
      </c>
      <c r="AZ609" s="67">
        <v>6</v>
      </c>
      <c r="BA609" s="67" t="s">
        <v>1307</v>
      </c>
      <c r="BB609" s="67">
        <v>6</v>
      </c>
      <c r="BC609" s="67" t="s">
        <v>55</v>
      </c>
      <c r="BD609" s="67">
        <v>6</v>
      </c>
      <c r="BE609" s="67" t="str">
        <f>+IF(VLOOKUP(B609,'[1]Base Municipios'!$A$2:$O$1103,15,FALSE)="","INFO CGR","AUTOCAT")</f>
        <v>INFO CGR</v>
      </c>
      <c r="BF609" s="73">
        <f>VLOOKUP(B609,'[2]Base Municipios'!A$2:O$1104,12,0)</f>
        <v>6</v>
      </c>
      <c r="BG609" s="73" t="s">
        <v>55</v>
      </c>
      <c r="BH609" s="73" t="str">
        <f>VLOOKUP(B609,[3]Hoja1!A$5:F$1139,3,0)</f>
        <v>DECRETO</v>
      </c>
      <c r="BI609" s="132">
        <f>VLOOKUP(B609,[3]Hoja1!A$5:F$1139,4,0)</f>
        <v>45919</v>
      </c>
      <c r="BJ609" s="73">
        <f>VLOOKUP(B609,[3]Hoja1!A$5:F$1139,5,0)</f>
        <v>58</v>
      </c>
      <c r="BK609" s="73">
        <f>VLOOKUP(B609,[3]Hoja1!A$5:F$1139,6,0)</f>
        <v>6</v>
      </c>
    </row>
    <row r="610" spans="1:63" s="38" customFormat="1" ht="13.5" customHeight="1" thickBot="1" x14ac:dyDescent="0.25">
      <c r="A610" s="43">
        <v>601</v>
      </c>
      <c r="B610" s="44">
        <v>214527745</v>
      </c>
      <c r="C610" s="44">
        <v>27745</v>
      </c>
      <c r="D610" s="45" t="s">
        <v>70</v>
      </c>
      <c r="E610" s="71" t="s">
        <v>685</v>
      </c>
      <c r="F610" s="67" t="s">
        <v>54</v>
      </c>
      <c r="G610" s="67" t="s">
        <v>98</v>
      </c>
      <c r="H610" s="67" t="s">
        <v>54</v>
      </c>
      <c r="I610" s="67" t="s">
        <v>98</v>
      </c>
      <c r="J610" s="67">
        <v>6</v>
      </c>
      <c r="K610" s="67" t="s">
        <v>56</v>
      </c>
      <c r="L610" s="67">
        <v>6</v>
      </c>
      <c r="M610" s="67" t="s">
        <v>56</v>
      </c>
      <c r="N610" s="67">
        <v>6</v>
      </c>
      <c r="O610" s="67" t="s">
        <v>56</v>
      </c>
      <c r="P610" s="67">
        <v>6</v>
      </c>
      <c r="Q610" s="67" t="s">
        <v>63</v>
      </c>
      <c r="R610" s="67">
        <v>6</v>
      </c>
      <c r="S610" s="67" t="s">
        <v>55</v>
      </c>
      <c r="T610" s="67">
        <v>6</v>
      </c>
      <c r="U610" s="67" t="s">
        <v>63</v>
      </c>
      <c r="V610" s="67">
        <v>6</v>
      </c>
      <c r="W610" s="67" t="s">
        <v>63</v>
      </c>
      <c r="X610" s="67">
        <v>6</v>
      </c>
      <c r="Y610" s="67" t="s">
        <v>63</v>
      </c>
      <c r="Z610" s="67">
        <v>6</v>
      </c>
      <c r="AA610" s="67" t="s">
        <v>55</v>
      </c>
      <c r="AB610" s="67">
        <v>6</v>
      </c>
      <c r="AC610" s="67" t="s">
        <v>57</v>
      </c>
      <c r="AD610" s="67">
        <v>6</v>
      </c>
      <c r="AE610" s="67" t="s">
        <v>57</v>
      </c>
      <c r="AF610" s="67">
        <v>6</v>
      </c>
      <c r="AG610" s="67" t="s">
        <v>1146</v>
      </c>
      <c r="AH610" s="47"/>
      <c r="AI610" s="67" t="s">
        <v>1146</v>
      </c>
      <c r="AJ610" s="68">
        <v>0</v>
      </c>
      <c r="AK610" s="69">
        <v>0</v>
      </c>
      <c r="AL610" s="70">
        <v>0</v>
      </c>
      <c r="AM610" s="69">
        <v>0</v>
      </c>
      <c r="AN610" s="67">
        <v>6</v>
      </c>
      <c r="AO610" s="67" t="s">
        <v>1307</v>
      </c>
      <c r="AP610" s="67">
        <v>6</v>
      </c>
      <c r="AQ610" s="67" t="s">
        <v>1146</v>
      </c>
      <c r="AR610" s="67">
        <v>6</v>
      </c>
      <c r="AS610" s="67" t="s">
        <v>1307</v>
      </c>
      <c r="AT610" s="67">
        <v>6</v>
      </c>
      <c r="AU610" s="67" t="s">
        <v>1307</v>
      </c>
      <c r="AV610" s="67">
        <v>6</v>
      </c>
      <c r="AW610" s="67" t="s">
        <v>1146</v>
      </c>
      <c r="AX610" s="67">
        <v>6</v>
      </c>
      <c r="AY610" s="67" t="s">
        <v>1307</v>
      </c>
      <c r="AZ610" s="67">
        <v>6</v>
      </c>
      <c r="BA610" s="67" t="s">
        <v>1307</v>
      </c>
      <c r="BB610" s="67">
        <v>6</v>
      </c>
      <c r="BC610" s="67" t="s">
        <v>1307</v>
      </c>
      <c r="BD610" s="67">
        <v>6</v>
      </c>
      <c r="BE610" s="67" t="str">
        <f>+IF(VLOOKUP(B610,'[1]Base Municipios'!$A$2:$O$1103,15,FALSE)="","INFO CGR","AUTOCAT")</f>
        <v>INFO CGR</v>
      </c>
      <c r="BF610" s="73">
        <f>VLOOKUP(B610,'[2]Base Municipios'!A$2:O$1104,12,0)</f>
        <v>6</v>
      </c>
      <c r="BG610" s="73" t="s">
        <v>1425</v>
      </c>
      <c r="BH610" s="73"/>
      <c r="BI610" s="73"/>
      <c r="BJ610" s="73"/>
      <c r="BK610" s="73"/>
    </row>
    <row r="611" spans="1:63" s="38" customFormat="1" ht="13.5" customHeight="1" thickBot="1" x14ac:dyDescent="0.25">
      <c r="A611" s="43">
        <v>602</v>
      </c>
      <c r="B611" s="44">
        <v>218727787</v>
      </c>
      <c r="C611" s="44">
        <v>27787</v>
      </c>
      <c r="D611" s="45" t="s">
        <v>70</v>
      </c>
      <c r="E611" s="71" t="s">
        <v>686</v>
      </c>
      <c r="F611" s="67" t="s">
        <v>54</v>
      </c>
      <c r="G611" s="67" t="s">
        <v>98</v>
      </c>
      <c r="H611" s="67" t="s">
        <v>54</v>
      </c>
      <c r="I611" s="67" t="s">
        <v>98</v>
      </c>
      <c r="J611" s="67">
        <v>6</v>
      </c>
      <c r="K611" s="67" t="s">
        <v>56</v>
      </c>
      <c r="L611" s="67">
        <v>6</v>
      </c>
      <c r="M611" s="67" t="s">
        <v>55</v>
      </c>
      <c r="N611" s="67">
        <v>6</v>
      </c>
      <c r="O611" s="67" t="s">
        <v>56</v>
      </c>
      <c r="P611" s="67">
        <v>6</v>
      </c>
      <c r="Q611" s="67" t="s">
        <v>56</v>
      </c>
      <c r="R611" s="67">
        <v>6</v>
      </c>
      <c r="S611" s="67" t="s">
        <v>55</v>
      </c>
      <c r="T611" s="67">
        <v>6</v>
      </c>
      <c r="U611" s="67" t="s">
        <v>63</v>
      </c>
      <c r="V611" s="67">
        <v>6</v>
      </c>
      <c r="W611" s="67" t="s">
        <v>55</v>
      </c>
      <c r="X611" s="67">
        <v>6</v>
      </c>
      <c r="Y611" s="67" t="s">
        <v>63</v>
      </c>
      <c r="Z611" s="67">
        <v>5</v>
      </c>
      <c r="AA611" s="67" t="s">
        <v>55</v>
      </c>
      <c r="AB611" s="67">
        <v>5</v>
      </c>
      <c r="AC611" s="67" t="s">
        <v>55</v>
      </c>
      <c r="AD611" s="67">
        <v>6</v>
      </c>
      <c r="AE611" s="67" t="s">
        <v>57</v>
      </c>
      <c r="AF611" s="67">
        <v>6</v>
      </c>
      <c r="AG611" s="67" t="s">
        <v>1146</v>
      </c>
      <c r="AH611" s="47"/>
      <c r="AI611" s="67" t="s">
        <v>1146</v>
      </c>
      <c r="AJ611" s="68">
        <v>0</v>
      </c>
      <c r="AK611" s="69">
        <v>0</v>
      </c>
      <c r="AL611" s="70">
        <v>0</v>
      </c>
      <c r="AM611" s="69">
        <v>0</v>
      </c>
      <c r="AN611" s="67">
        <v>6</v>
      </c>
      <c r="AO611" s="67" t="s">
        <v>1307</v>
      </c>
      <c r="AP611" s="67">
        <v>6</v>
      </c>
      <c r="AQ611" s="67" t="s">
        <v>1307</v>
      </c>
      <c r="AR611" s="67">
        <v>6</v>
      </c>
      <c r="AS611" s="67" t="s">
        <v>1307</v>
      </c>
      <c r="AT611" s="67">
        <v>6</v>
      </c>
      <c r="AU611" s="67" t="s">
        <v>1307</v>
      </c>
      <c r="AV611" s="67">
        <v>6</v>
      </c>
      <c r="AW611" s="67" t="s">
        <v>1307</v>
      </c>
      <c r="AX611" s="67">
        <v>6</v>
      </c>
      <c r="AY611" s="67" t="s">
        <v>1307</v>
      </c>
      <c r="AZ611" s="67">
        <v>6</v>
      </c>
      <c r="BA611" s="67" t="s">
        <v>1307</v>
      </c>
      <c r="BB611" s="67">
        <v>6</v>
      </c>
      <c r="BC611" s="67" t="s">
        <v>1307</v>
      </c>
      <c r="BD611" s="67">
        <v>6</v>
      </c>
      <c r="BE611" s="67" t="str">
        <f>+IF(VLOOKUP(B611,'[1]Base Municipios'!$A$2:$O$1103,15,FALSE)="","INFO CGR","AUTOCAT")</f>
        <v>AUTOCAT</v>
      </c>
      <c r="BF611" s="73">
        <f>VLOOKUP(B611,'[2]Base Municipios'!A$2:O$1104,12,0)</f>
        <v>6</v>
      </c>
      <c r="BG611" s="73" t="s">
        <v>55</v>
      </c>
      <c r="BH611" s="73" t="str">
        <f>VLOOKUP(B611,[3]Hoja1!A$5:F$1139,3,0)</f>
        <v>DECRETO</v>
      </c>
      <c r="BI611" s="132">
        <f>VLOOKUP(B611,[3]Hoja1!A$5:F$1139,4,0)</f>
        <v>45952</v>
      </c>
      <c r="BJ611" s="73">
        <f>VLOOKUP(B611,[3]Hoja1!A$5:F$1139,5,0)</f>
        <v>286</v>
      </c>
      <c r="BK611" s="73">
        <f>VLOOKUP(B611,[3]Hoja1!A$5:F$1139,6,0)</f>
        <v>6</v>
      </c>
    </row>
    <row r="612" spans="1:63" s="38" customFormat="1" ht="13.5" customHeight="1" thickBot="1" x14ac:dyDescent="0.25">
      <c r="A612" s="43">
        <v>603</v>
      </c>
      <c r="B612" s="44">
        <v>210027800</v>
      </c>
      <c r="C612" s="44">
        <v>27800</v>
      </c>
      <c r="D612" s="45" t="s">
        <v>70</v>
      </c>
      <c r="E612" s="71" t="s">
        <v>687</v>
      </c>
      <c r="F612" s="67">
        <v>6</v>
      </c>
      <c r="G612" s="67" t="s">
        <v>56</v>
      </c>
      <c r="H612" s="67" t="s">
        <v>54</v>
      </c>
      <c r="I612" s="67" t="s">
        <v>98</v>
      </c>
      <c r="J612" s="67">
        <v>6</v>
      </c>
      <c r="K612" s="67" t="s">
        <v>55</v>
      </c>
      <c r="L612" s="67">
        <v>6</v>
      </c>
      <c r="M612" s="67" t="s">
        <v>56</v>
      </c>
      <c r="N612" s="67">
        <v>6</v>
      </c>
      <c r="O612" s="67" t="s">
        <v>56</v>
      </c>
      <c r="P612" s="67">
        <v>6</v>
      </c>
      <c r="Q612" s="67" t="s">
        <v>56</v>
      </c>
      <c r="R612" s="67">
        <v>6</v>
      </c>
      <c r="S612" s="67" t="s">
        <v>63</v>
      </c>
      <c r="T612" s="67">
        <v>6</v>
      </c>
      <c r="U612" s="67" t="s">
        <v>63</v>
      </c>
      <c r="V612" s="67">
        <v>6</v>
      </c>
      <c r="W612" s="67" t="s">
        <v>63</v>
      </c>
      <c r="X612" s="67">
        <v>6</v>
      </c>
      <c r="Y612" s="67" t="s">
        <v>63</v>
      </c>
      <c r="Z612" s="67">
        <v>6</v>
      </c>
      <c r="AA612" s="67" t="s">
        <v>57</v>
      </c>
      <c r="AB612" s="67">
        <v>6</v>
      </c>
      <c r="AC612" s="67" t="s">
        <v>57</v>
      </c>
      <c r="AD612" s="67">
        <v>6</v>
      </c>
      <c r="AE612" s="67" t="s">
        <v>57</v>
      </c>
      <c r="AF612" s="67">
        <v>6</v>
      </c>
      <c r="AG612" s="67" t="s">
        <v>1146</v>
      </c>
      <c r="AH612" s="47"/>
      <c r="AI612" s="67" t="s">
        <v>1146</v>
      </c>
      <c r="AJ612" s="68">
        <v>0</v>
      </c>
      <c r="AK612" s="69">
        <v>0</v>
      </c>
      <c r="AL612" s="70">
        <v>0</v>
      </c>
      <c r="AM612" s="69">
        <v>0</v>
      </c>
      <c r="AN612" s="67">
        <v>6</v>
      </c>
      <c r="AO612" s="67" t="s">
        <v>1146</v>
      </c>
      <c r="AP612" s="67">
        <v>6</v>
      </c>
      <c r="AQ612" s="67" t="s">
        <v>1307</v>
      </c>
      <c r="AR612" s="67">
        <v>6</v>
      </c>
      <c r="AS612" s="67" t="s">
        <v>1307</v>
      </c>
      <c r="AT612" s="67">
        <v>6</v>
      </c>
      <c r="AU612" s="67" t="s">
        <v>1307</v>
      </c>
      <c r="AV612" s="67">
        <v>6</v>
      </c>
      <c r="AW612" s="67" t="s">
        <v>1307</v>
      </c>
      <c r="AX612" s="67">
        <v>6</v>
      </c>
      <c r="AY612" s="67" t="s">
        <v>1307</v>
      </c>
      <c r="AZ612" s="67">
        <v>6</v>
      </c>
      <c r="BA612" s="67" t="s">
        <v>1307</v>
      </c>
      <c r="BB612" s="67">
        <v>6</v>
      </c>
      <c r="BC612" s="67" t="s">
        <v>1307</v>
      </c>
      <c r="BD612" s="67">
        <v>6</v>
      </c>
      <c r="BE612" s="67" t="str">
        <f>+IF(VLOOKUP(B612,'[1]Base Municipios'!$A$2:$O$1103,15,FALSE)="","INFO CGR","AUTOCAT")</f>
        <v>INFO CGR</v>
      </c>
      <c r="BF612" s="73">
        <f>VLOOKUP(B612,'[2]Base Municipios'!A$2:O$1104,12,0)</f>
        <v>6</v>
      </c>
      <c r="BG612" s="73" t="s">
        <v>55</v>
      </c>
      <c r="BH612" s="73" t="str">
        <f>VLOOKUP(B612,[3]Hoja1!A$5:F$1139,3,0)</f>
        <v>DECRETO</v>
      </c>
      <c r="BI612" s="132">
        <f>VLOOKUP(B612,[3]Hoja1!A$5:F$1139,4,0)</f>
        <v>45929</v>
      </c>
      <c r="BJ612" s="73">
        <f>VLOOKUP(B612,[3]Hoja1!A$5:F$1139,5,0)</f>
        <v>146</v>
      </c>
      <c r="BK612" s="73">
        <f>VLOOKUP(B612,[3]Hoja1!A$5:F$1139,6,0)</f>
        <v>6</v>
      </c>
    </row>
    <row r="613" spans="1:63" s="38" customFormat="1" ht="13.5" customHeight="1" thickBot="1" x14ac:dyDescent="0.25">
      <c r="A613" s="43">
        <v>604</v>
      </c>
      <c r="B613" s="44">
        <v>211027810</v>
      </c>
      <c r="C613" s="44">
        <v>27810</v>
      </c>
      <c r="D613" s="45" t="s">
        <v>70</v>
      </c>
      <c r="E613" s="45" t="s">
        <v>688</v>
      </c>
      <c r="F613" s="67">
        <v>6</v>
      </c>
      <c r="G613" s="67" t="s">
        <v>56</v>
      </c>
      <c r="H613" s="67">
        <v>6</v>
      </c>
      <c r="I613" s="67" t="s">
        <v>56</v>
      </c>
      <c r="J613" s="67">
        <v>6</v>
      </c>
      <c r="K613" s="67" t="s">
        <v>56</v>
      </c>
      <c r="L613" s="67">
        <v>6</v>
      </c>
      <c r="M613" s="67" t="s">
        <v>56</v>
      </c>
      <c r="N613" s="67">
        <v>6</v>
      </c>
      <c r="O613" s="67" t="s">
        <v>56</v>
      </c>
      <c r="P613" s="67">
        <v>6</v>
      </c>
      <c r="Q613" s="67" t="s">
        <v>56</v>
      </c>
      <c r="R613" s="67">
        <v>6</v>
      </c>
      <c r="S613" s="67" t="s">
        <v>63</v>
      </c>
      <c r="T613" s="67">
        <v>6</v>
      </c>
      <c r="U613" s="67" t="s">
        <v>63</v>
      </c>
      <c r="V613" s="67">
        <v>6</v>
      </c>
      <c r="W613" s="67" t="s">
        <v>63</v>
      </c>
      <c r="X613" s="67">
        <v>6</v>
      </c>
      <c r="Y613" s="67" t="s">
        <v>63</v>
      </c>
      <c r="Z613" s="67">
        <v>6</v>
      </c>
      <c r="AA613" s="67" t="s">
        <v>55</v>
      </c>
      <c r="AB613" s="67">
        <v>6</v>
      </c>
      <c r="AC613" s="67" t="s">
        <v>57</v>
      </c>
      <c r="AD613" s="67">
        <v>6</v>
      </c>
      <c r="AE613" s="67" t="s">
        <v>57</v>
      </c>
      <c r="AF613" s="67">
        <v>6</v>
      </c>
      <c r="AG613" s="67" t="s">
        <v>1146</v>
      </c>
      <c r="AH613" s="47"/>
      <c r="AI613" s="67" t="s">
        <v>1146</v>
      </c>
      <c r="AJ613" s="68">
        <v>0</v>
      </c>
      <c r="AK613" s="69">
        <v>0</v>
      </c>
      <c r="AL613" s="70">
        <v>0</v>
      </c>
      <c r="AM613" s="69">
        <v>0</v>
      </c>
      <c r="AN613" s="67">
        <v>6</v>
      </c>
      <c r="AO613" s="67" t="s">
        <v>1307</v>
      </c>
      <c r="AP613" s="67">
        <v>6</v>
      </c>
      <c r="AQ613" s="67" t="s">
        <v>1307</v>
      </c>
      <c r="AR613" s="67">
        <v>6</v>
      </c>
      <c r="AS613" s="67" t="s">
        <v>1307</v>
      </c>
      <c r="AT613" s="67">
        <v>6</v>
      </c>
      <c r="AU613" s="67" t="s">
        <v>1307</v>
      </c>
      <c r="AV613" s="67">
        <v>6</v>
      </c>
      <c r="AW613" s="67" t="s">
        <v>1307</v>
      </c>
      <c r="AX613" s="67">
        <v>6</v>
      </c>
      <c r="AY613" s="67" t="s">
        <v>1307</v>
      </c>
      <c r="AZ613" s="67">
        <v>6</v>
      </c>
      <c r="BA613" s="67" t="s">
        <v>1307</v>
      </c>
      <c r="BB613" s="67">
        <v>6</v>
      </c>
      <c r="BC613" s="67" t="s">
        <v>1307</v>
      </c>
      <c r="BD613" s="67">
        <v>6</v>
      </c>
      <c r="BE613" s="67" t="str">
        <f>+IF(VLOOKUP(B613,'[1]Base Municipios'!$A$2:$O$1103,15,FALSE)="","INFO CGR","AUTOCAT")</f>
        <v>INFO CGR</v>
      </c>
      <c r="BF613" s="73">
        <f>VLOOKUP(B613,'[2]Base Municipios'!A$2:O$1104,12,0)</f>
        <v>6</v>
      </c>
      <c r="BG613" s="73" t="s">
        <v>1425</v>
      </c>
      <c r="BH613" s="73"/>
      <c r="BI613" s="73"/>
      <c r="BJ613" s="73"/>
      <c r="BK613" s="73"/>
    </row>
    <row r="614" spans="1:63" s="38" customFormat="1" ht="13.5" customHeight="1" thickBot="1" x14ac:dyDescent="0.25">
      <c r="A614" s="43">
        <v>605</v>
      </c>
      <c r="B614" s="44">
        <v>210141001</v>
      </c>
      <c r="C614" s="44">
        <v>41001</v>
      </c>
      <c r="D614" s="45" t="s">
        <v>76</v>
      </c>
      <c r="E614" s="45" t="s">
        <v>689</v>
      </c>
      <c r="F614" s="67">
        <v>2</v>
      </c>
      <c r="G614" s="67" t="s">
        <v>56</v>
      </c>
      <c r="H614" s="67">
        <v>2</v>
      </c>
      <c r="I614" s="67" t="s">
        <v>56</v>
      </c>
      <c r="J614" s="67">
        <v>2</v>
      </c>
      <c r="K614" s="67" t="s">
        <v>56</v>
      </c>
      <c r="L614" s="67">
        <v>2</v>
      </c>
      <c r="M614" s="67" t="s">
        <v>56</v>
      </c>
      <c r="N614" s="67">
        <v>2</v>
      </c>
      <c r="O614" s="67" t="s">
        <v>56</v>
      </c>
      <c r="P614" s="67">
        <v>3</v>
      </c>
      <c r="Q614" s="67" t="s">
        <v>55</v>
      </c>
      <c r="R614" s="67">
        <v>1</v>
      </c>
      <c r="S614" s="67" t="s">
        <v>63</v>
      </c>
      <c r="T614" s="67">
        <v>1</v>
      </c>
      <c r="U614" s="67" t="s">
        <v>63</v>
      </c>
      <c r="V614" s="67">
        <v>2</v>
      </c>
      <c r="W614" s="67" t="s">
        <v>63</v>
      </c>
      <c r="X614" s="67">
        <v>1</v>
      </c>
      <c r="Y614" s="67" t="s">
        <v>63</v>
      </c>
      <c r="Z614" s="67">
        <v>1</v>
      </c>
      <c r="AA614" s="67" t="s">
        <v>55</v>
      </c>
      <c r="AB614" s="67">
        <v>1</v>
      </c>
      <c r="AC614" s="67" t="s">
        <v>57</v>
      </c>
      <c r="AD614" s="67">
        <v>1</v>
      </c>
      <c r="AE614" s="67" t="s">
        <v>57</v>
      </c>
      <c r="AF614" s="67">
        <v>1</v>
      </c>
      <c r="AG614" s="67" t="s">
        <v>57</v>
      </c>
      <c r="AH614" s="47"/>
      <c r="AI614" s="67" t="s">
        <v>57</v>
      </c>
      <c r="AJ614" s="68">
        <v>0</v>
      </c>
      <c r="AK614" s="69">
        <v>0</v>
      </c>
      <c r="AL614" s="70">
        <v>0</v>
      </c>
      <c r="AM614" s="69">
        <v>0</v>
      </c>
      <c r="AN614" s="67">
        <v>1</v>
      </c>
      <c r="AO614" s="67" t="s">
        <v>1307</v>
      </c>
      <c r="AP614" s="67">
        <v>1</v>
      </c>
      <c r="AQ614" s="67" t="s">
        <v>1307</v>
      </c>
      <c r="AR614" s="67">
        <v>1</v>
      </c>
      <c r="AS614" s="67" t="s">
        <v>1307</v>
      </c>
      <c r="AT614" s="67">
        <v>1</v>
      </c>
      <c r="AU614" s="67" t="s">
        <v>1307</v>
      </c>
      <c r="AV614" s="67">
        <v>1</v>
      </c>
      <c r="AW614" s="67" t="s">
        <v>1307</v>
      </c>
      <c r="AX614" s="67">
        <v>1</v>
      </c>
      <c r="AY614" s="67" t="s">
        <v>1307</v>
      </c>
      <c r="AZ614" s="67">
        <v>1</v>
      </c>
      <c r="BA614" s="67" t="s">
        <v>1307</v>
      </c>
      <c r="BB614" s="67">
        <v>1</v>
      </c>
      <c r="BC614" s="67" t="s">
        <v>1307</v>
      </c>
      <c r="BD614" s="67">
        <v>2</v>
      </c>
      <c r="BE614" s="67" t="str">
        <f>+IF(VLOOKUP(B614,'[1]Base Municipios'!$A$2:$O$1103,15,FALSE)="","INFO CGR","AUTOCAT")</f>
        <v>INFO CGR</v>
      </c>
      <c r="BF614" s="73">
        <f>VLOOKUP(B614,'[2]Base Municipios'!A$2:O$1104,12,0)</f>
        <v>1</v>
      </c>
      <c r="BG614" s="73" t="s">
        <v>55</v>
      </c>
      <c r="BH614" s="73" t="str">
        <f>VLOOKUP(B614,[3]Hoja1!A$5:F$1139,3,0)</f>
        <v>DECRETO</v>
      </c>
      <c r="BI614" s="132">
        <f>VLOOKUP(B614,[3]Hoja1!A$5:F$1139,4,0)</f>
        <v>45890</v>
      </c>
      <c r="BJ614" s="73">
        <f>VLOOKUP(B614,[3]Hoja1!A$5:F$1139,5,0)</f>
        <v>309</v>
      </c>
      <c r="BK614" s="73">
        <f>VLOOKUP(B614,[3]Hoja1!A$5:F$1139,6,0)</f>
        <v>1</v>
      </c>
    </row>
    <row r="615" spans="1:63" s="38" customFormat="1" ht="13.5" customHeight="1" thickBot="1" x14ac:dyDescent="0.25">
      <c r="A615" s="43">
        <v>606</v>
      </c>
      <c r="B615" s="44">
        <v>210641006</v>
      </c>
      <c r="C615" s="44">
        <v>41006</v>
      </c>
      <c r="D615" s="45" t="s">
        <v>76</v>
      </c>
      <c r="E615" s="71" t="s">
        <v>690</v>
      </c>
      <c r="F615" s="67">
        <v>6</v>
      </c>
      <c r="G615" s="67" t="s">
        <v>56</v>
      </c>
      <c r="H615" s="67" t="s">
        <v>54</v>
      </c>
      <c r="I615" s="67" t="s">
        <v>98</v>
      </c>
      <c r="J615" s="67">
        <v>6</v>
      </c>
      <c r="K615" s="67" t="s">
        <v>56</v>
      </c>
      <c r="L615" s="67">
        <v>6</v>
      </c>
      <c r="M615" s="67" t="s">
        <v>56</v>
      </c>
      <c r="N615" s="67">
        <v>6</v>
      </c>
      <c r="O615" s="67" t="s">
        <v>56</v>
      </c>
      <c r="P615" s="67">
        <v>6</v>
      </c>
      <c r="Q615" s="67" t="s">
        <v>55</v>
      </c>
      <c r="R615" s="67">
        <v>6</v>
      </c>
      <c r="S615" s="67" t="s">
        <v>55</v>
      </c>
      <c r="T615" s="67">
        <v>6</v>
      </c>
      <c r="U615" s="67" t="s">
        <v>55</v>
      </c>
      <c r="V615" s="67">
        <v>6</v>
      </c>
      <c r="W615" s="67" t="s">
        <v>63</v>
      </c>
      <c r="X615" s="67">
        <v>6</v>
      </c>
      <c r="Y615" s="67" t="s">
        <v>63</v>
      </c>
      <c r="Z615" s="67">
        <v>6</v>
      </c>
      <c r="AA615" s="67" t="s">
        <v>55</v>
      </c>
      <c r="AB615" s="67">
        <v>6</v>
      </c>
      <c r="AC615" s="67" t="s">
        <v>57</v>
      </c>
      <c r="AD615" s="67">
        <v>6</v>
      </c>
      <c r="AE615" s="67" t="s">
        <v>57</v>
      </c>
      <c r="AF615" s="67">
        <v>6</v>
      </c>
      <c r="AG615" s="67" t="s">
        <v>57</v>
      </c>
      <c r="AH615" s="47"/>
      <c r="AI615" s="67" t="s">
        <v>57</v>
      </c>
      <c r="AJ615" s="68">
        <v>0</v>
      </c>
      <c r="AK615" s="69">
        <v>0</v>
      </c>
      <c r="AL615" s="70">
        <v>0</v>
      </c>
      <c r="AM615" s="69">
        <v>0</v>
      </c>
      <c r="AN615" s="67">
        <v>6</v>
      </c>
      <c r="AO615" s="67" t="s">
        <v>1307</v>
      </c>
      <c r="AP615" s="67">
        <v>6</v>
      </c>
      <c r="AQ615" s="67" t="s">
        <v>1307</v>
      </c>
      <c r="AR615" s="67">
        <v>6</v>
      </c>
      <c r="AS615" s="67" t="s">
        <v>1307</v>
      </c>
      <c r="AT615" s="67">
        <v>6</v>
      </c>
      <c r="AU615" s="67" t="s">
        <v>1307</v>
      </c>
      <c r="AV615" s="67">
        <v>6</v>
      </c>
      <c r="AW615" s="67" t="s">
        <v>1307</v>
      </c>
      <c r="AX615" s="67">
        <v>6</v>
      </c>
      <c r="AY615" s="67" t="s">
        <v>1307</v>
      </c>
      <c r="AZ615" s="67">
        <v>6</v>
      </c>
      <c r="BA615" s="67" t="s">
        <v>1307</v>
      </c>
      <c r="BB615" s="67">
        <v>6</v>
      </c>
      <c r="BC615" s="67" t="s">
        <v>1307</v>
      </c>
      <c r="BD615" s="67">
        <v>6</v>
      </c>
      <c r="BE615" s="67" t="str">
        <f>+IF(VLOOKUP(B615,'[1]Base Municipios'!$A$2:$O$1103,15,FALSE)="","INFO CGR","AUTOCAT")</f>
        <v>AUTOCAT</v>
      </c>
      <c r="BF615" s="73">
        <f>VLOOKUP(B615,'[2]Base Municipios'!A$2:O$1104,12,0)</f>
        <v>6</v>
      </c>
      <c r="BG615" s="73" t="s">
        <v>55</v>
      </c>
      <c r="BH615" s="73" t="str">
        <f>VLOOKUP(B615,[3]Hoja1!A$5:F$1139,3,0)</f>
        <v>DECRETO</v>
      </c>
      <c r="BI615" s="132">
        <f>VLOOKUP(B615,[3]Hoja1!A$5:F$1139,4,0)</f>
        <v>45946</v>
      </c>
      <c r="BJ615" s="73">
        <f>VLOOKUP(B615,[3]Hoja1!A$5:F$1139,5,0)</f>
        <v>112</v>
      </c>
      <c r="BK615" s="73">
        <f>VLOOKUP(B615,[3]Hoja1!A$5:F$1139,6,0)</f>
        <v>6</v>
      </c>
    </row>
    <row r="616" spans="1:63" s="38" customFormat="1" ht="13.5" customHeight="1" thickBot="1" x14ac:dyDescent="0.25">
      <c r="A616" s="43">
        <v>607</v>
      </c>
      <c r="B616" s="44">
        <v>211341013</v>
      </c>
      <c r="C616" s="44">
        <v>41013</v>
      </c>
      <c r="D616" s="45" t="s">
        <v>76</v>
      </c>
      <c r="E616" s="71" t="s">
        <v>691</v>
      </c>
      <c r="F616" s="67" t="s">
        <v>54</v>
      </c>
      <c r="G616" s="67" t="s">
        <v>98</v>
      </c>
      <c r="H616" s="67" t="s">
        <v>54</v>
      </c>
      <c r="I616" s="67" t="s">
        <v>98</v>
      </c>
      <c r="J616" s="67">
        <v>6</v>
      </c>
      <c r="K616" s="67" t="s">
        <v>56</v>
      </c>
      <c r="L616" s="67">
        <v>6</v>
      </c>
      <c r="M616" s="67" t="s">
        <v>55</v>
      </c>
      <c r="N616" s="67">
        <v>6</v>
      </c>
      <c r="O616" s="67" t="s">
        <v>56</v>
      </c>
      <c r="P616" s="67">
        <v>6</v>
      </c>
      <c r="Q616" s="67" t="s">
        <v>55</v>
      </c>
      <c r="R616" s="67">
        <v>6</v>
      </c>
      <c r="S616" s="67" t="s">
        <v>55</v>
      </c>
      <c r="T616" s="67">
        <v>6</v>
      </c>
      <c r="U616" s="67" t="s">
        <v>55</v>
      </c>
      <c r="V616" s="67">
        <v>6</v>
      </c>
      <c r="W616" s="67" t="s">
        <v>63</v>
      </c>
      <c r="X616" s="67">
        <v>6</v>
      </c>
      <c r="Y616" s="67" t="s">
        <v>63</v>
      </c>
      <c r="Z616" s="67">
        <v>6</v>
      </c>
      <c r="AA616" s="67" t="s">
        <v>57</v>
      </c>
      <c r="AB616" s="67">
        <v>6</v>
      </c>
      <c r="AC616" s="67" t="s">
        <v>55</v>
      </c>
      <c r="AD616" s="67">
        <v>6</v>
      </c>
      <c r="AE616" s="67" t="s">
        <v>57</v>
      </c>
      <c r="AF616" s="67">
        <v>6</v>
      </c>
      <c r="AG616" s="67" t="s">
        <v>57</v>
      </c>
      <c r="AH616" s="47"/>
      <c r="AI616" s="67" t="s">
        <v>57</v>
      </c>
      <c r="AJ616" s="68">
        <v>0</v>
      </c>
      <c r="AK616" s="69">
        <v>0</v>
      </c>
      <c r="AL616" s="70">
        <v>0</v>
      </c>
      <c r="AM616" s="69">
        <v>0</v>
      </c>
      <c r="AN616" s="67">
        <v>6</v>
      </c>
      <c r="AO616" s="67" t="s">
        <v>1307</v>
      </c>
      <c r="AP616" s="67">
        <v>6</v>
      </c>
      <c r="AQ616" s="67" t="s">
        <v>1307</v>
      </c>
      <c r="AR616" s="67">
        <v>6</v>
      </c>
      <c r="AS616" s="67" t="s">
        <v>1307</v>
      </c>
      <c r="AT616" s="67">
        <v>6</v>
      </c>
      <c r="AU616" s="67" t="s">
        <v>1307</v>
      </c>
      <c r="AV616" s="67">
        <v>6</v>
      </c>
      <c r="AW616" s="67" t="s">
        <v>1307</v>
      </c>
      <c r="AX616" s="67">
        <v>6</v>
      </c>
      <c r="AY616" s="67" t="s">
        <v>1307</v>
      </c>
      <c r="AZ616" s="67">
        <v>6</v>
      </c>
      <c r="BA616" s="67" t="s">
        <v>1307</v>
      </c>
      <c r="BB616" s="67">
        <v>6</v>
      </c>
      <c r="BC616" s="67" t="s">
        <v>1307</v>
      </c>
      <c r="BD616" s="67">
        <v>6</v>
      </c>
      <c r="BE616" s="67" t="str">
        <f>+IF(VLOOKUP(B616,'[1]Base Municipios'!$A$2:$O$1103,15,FALSE)="","INFO CGR","AUTOCAT")</f>
        <v>INFO CGR</v>
      </c>
      <c r="BF616" s="73">
        <f>VLOOKUP(B616,'[2]Base Municipios'!A$2:O$1104,12,0)</f>
        <v>6</v>
      </c>
      <c r="BG616" s="73" t="s">
        <v>1425</v>
      </c>
      <c r="BH616" s="73"/>
      <c r="BI616" s="73"/>
      <c r="BJ616" s="73"/>
      <c r="BK616" s="73"/>
    </row>
    <row r="617" spans="1:63" s="38" customFormat="1" ht="13.5" customHeight="1" thickBot="1" x14ac:dyDescent="0.25">
      <c r="A617" s="43">
        <v>608</v>
      </c>
      <c r="B617" s="44">
        <v>211641016</v>
      </c>
      <c r="C617" s="44">
        <v>41016</v>
      </c>
      <c r="D617" s="45" t="s">
        <v>76</v>
      </c>
      <c r="E617" s="71" t="s">
        <v>692</v>
      </c>
      <c r="F617" s="67">
        <v>6</v>
      </c>
      <c r="G617" s="67" t="s">
        <v>56</v>
      </c>
      <c r="H617" s="67" t="s">
        <v>54</v>
      </c>
      <c r="I617" s="67" t="s">
        <v>98</v>
      </c>
      <c r="J617" s="67">
        <v>6</v>
      </c>
      <c r="K617" s="67" t="s">
        <v>56</v>
      </c>
      <c r="L617" s="67">
        <v>6</v>
      </c>
      <c r="M617" s="67" t="s">
        <v>56</v>
      </c>
      <c r="N617" s="67">
        <v>6</v>
      </c>
      <c r="O617" s="67" t="s">
        <v>56</v>
      </c>
      <c r="P617" s="67">
        <v>6</v>
      </c>
      <c r="Q617" s="67" t="s">
        <v>56</v>
      </c>
      <c r="R617" s="67">
        <v>6</v>
      </c>
      <c r="S617" s="67" t="s">
        <v>55</v>
      </c>
      <c r="T617" s="67">
        <v>6</v>
      </c>
      <c r="U617" s="67" t="s">
        <v>55</v>
      </c>
      <c r="V617" s="67">
        <v>6</v>
      </c>
      <c r="W617" s="67" t="s">
        <v>55</v>
      </c>
      <c r="X617" s="67">
        <v>6</v>
      </c>
      <c r="Y617" s="67" t="s">
        <v>63</v>
      </c>
      <c r="Z617" s="67">
        <v>6</v>
      </c>
      <c r="AA617" s="67" t="s">
        <v>57</v>
      </c>
      <c r="AB617" s="67">
        <v>6</v>
      </c>
      <c r="AC617" s="67" t="s">
        <v>55</v>
      </c>
      <c r="AD617" s="67">
        <v>6</v>
      </c>
      <c r="AE617" s="67" t="s">
        <v>55</v>
      </c>
      <c r="AF617" s="67">
        <v>6</v>
      </c>
      <c r="AG617" s="67" t="s">
        <v>57</v>
      </c>
      <c r="AH617" s="47"/>
      <c r="AI617" s="67" t="s">
        <v>57</v>
      </c>
      <c r="AJ617" s="68">
        <v>0</v>
      </c>
      <c r="AK617" s="69">
        <v>0</v>
      </c>
      <c r="AL617" s="70">
        <v>0</v>
      </c>
      <c r="AM617" s="69">
        <v>0</v>
      </c>
      <c r="AN617" s="67">
        <v>6</v>
      </c>
      <c r="AO617" s="67" t="s">
        <v>1307</v>
      </c>
      <c r="AP617" s="67">
        <v>6</v>
      </c>
      <c r="AQ617" s="67" t="s">
        <v>1307</v>
      </c>
      <c r="AR617" s="67">
        <v>6</v>
      </c>
      <c r="AS617" s="67" t="s">
        <v>55</v>
      </c>
      <c r="AT617" s="67">
        <v>6</v>
      </c>
      <c r="AU617" s="67" t="s">
        <v>55</v>
      </c>
      <c r="AV617" s="67">
        <v>6</v>
      </c>
      <c r="AW617" s="67" t="s">
        <v>55</v>
      </c>
      <c r="AX617" s="67">
        <v>6</v>
      </c>
      <c r="AY617" s="67" t="s">
        <v>1307</v>
      </c>
      <c r="AZ617" s="67">
        <v>6</v>
      </c>
      <c r="BA617" s="67" t="s">
        <v>55</v>
      </c>
      <c r="BB617" s="67">
        <v>6</v>
      </c>
      <c r="BC617" s="67" t="s">
        <v>1307</v>
      </c>
      <c r="BD617" s="67">
        <v>6</v>
      </c>
      <c r="BE617" s="67" t="str">
        <f>+IF(VLOOKUP(B617,'[1]Base Municipios'!$A$2:$O$1103,15,FALSE)="","INFO CGR","AUTOCAT")</f>
        <v>AUTOCAT</v>
      </c>
      <c r="BF617" s="73">
        <f>VLOOKUP(B617,'[2]Base Municipios'!A$2:O$1104,12,0)</f>
        <v>6</v>
      </c>
      <c r="BG617" s="73" t="s">
        <v>55</v>
      </c>
      <c r="BH617" s="73" t="str">
        <f>VLOOKUP(B617,[3]Hoja1!A$5:F$1139,3,0)</f>
        <v>DECRETO</v>
      </c>
      <c r="BI617" s="132">
        <f>VLOOKUP(B617,[3]Hoja1!A$5:F$1139,4,0)</f>
        <v>45877</v>
      </c>
      <c r="BJ617" s="73">
        <f>VLOOKUP(B617,[3]Hoja1!A$5:F$1139,5,0)</f>
        <v>54</v>
      </c>
      <c r="BK617" s="73">
        <f>VLOOKUP(B617,[3]Hoja1!A$5:F$1139,6,0)</f>
        <v>6</v>
      </c>
    </row>
    <row r="618" spans="1:63" s="38" customFormat="1" ht="13.5" customHeight="1" thickBot="1" x14ac:dyDescent="0.25">
      <c r="A618" s="43">
        <v>609</v>
      </c>
      <c r="B618" s="44">
        <v>212041020</v>
      </c>
      <c r="C618" s="44">
        <v>41020</v>
      </c>
      <c r="D618" s="45" t="s">
        <v>76</v>
      </c>
      <c r="E618" s="71" t="s">
        <v>693</v>
      </c>
      <c r="F618" s="67" t="s">
        <v>54</v>
      </c>
      <c r="G618" s="67" t="s">
        <v>98</v>
      </c>
      <c r="H618" s="67" t="s">
        <v>54</v>
      </c>
      <c r="I618" s="67" t="s">
        <v>98</v>
      </c>
      <c r="J618" s="67">
        <v>6</v>
      </c>
      <c r="K618" s="67" t="s">
        <v>56</v>
      </c>
      <c r="L618" s="67">
        <v>6</v>
      </c>
      <c r="M618" s="67" t="s">
        <v>56</v>
      </c>
      <c r="N618" s="67">
        <v>6</v>
      </c>
      <c r="O618" s="67" t="s">
        <v>56</v>
      </c>
      <c r="P618" s="67">
        <v>6</v>
      </c>
      <c r="Q618" s="67" t="s">
        <v>63</v>
      </c>
      <c r="R618" s="67">
        <v>6</v>
      </c>
      <c r="S618" s="67" t="s">
        <v>55</v>
      </c>
      <c r="T618" s="67">
        <v>6</v>
      </c>
      <c r="U618" s="67" t="s">
        <v>55</v>
      </c>
      <c r="V618" s="67">
        <v>6</v>
      </c>
      <c r="W618" s="67" t="s">
        <v>55</v>
      </c>
      <c r="X618" s="67">
        <v>6</v>
      </c>
      <c r="Y618" s="67" t="s">
        <v>55</v>
      </c>
      <c r="Z618" s="67">
        <v>6</v>
      </c>
      <c r="AA618" s="67" t="s">
        <v>55</v>
      </c>
      <c r="AB618" s="67">
        <v>6</v>
      </c>
      <c r="AC618" s="67" t="s">
        <v>55</v>
      </c>
      <c r="AD618" s="67">
        <v>6</v>
      </c>
      <c r="AE618" s="67" t="s">
        <v>57</v>
      </c>
      <c r="AF618" s="67">
        <v>6</v>
      </c>
      <c r="AG618" s="67" t="s">
        <v>57</v>
      </c>
      <c r="AH618" s="47"/>
      <c r="AI618" s="67" t="s">
        <v>57</v>
      </c>
      <c r="AJ618" s="68">
        <v>0</v>
      </c>
      <c r="AK618" s="69">
        <v>0</v>
      </c>
      <c r="AL618" s="70">
        <v>0</v>
      </c>
      <c r="AM618" s="69">
        <v>0</v>
      </c>
      <c r="AN618" s="67">
        <v>6</v>
      </c>
      <c r="AO618" s="67" t="s">
        <v>55</v>
      </c>
      <c r="AP618" s="67">
        <v>6</v>
      </c>
      <c r="AQ618" s="67" t="s">
        <v>55</v>
      </c>
      <c r="AR618" s="67">
        <v>6</v>
      </c>
      <c r="AS618" s="67" t="s">
        <v>55</v>
      </c>
      <c r="AT618" s="67">
        <v>6</v>
      </c>
      <c r="AU618" s="67" t="s">
        <v>55</v>
      </c>
      <c r="AV618" s="67">
        <v>6</v>
      </c>
      <c r="AW618" s="67" t="s">
        <v>55</v>
      </c>
      <c r="AX618" s="67">
        <v>6</v>
      </c>
      <c r="AY618" s="67" t="s">
        <v>55</v>
      </c>
      <c r="AZ618" s="67">
        <v>6</v>
      </c>
      <c r="BA618" s="67" t="s">
        <v>55</v>
      </c>
      <c r="BB618" s="67">
        <v>6</v>
      </c>
      <c r="BC618" s="67" t="s">
        <v>1307</v>
      </c>
      <c r="BD618" s="67">
        <v>6</v>
      </c>
      <c r="BE618" s="67" t="str">
        <f>+IF(VLOOKUP(B618,'[1]Base Municipios'!$A$2:$O$1103,15,FALSE)="","INFO CGR","AUTOCAT")</f>
        <v>INFO CGR</v>
      </c>
      <c r="BF618" s="73">
        <f>VLOOKUP(B618,'[2]Base Municipios'!A$2:O$1104,12,0)</f>
        <v>6</v>
      </c>
      <c r="BG618" s="73" t="s">
        <v>55</v>
      </c>
      <c r="BH618" s="73" t="str">
        <f>VLOOKUP(B618,[3]Hoja1!A$5:F$1139,3,0)</f>
        <v>DECRETO</v>
      </c>
      <c r="BI618" s="132">
        <f>VLOOKUP(B618,[3]Hoja1!A$5:F$1139,4,0)</f>
        <v>45899</v>
      </c>
      <c r="BJ618" s="73">
        <f>VLOOKUP(B618,[3]Hoja1!A$5:F$1139,5,0)</f>
        <v>51</v>
      </c>
      <c r="BK618" s="73">
        <f>VLOOKUP(B618,[3]Hoja1!A$5:F$1139,6,0)</f>
        <v>6</v>
      </c>
    </row>
    <row r="619" spans="1:63" s="38" customFormat="1" ht="13.5" customHeight="1" thickBot="1" x14ac:dyDescent="0.25">
      <c r="A619" s="43">
        <v>610</v>
      </c>
      <c r="B619" s="44">
        <v>212641026</v>
      </c>
      <c r="C619" s="44">
        <v>41026</v>
      </c>
      <c r="D619" s="45" t="s">
        <v>76</v>
      </c>
      <c r="E619" s="45" t="s">
        <v>694</v>
      </c>
      <c r="F619" s="67">
        <v>6</v>
      </c>
      <c r="G619" s="67" t="s">
        <v>56</v>
      </c>
      <c r="H619" s="67">
        <v>6</v>
      </c>
      <c r="I619" s="67" t="s">
        <v>55</v>
      </c>
      <c r="J619" s="67">
        <v>6</v>
      </c>
      <c r="K619" s="67" t="s">
        <v>56</v>
      </c>
      <c r="L619" s="67">
        <v>6</v>
      </c>
      <c r="M619" s="67" t="s">
        <v>55</v>
      </c>
      <c r="N619" s="67">
        <v>6</v>
      </c>
      <c r="O619" s="67" t="s">
        <v>56</v>
      </c>
      <c r="P619" s="67">
        <v>6</v>
      </c>
      <c r="Q619" s="67" t="s">
        <v>55</v>
      </c>
      <c r="R619" s="67">
        <v>6</v>
      </c>
      <c r="S619" s="67" t="s">
        <v>63</v>
      </c>
      <c r="T619" s="67">
        <v>6</v>
      </c>
      <c r="U619" s="67" t="s">
        <v>63</v>
      </c>
      <c r="V619" s="67">
        <v>6</v>
      </c>
      <c r="W619" s="67" t="s">
        <v>63</v>
      </c>
      <c r="X619" s="67">
        <v>6</v>
      </c>
      <c r="Y619" s="67" t="s">
        <v>55</v>
      </c>
      <c r="Z619" s="67">
        <v>6</v>
      </c>
      <c r="AA619" s="67" t="s">
        <v>57</v>
      </c>
      <c r="AB619" s="67">
        <v>6</v>
      </c>
      <c r="AC619" s="67" t="s">
        <v>57</v>
      </c>
      <c r="AD619" s="67">
        <v>6</v>
      </c>
      <c r="AE619" s="67" t="s">
        <v>57</v>
      </c>
      <c r="AF619" s="67">
        <v>6</v>
      </c>
      <c r="AG619" s="67" t="s">
        <v>57</v>
      </c>
      <c r="AH619" s="47"/>
      <c r="AI619" s="67" t="s">
        <v>57</v>
      </c>
      <c r="AJ619" s="68">
        <v>0</v>
      </c>
      <c r="AK619" s="69">
        <v>0</v>
      </c>
      <c r="AL619" s="70">
        <v>0</v>
      </c>
      <c r="AM619" s="69">
        <v>0</v>
      </c>
      <c r="AN619" s="67">
        <v>6</v>
      </c>
      <c r="AO619" s="67" t="s">
        <v>1307</v>
      </c>
      <c r="AP619" s="67">
        <v>6</v>
      </c>
      <c r="AQ619" s="67" t="s">
        <v>1307</v>
      </c>
      <c r="AR619" s="67">
        <v>6</v>
      </c>
      <c r="AS619" s="67" t="s">
        <v>1307</v>
      </c>
      <c r="AT619" s="67">
        <v>6</v>
      </c>
      <c r="AU619" s="67" t="s">
        <v>1307</v>
      </c>
      <c r="AV619" s="67">
        <v>6</v>
      </c>
      <c r="AW619" s="67" t="s">
        <v>1307</v>
      </c>
      <c r="AX619" s="67">
        <v>6</v>
      </c>
      <c r="AY619" s="67" t="s">
        <v>1307</v>
      </c>
      <c r="AZ619" s="67">
        <v>6</v>
      </c>
      <c r="BA619" s="67" t="s">
        <v>1307</v>
      </c>
      <c r="BB619" s="67">
        <v>6</v>
      </c>
      <c r="BC619" s="67" t="s">
        <v>55</v>
      </c>
      <c r="BD619" s="67">
        <v>6</v>
      </c>
      <c r="BE619" s="67" t="str">
        <f>+IF(VLOOKUP(B619,'[1]Base Municipios'!$A$2:$O$1103,15,FALSE)="","INFO CGR","AUTOCAT")</f>
        <v>AUTOCAT</v>
      </c>
      <c r="BF619" s="73">
        <f>VLOOKUP(B619,'[2]Base Municipios'!A$2:O$1104,12,0)</f>
        <v>6</v>
      </c>
      <c r="BG619" s="73" t="s">
        <v>55</v>
      </c>
      <c r="BH619" s="73" t="str">
        <f>VLOOKUP(B619,[3]Hoja1!A$5:F$1139,3,0)</f>
        <v>DECRETO</v>
      </c>
      <c r="BI619" s="132">
        <f>VLOOKUP(B619,[3]Hoja1!A$5:F$1139,4,0)</f>
        <v>45922</v>
      </c>
      <c r="BJ619" s="73">
        <f>VLOOKUP(B619,[3]Hoja1!A$5:F$1139,5,0)</f>
        <v>26</v>
      </c>
      <c r="BK619" s="73">
        <f>VLOOKUP(B619,[3]Hoja1!A$5:F$1139,6,0)</f>
        <v>6</v>
      </c>
    </row>
    <row r="620" spans="1:63" s="38" customFormat="1" ht="13.5" customHeight="1" thickBot="1" x14ac:dyDescent="0.25">
      <c r="A620" s="43">
        <v>611</v>
      </c>
      <c r="B620" s="44">
        <v>217841078</v>
      </c>
      <c r="C620" s="44">
        <v>41078</v>
      </c>
      <c r="D620" s="45" t="s">
        <v>76</v>
      </c>
      <c r="E620" s="71" t="s">
        <v>695</v>
      </c>
      <c r="F620" s="67">
        <v>6</v>
      </c>
      <c r="G620" s="67" t="s">
        <v>108</v>
      </c>
      <c r="H620" s="67" t="s">
        <v>54</v>
      </c>
      <c r="I620" s="67" t="s">
        <v>98</v>
      </c>
      <c r="J620" s="67">
        <v>6</v>
      </c>
      <c r="K620" s="67" t="s">
        <v>56</v>
      </c>
      <c r="L620" s="67">
        <v>6</v>
      </c>
      <c r="M620" s="67" t="s">
        <v>56</v>
      </c>
      <c r="N620" s="67">
        <v>6</v>
      </c>
      <c r="O620" s="67" t="s">
        <v>56</v>
      </c>
      <c r="P620" s="67">
        <v>6</v>
      </c>
      <c r="Q620" s="67" t="s">
        <v>63</v>
      </c>
      <c r="R620" s="67">
        <v>6</v>
      </c>
      <c r="S620" s="67" t="s">
        <v>63</v>
      </c>
      <c r="T620" s="67">
        <v>6</v>
      </c>
      <c r="U620" s="67" t="s">
        <v>63</v>
      </c>
      <c r="V620" s="67">
        <v>6</v>
      </c>
      <c r="W620" s="67" t="s">
        <v>55</v>
      </c>
      <c r="X620" s="67">
        <v>6</v>
      </c>
      <c r="Y620" s="67" t="s">
        <v>55</v>
      </c>
      <c r="Z620" s="67">
        <v>6</v>
      </c>
      <c r="AA620" s="67" t="s">
        <v>57</v>
      </c>
      <c r="AB620" s="67">
        <v>6</v>
      </c>
      <c r="AC620" s="67" t="s">
        <v>57</v>
      </c>
      <c r="AD620" s="67">
        <v>6</v>
      </c>
      <c r="AE620" s="67" t="s">
        <v>57</v>
      </c>
      <c r="AF620" s="67">
        <v>6</v>
      </c>
      <c r="AG620" s="67" t="s">
        <v>57</v>
      </c>
      <c r="AH620" s="47"/>
      <c r="AI620" s="67" t="s">
        <v>57</v>
      </c>
      <c r="AJ620" s="68">
        <v>0</v>
      </c>
      <c r="AK620" s="69">
        <v>0</v>
      </c>
      <c r="AL620" s="70">
        <v>0</v>
      </c>
      <c r="AM620" s="69">
        <v>0</v>
      </c>
      <c r="AN620" s="67">
        <v>6</v>
      </c>
      <c r="AO620" s="67" t="s">
        <v>55</v>
      </c>
      <c r="AP620" s="67">
        <v>6</v>
      </c>
      <c r="AQ620" s="67" t="s">
        <v>1307</v>
      </c>
      <c r="AR620" s="67">
        <v>6</v>
      </c>
      <c r="AS620" s="67" t="s">
        <v>55</v>
      </c>
      <c r="AT620" s="67">
        <v>6</v>
      </c>
      <c r="AU620" s="67" t="s">
        <v>1307</v>
      </c>
      <c r="AV620" s="67">
        <v>6</v>
      </c>
      <c r="AW620" s="67" t="s">
        <v>1307</v>
      </c>
      <c r="AX620" s="67">
        <v>6</v>
      </c>
      <c r="AY620" s="67" t="s">
        <v>1307</v>
      </c>
      <c r="AZ620" s="67">
        <v>6</v>
      </c>
      <c r="BA620" s="67" t="s">
        <v>1307</v>
      </c>
      <c r="BB620" s="67">
        <v>6</v>
      </c>
      <c r="BC620" s="67" t="s">
        <v>1307</v>
      </c>
      <c r="BD620" s="67">
        <v>6</v>
      </c>
      <c r="BE620" s="67" t="str">
        <f>+IF(VLOOKUP(B620,'[1]Base Municipios'!$A$2:$O$1103,15,FALSE)="","INFO CGR","AUTOCAT")</f>
        <v>INFO CGR</v>
      </c>
      <c r="BF620" s="73">
        <f>VLOOKUP(B620,'[2]Base Municipios'!A$2:O$1104,12,0)</f>
        <v>6</v>
      </c>
      <c r="BG620" s="73" t="s">
        <v>55</v>
      </c>
      <c r="BH620" s="73" t="str">
        <f>VLOOKUP(B620,[3]Hoja1!A$5:F$1139,3,0)</f>
        <v>DECRETO</v>
      </c>
      <c r="BI620" s="132">
        <f>VLOOKUP(B620,[3]Hoja1!A$5:F$1139,4,0)</f>
        <v>45932</v>
      </c>
      <c r="BJ620" s="73">
        <f>VLOOKUP(B620,[3]Hoja1!A$5:F$1139,5,0)</f>
        <v>86</v>
      </c>
      <c r="BK620" s="73">
        <f>VLOOKUP(B620,[3]Hoja1!A$5:F$1139,6,0)</f>
        <v>6</v>
      </c>
    </row>
    <row r="621" spans="1:63" s="38" customFormat="1" ht="13.5" customHeight="1" thickBot="1" x14ac:dyDescent="0.25">
      <c r="A621" s="43">
        <v>612</v>
      </c>
      <c r="B621" s="44">
        <v>213241132</v>
      </c>
      <c r="C621" s="44">
        <v>41132</v>
      </c>
      <c r="D621" s="45" t="s">
        <v>76</v>
      </c>
      <c r="E621" s="71" t="s">
        <v>696</v>
      </c>
      <c r="F621" s="67">
        <v>6</v>
      </c>
      <c r="G621" s="67" t="s">
        <v>56</v>
      </c>
      <c r="H621" s="67" t="s">
        <v>54</v>
      </c>
      <c r="I621" s="67" t="s">
        <v>98</v>
      </c>
      <c r="J621" s="67">
        <v>6</v>
      </c>
      <c r="K621" s="67" t="s">
        <v>55</v>
      </c>
      <c r="L621" s="67">
        <v>6</v>
      </c>
      <c r="M621" s="67" t="s">
        <v>55</v>
      </c>
      <c r="N621" s="67">
        <v>6</v>
      </c>
      <c r="O621" s="67" t="s">
        <v>56</v>
      </c>
      <c r="P621" s="67">
        <v>6</v>
      </c>
      <c r="Q621" s="67" t="s">
        <v>63</v>
      </c>
      <c r="R621" s="67">
        <v>6</v>
      </c>
      <c r="S621" s="67" t="s">
        <v>55</v>
      </c>
      <c r="T621" s="67">
        <v>6</v>
      </c>
      <c r="U621" s="67" t="s">
        <v>55</v>
      </c>
      <c r="V621" s="67">
        <v>6</v>
      </c>
      <c r="W621" s="67" t="s">
        <v>55</v>
      </c>
      <c r="X621" s="67">
        <v>6</v>
      </c>
      <c r="Y621" s="67" t="s">
        <v>55</v>
      </c>
      <c r="Z621" s="67">
        <v>6</v>
      </c>
      <c r="AA621" s="67" t="s">
        <v>55</v>
      </c>
      <c r="AB621" s="67">
        <v>6</v>
      </c>
      <c r="AC621" s="67" t="s">
        <v>55</v>
      </c>
      <c r="AD621" s="67">
        <v>6</v>
      </c>
      <c r="AE621" s="67" t="s">
        <v>57</v>
      </c>
      <c r="AF621" s="67">
        <v>6</v>
      </c>
      <c r="AG621" s="67" t="s">
        <v>55</v>
      </c>
      <c r="AH621" s="47"/>
      <c r="AI621" s="67" t="s">
        <v>1143</v>
      </c>
      <c r="AJ621" s="68" t="s">
        <v>1144</v>
      </c>
      <c r="AK621" s="69" t="s">
        <v>1294</v>
      </c>
      <c r="AL621" s="70">
        <v>42305</v>
      </c>
      <c r="AM621" s="69">
        <v>6</v>
      </c>
      <c r="AN621" s="67">
        <v>6</v>
      </c>
      <c r="AO621" s="67" t="s">
        <v>55</v>
      </c>
      <c r="AP621" s="67">
        <v>6</v>
      </c>
      <c r="AQ621" s="67" t="s">
        <v>1307</v>
      </c>
      <c r="AR621" s="67">
        <v>6</v>
      </c>
      <c r="AS621" s="67" t="s">
        <v>1307</v>
      </c>
      <c r="AT621" s="67">
        <v>6</v>
      </c>
      <c r="AU621" s="67" t="s">
        <v>55</v>
      </c>
      <c r="AV621" s="67">
        <v>6</v>
      </c>
      <c r="AW621" s="67" t="s">
        <v>1307</v>
      </c>
      <c r="AX621" s="67">
        <v>6</v>
      </c>
      <c r="AY621" s="67" t="s">
        <v>1307</v>
      </c>
      <c r="AZ621" s="67">
        <v>6</v>
      </c>
      <c r="BA621" s="67" t="s">
        <v>1307</v>
      </c>
      <c r="BB621" s="67">
        <v>6</v>
      </c>
      <c r="BC621" s="67" t="s">
        <v>1307</v>
      </c>
      <c r="BD621" s="67">
        <v>6</v>
      </c>
      <c r="BE621" s="67" t="str">
        <f>+IF(VLOOKUP(B621,'[1]Base Municipios'!$A$2:$O$1103,15,FALSE)="","INFO CGR","AUTOCAT")</f>
        <v>AUTOCAT</v>
      </c>
      <c r="BF621" s="73">
        <f>VLOOKUP(B621,'[2]Base Municipios'!A$2:O$1104,12,0)</f>
        <v>6</v>
      </c>
      <c r="BG621" s="73" t="s">
        <v>55</v>
      </c>
      <c r="BH621" s="73" t="str">
        <f>VLOOKUP(B621,[3]Hoja1!A$5:F$1139,3,0)</f>
        <v>DECRETO</v>
      </c>
      <c r="BI621" s="132">
        <f>VLOOKUP(B621,[3]Hoja1!A$5:F$1139,4,0)</f>
        <v>45892</v>
      </c>
      <c r="BJ621" s="73">
        <f>VLOOKUP(B621,[3]Hoja1!A$5:F$1139,5,0)</f>
        <v>51</v>
      </c>
      <c r="BK621" s="73">
        <f>VLOOKUP(B621,[3]Hoja1!A$5:F$1139,6,0)</f>
        <v>6</v>
      </c>
    </row>
    <row r="622" spans="1:63" s="38" customFormat="1" ht="13.5" customHeight="1" thickBot="1" x14ac:dyDescent="0.25">
      <c r="A622" s="43">
        <v>613</v>
      </c>
      <c r="B622" s="44">
        <v>210641206</v>
      </c>
      <c r="C622" s="44">
        <v>41206</v>
      </c>
      <c r="D622" s="45" t="s">
        <v>76</v>
      </c>
      <c r="E622" s="71" t="s">
        <v>697</v>
      </c>
      <c r="F622" s="67">
        <v>6</v>
      </c>
      <c r="G622" s="67" t="s">
        <v>56</v>
      </c>
      <c r="H622" s="67" t="s">
        <v>54</v>
      </c>
      <c r="I622" s="67" t="s">
        <v>98</v>
      </c>
      <c r="J622" s="67">
        <v>6</v>
      </c>
      <c r="K622" s="67" t="s">
        <v>56</v>
      </c>
      <c r="L622" s="67">
        <v>6</v>
      </c>
      <c r="M622" s="67" t="s">
        <v>56</v>
      </c>
      <c r="N622" s="67">
        <v>6</v>
      </c>
      <c r="O622" s="67" t="s">
        <v>56</v>
      </c>
      <c r="P622" s="67">
        <v>6</v>
      </c>
      <c r="Q622" s="67" t="s">
        <v>63</v>
      </c>
      <c r="R622" s="67">
        <v>6</v>
      </c>
      <c r="S622" s="67" t="s">
        <v>55</v>
      </c>
      <c r="T622" s="67">
        <v>6</v>
      </c>
      <c r="U622" s="67" t="s">
        <v>63</v>
      </c>
      <c r="V622" s="67">
        <v>6</v>
      </c>
      <c r="W622" s="67" t="s">
        <v>55</v>
      </c>
      <c r="X622" s="67">
        <v>6</v>
      </c>
      <c r="Y622" s="67" t="s">
        <v>55</v>
      </c>
      <c r="Z622" s="67">
        <v>6</v>
      </c>
      <c r="AA622" s="67" t="s">
        <v>55</v>
      </c>
      <c r="AB622" s="67">
        <v>6</v>
      </c>
      <c r="AC622" s="67" t="s">
        <v>57</v>
      </c>
      <c r="AD622" s="67">
        <v>6</v>
      </c>
      <c r="AE622" s="67" t="s">
        <v>57</v>
      </c>
      <c r="AF622" s="67">
        <v>6</v>
      </c>
      <c r="AG622" s="67" t="s">
        <v>57</v>
      </c>
      <c r="AH622" s="47"/>
      <c r="AI622" s="67" t="s">
        <v>57</v>
      </c>
      <c r="AJ622" s="68">
        <v>0</v>
      </c>
      <c r="AK622" s="69">
        <v>0</v>
      </c>
      <c r="AL622" s="70">
        <v>0</v>
      </c>
      <c r="AM622" s="69">
        <v>0</v>
      </c>
      <c r="AN622" s="67">
        <v>6</v>
      </c>
      <c r="AO622" s="67" t="s">
        <v>1307</v>
      </c>
      <c r="AP622" s="67">
        <v>6</v>
      </c>
      <c r="AQ622" s="67" t="s">
        <v>55</v>
      </c>
      <c r="AR622" s="67">
        <v>6</v>
      </c>
      <c r="AS622" s="67" t="s">
        <v>55</v>
      </c>
      <c r="AT622" s="67">
        <v>6</v>
      </c>
      <c r="AU622" s="67" t="s">
        <v>55</v>
      </c>
      <c r="AV622" s="67">
        <v>6</v>
      </c>
      <c r="AW622" s="67" t="s">
        <v>1307</v>
      </c>
      <c r="AX622" s="67">
        <v>6</v>
      </c>
      <c r="AY622" s="67" t="s">
        <v>1307</v>
      </c>
      <c r="AZ622" s="67">
        <v>6</v>
      </c>
      <c r="BA622" s="67" t="s">
        <v>1307</v>
      </c>
      <c r="BB622" s="67">
        <v>6</v>
      </c>
      <c r="BC622" s="67" t="s">
        <v>1307</v>
      </c>
      <c r="BD622" s="67">
        <v>6</v>
      </c>
      <c r="BE622" s="67" t="str">
        <f>+IF(VLOOKUP(B622,'[1]Base Municipios'!$A$2:$O$1103,15,FALSE)="","INFO CGR","AUTOCAT")</f>
        <v>AUTOCAT</v>
      </c>
      <c r="BF622" s="73">
        <f>VLOOKUP(B622,'[2]Base Municipios'!A$2:O$1104,12,0)</f>
        <v>6</v>
      </c>
      <c r="BG622" s="73" t="s">
        <v>1425</v>
      </c>
      <c r="BH622" s="73"/>
      <c r="BI622" s="73"/>
      <c r="BJ622" s="73"/>
      <c r="BK622" s="73"/>
    </row>
    <row r="623" spans="1:63" s="38" customFormat="1" ht="13.5" customHeight="1" thickBot="1" x14ac:dyDescent="0.25">
      <c r="A623" s="43">
        <v>614</v>
      </c>
      <c r="B623" s="44">
        <v>214441244</v>
      </c>
      <c r="C623" s="44">
        <v>41244</v>
      </c>
      <c r="D623" s="45" t="s">
        <v>76</v>
      </c>
      <c r="E623" s="71" t="s">
        <v>698</v>
      </c>
      <c r="F623" s="67">
        <v>6</v>
      </c>
      <c r="G623" s="67" t="s">
        <v>108</v>
      </c>
      <c r="H623" s="67" t="s">
        <v>54</v>
      </c>
      <c r="I623" s="67" t="s">
        <v>98</v>
      </c>
      <c r="J623" s="67">
        <v>6</v>
      </c>
      <c r="K623" s="67" t="s">
        <v>56</v>
      </c>
      <c r="L623" s="67">
        <v>6</v>
      </c>
      <c r="M623" s="67" t="s">
        <v>55</v>
      </c>
      <c r="N623" s="67">
        <v>6</v>
      </c>
      <c r="O623" s="67" t="s">
        <v>56</v>
      </c>
      <c r="P623" s="67">
        <v>6</v>
      </c>
      <c r="Q623" s="67" t="s">
        <v>63</v>
      </c>
      <c r="R623" s="67">
        <v>6</v>
      </c>
      <c r="S623" s="67" t="s">
        <v>63</v>
      </c>
      <c r="T623" s="67">
        <v>6</v>
      </c>
      <c r="U623" s="67" t="s">
        <v>55</v>
      </c>
      <c r="V623" s="67">
        <v>6</v>
      </c>
      <c r="W623" s="67" t="s">
        <v>55</v>
      </c>
      <c r="X623" s="67">
        <v>6</v>
      </c>
      <c r="Y623" s="67" t="s">
        <v>55</v>
      </c>
      <c r="Z623" s="67">
        <v>6</v>
      </c>
      <c r="AA623" s="67" t="s">
        <v>57</v>
      </c>
      <c r="AB623" s="67">
        <v>6</v>
      </c>
      <c r="AC623" s="67" t="s">
        <v>57</v>
      </c>
      <c r="AD623" s="67">
        <v>6</v>
      </c>
      <c r="AE623" s="67" t="s">
        <v>57</v>
      </c>
      <c r="AF623" s="67">
        <v>6</v>
      </c>
      <c r="AG623" s="67" t="s">
        <v>57</v>
      </c>
      <c r="AH623" s="47"/>
      <c r="AI623" s="67" t="s">
        <v>57</v>
      </c>
      <c r="AJ623" s="68">
        <v>0</v>
      </c>
      <c r="AK623" s="69">
        <v>0</v>
      </c>
      <c r="AL623" s="70">
        <v>0</v>
      </c>
      <c r="AM623" s="69">
        <v>0</v>
      </c>
      <c r="AN623" s="67">
        <v>6</v>
      </c>
      <c r="AO623" s="67" t="s">
        <v>1307</v>
      </c>
      <c r="AP623" s="67">
        <v>6</v>
      </c>
      <c r="AQ623" s="67" t="s">
        <v>1307</v>
      </c>
      <c r="AR623" s="67">
        <v>6</v>
      </c>
      <c r="AS623" s="67" t="s">
        <v>1307</v>
      </c>
      <c r="AT623" s="67">
        <v>6</v>
      </c>
      <c r="AU623" s="67" t="s">
        <v>1307</v>
      </c>
      <c r="AV623" s="67">
        <v>6</v>
      </c>
      <c r="AW623" s="67" t="s">
        <v>1307</v>
      </c>
      <c r="AX623" s="67">
        <v>6</v>
      </c>
      <c r="AY623" s="67" t="s">
        <v>1307</v>
      </c>
      <c r="AZ623" s="67">
        <v>6</v>
      </c>
      <c r="BA623" s="67" t="s">
        <v>55</v>
      </c>
      <c r="BB623" s="67">
        <v>6</v>
      </c>
      <c r="BC623" s="67" t="s">
        <v>1307</v>
      </c>
      <c r="BD623" s="67">
        <v>6</v>
      </c>
      <c r="BE623" s="67" t="str">
        <f>+IF(VLOOKUP(B623,'[1]Base Municipios'!$A$2:$O$1103,15,FALSE)="","INFO CGR","AUTOCAT")</f>
        <v>AUTOCAT</v>
      </c>
      <c r="BF623" s="73">
        <f>VLOOKUP(B623,'[2]Base Municipios'!A$2:O$1104,12,0)</f>
        <v>6</v>
      </c>
      <c r="BG623" s="73" t="s">
        <v>55</v>
      </c>
      <c r="BH623" s="73" t="str">
        <f>VLOOKUP(B623,[3]Hoja1!A$5:F$1139,3,0)</f>
        <v>DECRETO</v>
      </c>
      <c r="BI623" s="132">
        <f>VLOOKUP(B623,[3]Hoja1!A$5:F$1139,4,0)</f>
        <v>45901</v>
      </c>
      <c r="BJ623" s="73">
        <f>VLOOKUP(B623,[3]Hoja1!A$5:F$1139,5,0)</f>
        <v>38</v>
      </c>
      <c r="BK623" s="73">
        <f>VLOOKUP(B623,[3]Hoja1!A$5:F$1139,6,0)</f>
        <v>6</v>
      </c>
    </row>
    <row r="624" spans="1:63" s="38" customFormat="1" ht="13.5" customHeight="1" thickBot="1" x14ac:dyDescent="0.25">
      <c r="A624" s="43">
        <v>615</v>
      </c>
      <c r="B624" s="44">
        <v>219841298</v>
      </c>
      <c r="C624" s="44">
        <v>41298</v>
      </c>
      <c r="D624" s="45" t="s">
        <v>76</v>
      </c>
      <c r="E624" s="45" t="s">
        <v>699</v>
      </c>
      <c r="F624" s="67">
        <v>6</v>
      </c>
      <c r="G624" s="67" t="s">
        <v>56</v>
      </c>
      <c r="H624" s="67">
        <v>6</v>
      </c>
      <c r="I624" s="67" t="s">
        <v>55</v>
      </c>
      <c r="J624" s="67">
        <v>6</v>
      </c>
      <c r="K624" s="67" t="s">
        <v>56</v>
      </c>
      <c r="L624" s="67">
        <v>6</v>
      </c>
      <c r="M624" s="67" t="s">
        <v>56</v>
      </c>
      <c r="N624" s="67">
        <v>6</v>
      </c>
      <c r="O624" s="67" t="s">
        <v>56</v>
      </c>
      <c r="P624" s="67">
        <v>6</v>
      </c>
      <c r="Q624" s="67" t="s">
        <v>63</v>
      </c>
      <c r="R624" s="67">
        <v>6</v>
      </c>
      <c r="S624" s="67" t="s">
        <v>63</v>
      </c>
      <c r="T624" s="67">
        <v>6</v>
      </c>
      <c r="U624" s="67" t="s">
        <v>55</v>
      </c>
      <c r="V624" s="67">
        <v>6</v>
      </c>
      <c r="W624" s="67" t="s">
        <v>55</v>
      </c>
      <c r="X624" s="67">
        <v>6</v>
      </c>
      <c r="Y624" s="67" t="s">
        <v>55</v>
      </c>
      <c r="Z624" s="67">
        <v>6</v>
      </c>
      <c r="AA624" s="67" t="s">
        <v>55</v>
      </c>
      <c r="AB624" s="67">
        <v>6</v>
      </c>
      <c r="AC624" s="67" t="s">
        <v>57</v>
      </c>
      <c r="AD624" s="67">
        <v>6</v>
      </c>
      <c r="AE624" s="67" t="s">
        <v>57</v>
      </c>
      <c r="AF624" s="67">
        <v>6</v>
      </c>
      <c r="AG624" s="67" t="s">
        <v>57</v>
      </c>
      <c r="AH624" s="47"/>
      <c r="AI624" s="67" t="s">
        <v>57</v>
      </c>
      <c r="AJ624" s="68">
        <v>0</v>
      </c>
      <c r="AK624" s="69">
        <v>0</v>
      </c>
      <c r="AL624" s="70">
        <v>0</v>
      </c>
      <c r="AM624" s="69">
        <v>0</v>
      </c>
      <c r="AN624" s="67">
        <v>6</v>
      </c>
      <c r="AO624" s="67" t="s">
        <v>1307</v>
      </c>
      <c r="AP624" s="67">
        <v>6</v>
      </c>
      <c r="AQ624" s="67" t="s">
        <v>1307</v>
      </c>
      <c r="AR624" s="67">
        <v>6</v>
      </c>
      <c r="AS624" s="67" t="s">
        <v>1307</v>
      </c>
      <c r="AT624" s="67">
        <v>6</v>
      </c>
      <c r="AU624" s="67" t="s">
        <v>1307</v>
      </c>
      <c r="AV624" s="67">
        <v>6</v>
      </c>
      <c r="AW624" s="67" t="s">
        <v>55</v>
      </c>
      <c r="AX624" s="67">
        <v>6</v>
      </c>
      <c r="AY624" s="67" t="s">
        <v>55</v>
      </c>
      <c r="AZ624" s="67">
        <v>6</v>
      </c>
      <c r="BA624" s="67" t="s">
        <v>1307</v>
      </c>
      <c r="BB624" s="67">
        <v>5</v>
      </c>
      <c r="BC624" s="67" t="s">
        <v>55</v>
      </c>
      <c r="BD624" s="67">
        <v>6</v>
      </c>
      <c r="BE624" s="67" t="str">
        <f>+IF(VLOOKUP(B624,'[1]Base Municipios'!$A$2:$O$1103,15,FALSE)="","INFO CGR","AUTOCAT")</f>
        <v>AUTOCAT</v>
      </c>
      <c r="BF624" s="73">
        <f>VLOOKUP(B624,'[2]Base Municipios'!A$2:O$1104,12,0)</f>
        <v>6</v>
      </c>
      <c r="BG624" s="73" t="s">
        <v>1425</v>
      </c>
      <c r="BH624" s="73"/>
      <c r="BI624" s="73"/>
      <c r="BJ624" s="73"/>
      <c r="BK624" s="73"/>
    </row>
    <row r="625" spans="1:63" s="38" customFormat="1" ht="13.5" customHeight="1" thickBot="1" x14ac:dyDescent="0.25">
      <c r="A625" s="43">
        <v>616</v>
      </c>
      <c r="B625" s="44">
        <v>210641306</v>
      </c>
      <c r="C625" s="44">
        <v>41306</v>
      </c>
      <c r="D625" s="45" t="s">
        <v>76</v>
      </c>
      <c r="E625" s="45" t="s">
        <v>700</v>
      </c>
      <c r="F625" s="67">
        <v>6</v>
      </c>
      <c r="G625" s="67" t="s">
        <v>108</v>
      </c>
      <c r="H625" s="67">
        <v>6</v>
      </c>
      <c r="I625" s="67" t="s">
        <v>56</v>
      </c>
      <c r="J625" s="67">
        <v>6</v>
      </c>
      <c r="K625" s="67" t="s">
        <v>56</v>
      </c>
      <c r="L625" s="67">
        <v>6</v>
      </c>
      <c r="M625" s="67" t="s">
        <v>56</v>
      </c>
      <c r="N625" s="67">
        <v>6</v>
      </c>
      <c r="O625" s="67" t="s">
        <v>56</v>
      </c>
      <c r="P625" s="67">
        <v>6</v>
      </c>
      <c r="Q625" s="67" t="s">
        <v>63</v>
      </c>
      <c r="R625" s="67">
        <v>6</v>
      </c>
      <c r="S625" s="67" t="s">
        <v>63</v>
      </c>
      <c r="T625" s="67">
        <v>6</v>
      </c>
      <c r="U625" s="67" t="s">
        <v>55</v>
      </c>
      <c r="V625" s="67">
        <v>6</v>
      </c>
      <c r="W625" s="67" t="s">
        <v>63</v>
      </c>
      <c r="X625" s="67">
        <v>6</v>
      </c>
      <c r="Y625" s="67" t="s">
        <v>63</v>
      </c>
      <c r="Z625" s="67">
        <v>6</v>
      </c>
      <c r="AA625" s="67" t="s">
        <v>57</v>
      </c>
      <c r="AB625" s="67">
        <v>6</v>
      </c>
      <c r="AC625" s="67" t="s">
        <v>57</v>
      </c>
      <c r="AD625" s="67">
        <v>6</v>
      </c>
      <c r="AE625" s="67" t="s">
        <v>57</v>
      </c>
      <c r="AF625" s="67">
        <v>6</v>
      </c>
      <c r="AG625" s="67" t="s">
        <v>57</v>
      </c>
      <c r="AH625" s="47"/>
      <c r="AI625" s="67" t="s">
        <v>57</v>
      </c>
      <c r="AJ625" s="68">
        <v>0</v>
      </c>
      <c r="AK625" s="69">
        <v>0</v>
      </c>
      <c r="AL625" s="70">
        <v>0</v>
      </c>
      <c r="AM625" s="69">
        <v>0</v>
      </c>
      <c r="AN625" s="67">
        <v>6</v>
      </c>
      <c r="AO625" s="67" t="s">
        <v>1307</v>
      </c>
      <c r="AP625" s="67">
        <v>6</v>
      </c>
      <c r="AQ625" s="67" t="s">
        <v>1146</v>
      </c>
      <c r="AR625" s="67">
        <v>6</v>
      </c>
      <c r="AS625" s="67" t="s">
        <v>1307</v>
      </c>
      <c r="AT625" s="67">
        <v>6</v>
      </c>
      <c r="AU625" s="67" t="s">
        <v>1307</v>
      </c>
      <c r="AV625" s="67">
        <v>6</v>
      </c>
      <c r="AW625" s="67" t="s">
        <v>1307</v>
      </c>
      <c r="AX625" s="67">
        <v>6</v>
      </c>
      <c r="AY625" s="67" t="s">
        <v>1307</v>
      </c>
      <c r="AZ625" s="67">
        <v>6</v>
      </c>
      <c r="BA625" s="67" t="s">
        <v>55</v>
      </c>
      <c r="BB625" s="67">
        <v>6</v>
      </c>
      <c r="BC625" s="67" t="s">
        <v>1307</v>
      </c>
      <c r="BD625" s="67">
        <v>6</v>
      </c>
      <c r="BE625" s="67" t="str">
        <f>+IF(VLOOKUP(B625,'[1]Base Municipios'!$A$2:$O$1103,15,FALSE)="","INFO CGR","AUTOCAT")</f>
        <v>INFO CGR</v>
      </c>
      <c r="BF625" s="73">
        <f>VLOOKUP(B625,'[2]Base Municipios'!A$2:O$1104,12,0)</f>
        <v>6</v>
      </c>
      <c r="BG625" s="73" t="s">
        <v>1425</v>
      </c>
      <c r="BH625" s="73"/>
      <c r="BI625" s="73"/>
      <c r="BJ625" s="73"/>
      <c r="BK625" s="73"/>
    </row>
    <row r="626" spans="1:63" s="38" customFormat="1" ht="13.5" customHeight="1" thickBot="1" x14ac:dyDescent="0.25">
      <c r="A626" s="43">
        <v>617</v>
      </c>
      <c r="B626" s="44">
        <v>211941319</v>
      </c>
      <c r="C626" s="44">
        <v>41319</v>
      </c>
      <c r="D626" s="45" t="s">
        <v>76</v>
      </c>
      <c r="E626" s="45" t="s">
        <v>156</v>
      </c>
      <c r="F626" s="67">
        <v>6</v>
      </c>
      <c r="G626" s="67" t="s">
        <v>56</v>
      </c>
      <c r="H626" s="67">
        <v>6</v>
      </c>
      <c r="I626" s="67" t="s">
        <v>56</v>
      </c>
      <c r="J626" s="67">
        <v>6</v>
      </c>
      <c r="K626" s="67" t="s">
        <v>56</v>
      </c>
      <c r="L626" s="67">
        <v>6</v>
      </c>
      <c r="M626" s="67" t="s">
        <v>56</v>
      </c>
      <c r="N626" s="67">
        <v>6</v>
      </c>
      <c r="O626" s="67" t="s">
        <v>56</v>
      </c>
      <c r="P626" s="67">
        <v>6</v>
      </c>
      <c r="Q626" s="67" t="s">
        <v>63</v>
      </c>
      <c r="R626" s="67">
        <v>6</v>
      </c>
      <c r="S626" s="67" t="s">
        <v>55</v>
      </c>
      <c r="T626" s="67">
        <v>6</v>
      </c>
      <c r="U626" s="67" t="s">
        <v>63</v>
      </c>
      <c r="V626" s="67">
        <v>6</v>
      </c>
      <c r="W626" s="67" t="s">
        <v>63</v>
      </c>
      <c r="X626" s="67">
        <v>6</v>
      </c>
      <c r="Y626" s="67" t="s">
        <v>63</v>
      </c>
      <c r="Z626" s="67">
        <v>6</v>
      </c>
      <c r="AA626" s="67" t="s">
        <v>55</v>
      </c>
      <c r="AB626" s="67">
        <v>6</v>
      </c>
      <c r="AC626" s="67" t="s">
        <v>55</v>
      </c>
      <c r="AD626" s="67">
        <v>6</v>
      </c>
      <c r="AE626" s="67" t="s">
        <v>57</v>
      </c>
      <c r="AF626" s="67">
        <v>6</v>
      </c>
      <c r="AG626" s="67" t="s">
        <v>57</v>
      </c>
      <c r="AH626" s="47"/>
      <c r="AI626" s="67" t="s">
        <v>57</v>
      </c>
      <c r="AJ626" s="68">
        <v>0</v>
      </c>
      <c r="AK626" s="69">
        <v>0</v>
      </c>
      <c r="AL626" s="70">
        <v>0</v>
      </c>
      <c r="AM626" s="69">
        <v>0</v>
      </c>
      <c r="AN626" s="67">
        <v>6</v>
      </c>
      <c r="AO626" s="67" t="s">
        <v>1307</v>
      </c>
      <c r="AP626" s="67">
        <v>6</v>
      </c>
      <c r="AQ626" s="67" t="s">
        <v>1307</v>
      </c>
      <c r="AR626" s="67">
        <v>6</v>
      </c>
      <c r="AS626" s="67" t="s">
        <v>1307</v>
      </c>
      <c r="AT626" s="67">
        <v>6</v>
      </c>
      <c r="AU626" s="67" t="s">
        <v>1307</v>
      </c>
      <c r="AV626" s="67">
        <v>6</v>
      </c>
      <c r="AW626" s="67" t="s">
        <v>1307</v>
      </c>
      <c r="AX626" s="67">
        <v>6</v>
      </c>
      <c r="AY626" s="67" t="s">
        <v>1307</v>
      </c>
      <c r="AZ626" s="67">
        <v>6</v>
      </c>
      <c r="BA626" s="67" t="s">
        <v>1307</v>
      </c>
      <c r="BB626" s="67">
        <v>6</v>
      </c>
      <c r="BC626" s="67" t="s">
        <v>1307</v>
      </c>
      <c r="BD626" s="67">
        <v>6</v>
      </c>
      <c r="BE626" s="67" t="str">
        <f>+IF(VLOOKUP(B626,'[1]Base Municipios'!$A$2:$O$1103,15,FALSE)="","INFO CGR","AUTOCAT")</f>
        <v>INFO CGR</v>
      </c>
      <c r="BF626" s="73">
        <f>VLOOKUP(B626,'[2]Base Municipios'!A$2:O$1104,12,0)</f>
        <v>6</v>
      </c>
      <c r="BG626" s="73" t="s">
        <v>55</v>
      </c>
      <c r="BH626" s="73" t="str">
        <f>VLOOKUP(B626,[3]Hoja1!A$5:F$1139,3,0)</f>
        <v>DECRETO</v>
      </c>
      <c r="BI626" s="132">
        <f>VLOOKUP(B626,[3]Hoja1!A$5:F$1139,4,0)</f>
        <v>45902</v>
      </c>
      <c r="BJ626" s="73">
        <f>VLOOKUP(B626,[3]Hoja1!A$5:F$1139,5,0)</f>
        <v>42</v>
      </c>
      <c r="BK626" s="73">
        <f>VLOOKUP(B626,[3]Hoja1!A$5:F$1139,6,0)</f>
        <v>6</v>
      </c>
    </row>
    <row r="627" spans="1:63" s="38" customFormat="1" ht="13.5" customHeight="1" thickBot="1" x14ac:dyDescent="0.25">
      <c r="A627" s="43">
        <v>618</v>
      </c>
      <c r="B627" s="44">
        <v>214941349</v>
      </c>
      <c r="C627" s="44">
        <v>41349</v>
      </c>
      <c r="D627" s="45" t="s">
        <v>76</v>
      </c>
      <c r="E627" s="71" t="s">
        <v>701</v>
      </c>
      <c r="F627" s="67">
        <v>6</v>
      </c>
      <c r="G627" s="67" t="s">
        <v>56</v>
      </c>
      <c r="H627" s="67" t="s">
        <v>54</v>
      </c>
      <c r="I627" s="67" t="s">
        <v>98</v>
      </c>
      <c r="J627" s="67" t="s">
        <v>54</v>
      </c>
      <c r="K627" s="67"/>
      <c r="L627" s="67">
        <v>6</v>
      </c>
      <c r="M627" s="67" t="s">
        <v>56</v>
      </c>
      <c r="N627" s="67">
        <v>6</v>
      </c>
      <c r="O627" s="67" t="s">
        <v>56</v>
      </c>
      <c r="P627" s="67">
        <v>6</v>
      </c>
      <c r="Q627" s="67" t="s">
        <v>63</v>
      </c>
      <c r="R627" s="67">
        <v>6</v>
      </c>
      <c r="S627" s="67" t="s">
        <v>63</v>
      </c>
      <c r="T627" s="67">
        <v>6</v>
      </c>
      <c r="U627" s="67" t="s">
        <v>63</v>
      </c>
      <c r="V627" s="67">
        <v>6</v>
      </c>
      <c r="W627" s="67" t="s">
        <v>63</v>
      </c>
      <c r="X627" s="67">
        <v>6</v>
      </c>
      <c r="Y627" s="67" t="s">
        <v>63</v>
      </c>
      <c r="Z627" s="67">
        <v>6</v>
      </c>
      <c r="AA627" s="67" t="s">
        <v>57</v>
      </c>
      <c r="AB627" s="67">
        <v>6</v>
      </c>
      <c r="AC627" s="67" t="s">
        <v>57</v>
      </c>
      <c r="AD627" s="67">
        <v>6</v>
      </c>
      <c r="AE627" s="67" t="s">
        <v>57</v>
      </c>
      <c r="AF627" s="67">
        <v>6</v>
      </c>
      <c r="AG627" s="67" t="s">
        <v>55</v>
      </c>
      <c r="AH627" s="47"/>
      <c r="AI627" s="67" t="s">
        <v>1143</v>
      </c>
      <c r="AJ627" s="68" t="s">
        <v>1144</v>
      </c>
      <c r="AK627" s="69" t="s">
        <v>1215</v>
      </c>
      <c r="AL627" s="70">
        <v>42292</v>
      </c>
      <c r="AM627" s="69">
        <v>6</v>
      </c>
      <c r="AN627" s="67">
        <v>6</v>
      </c>
      <c r="AO627" s="67" t="s">
        <v>1307</v>
      </c>
      <c r="AP627" s="67">
        <v>6</v>
      </c>
      <c r="AQ627" s="67" t="s">
        <v>1307</v>
      </c>
      <c r="AR627" s="67">
        <v>6</v>
      </c>
      <c r="AS627" s="67" t="s">
        <v>1307</v>
      </c>
      <c r="AT627" s="67">
        <v>6</v>
      </c>
      <c r="AU627" s="67" t="s">
        <v>1307</v>
      </c>
      <c r="AV627" s="67">
        <v>6</v>
      </c>
      <c r="AW627" s="67" t="s">
        <v>1307</v>
      </c>
      <c r="AX627" s="67">
        <v>6</v>
      </c>
      <c r="AY627" s="67" t="s">
        <v>1307</v>
      </c>
      <c r="AZ627" s="67">
        <v>6</v>
      </c>
      <c r="BA627" s="67" t="s">
        <v>1307</v>
      </c>
      <c r="BB627" s="67">
        <v>6</v>
      </c>
      <c r="BC627" s="67" t="s">
        <v>1307</v>
      </c>
      <c r="BD627" s="67">
        <v>6</v>
      </c>
      <c r="BE627" s="67" t="str">
        <f>+IF(VLOOKUP(B627,'[1]Base Municipios'!$A$2:$O$1103,15,FALSE)="","INFO CGR","AUTOCAT")</f>
        <v>INFO CGR</v>
      </c>
      <c r="BF627" s="73">
        <f>VLOOKUP(B627,'[2]Base Municipios'!A$2:O$1104,12,0)</f>
        <v>6</v>
      </c>
      <c r="BG627" s="73" t="s">
        <v>55</v>
      </c>
      <c r="BH627" s="73" t="str">
        <f>VLOOKUP(B627,[3]Hoja1!A$5:F$1139,3,0)</f>
        <v>DECRETO</v>
      </c>
      <c r="BI627" s="132">
        <f>VLOOKUP(B627,[3]Hoja1!A$5:F$1139,4,0)</f>
        <v>45954</v>
      </c>
      <c r="BJ627" s="73">
        <f>VLOOKUP(B627,[3]Hoja1!A$5:F$1139,5,0)</f>
        <v>65</v>
      </c>
      <c r="BK627" s="73">
        <f>VLOOKUP(B627,[3]Hoja1!A$5:F$1139,6,0)</f>
        <v>6</v>
      </c>
    </row>
    <row r="628" spans="1:63" s="38" customFormat="1" ht="13.5" customHeight="1" thickBot="1" x14ac:dyDescent="0.25">
      <c r="A628" s="43">
        <v>619</v>
      </c>
      <c r="B628" s="44">
        <v>215741357</v>
      </c>
      <c r="C628" s="44">
        <v>41357</v>
      </c>
      <c r="D628" s="45" t="s">
        <v>76</v>
      </c>
      <c r="E628" s="45" t="s">
        <v>702</v>
      </c>
      <c r="F628" s="67" t="s">
        <v>54</v>
      </c>
      <c r="G628" s="67" t="s">
        <v>98</v>
      </c>
      <c r="H628" s="67">
        <v>6</v>
      </c>
      <c r="I628" s="67" t="s">
        <v>56</v>
      </c>
      <c r="J628" s="67">
        <v>6</v>
      </c>
      <c r="K628" s="67" t="s">
        <v>56</v>
      </c>
      <c r="L628" s="67">
        <v>6</v>
      </c>
      <c r="M628" s="67" t="s">
        <v>56</v>
      </c>
      <c r="N628" s="67">
        <v>6</v>
      </c>
      <c r="O628" s="67" t="s">
        <v>56</v>
      </c>
      <c r="P628" s="67">
        <v>6</v>
      </c>
      <c r="Q628" s="67" t="s">
        <v>63</v>
      </c>
      <c r="R628" s="67">
        <v>6</v>
      </c>
      <c r="S628" s="67" t="s">
        <v>63</v>
      </c>
      <c r="T628" s="67">
        <v>6</v>
      </c>
      <c r="U628" s="67" t="s">
        <v>63</v>
      </c>
      <c r="V628" s="67">
        <v>6</v>
      </c>
      <c r="W628" s="67" t="s">
        <v>63</v>
      </c>
      <c r="X628" s="67">
        <v>6</v>
      </c>
      <c r="Y628" s="67" t="s">
        <v>63</v>
      </c>
      <c r="Z628" s="67">
        <v>6</v>
      </c>
      <c r="AA628" s="67" t="s">
        <v>57</v>
      </c>
      <c r="AB628" s="67">
        <v>6</v>
      </c>
      <c r="AC628" s="67" t="s">
        <v>57</v>
      </c>
      <c r="AD628" s="67">
        <v>6</v>
      </c>
      <c r="AE628" s="67" t="s">
        <v>57</v>
      </c>
      <c r="AF628" s="67">
        <v>6</v>
      </c>
      <c r="AG628" s="67" t="s">
        <v>1146</v>
      </c>
      <c r="AH628" s="47"/>
      <c r="AI628" s="67" t="s">
        <v>1146</v>
      </c>
      <c r="AJ628" s="68">
        <v>0</v>
      </c>
      <c r="AK628" s="69">
        <v>0</v>
      </c>
      <c r="AL628" s="70">
        <v>0</v>
      </c>
      <c r="AM628" s="69">
        <v>0</v>
      </c>
      <c r="AN628" s="67">
        <v>6</v>
      </c>
      <c r="AO628" s="67" t="s">
        <v>1146</v>
      </c>
      <c r="AP628" s="67">
        <v>6</v>
      </c>
      <c r="AQ628" s="67" t="s">
        <v>1307</v>
      </c>
      <c r="AR628" s="67">
        <v>6</v>
      </c>
      <c r="AS628" s="67" t="s">
        <v>1307</v>
      </c>
      <c r="AT628" s="67">
        <v>6</v>
      </c>
      <c r="AU628" s="67" t="s">
        <v>1307</v>
      </c>
      <c r="AV628" s="67">
        <v>6</v>
      </c>
      <c r="AW628" s="67" t="s">
        <v>1307</v>
      </c>
      <c r="AX628" s="67">
        <v>6</v>
      </c>
      <c r="AY628" s="67" t="s">
        <v>1307</v>
      </c>
      <c r="AZ628" s="67">
        <v>6</v>
      </c>
      <c r="BA628" s="67" t="s">
        <v>1307</v>
      </c>
      <c r="BB628" s="67">
        <v>6</v>
      </c>
      <c r="BC628" s="67" t="s">
        <v>1307</v>
      </c>
      <c r="BD628" s="67">
        <v>6</v>
      </c>
      <c r="BE628" s="67" t="str">
        <f>+IF(VLOOKUP(B628,'[1]Base Municipios'!$A$2:$O$1103,15,FALSE)="","INFO CGR","AUTOCAT")</f>
        <v>AUTOCAT</v>
      </c>
      <c r="BF628" s="73">
        <f>VLOOKUP(B628,'[2]Base Municipios'!A$2:O$1104,12,0)</f>
        <v>6</v>
      </c>
      <c r="BG628" s="73" t="s">
        <v>55</v>
      </c>
      <c r="BH628" s="73" t="str">
        <f>VLOOKUP(B628,[3]Hoja1!A$5:F$1139,3,0)</f>
        <v>DECRETO</v>
      </c>
      <c r="BI628" s="132">
        <f>VLOOKUP(B628,[3]Hoja1!A$5:F$1139,4,0)</f>
        <v>45869</v>
      </c>
      <c r="BJ628" s="73">
        <f>VLOOKUP(B628,[3]Hoja1!A$5:F$1139,5,0)</f>
        <v>34</v>
      </c>
      <c r="BK628" s="73">
        <f>VLOOKUP(B628,[3]Hoja1!A$5:F$1139,6,0)</f>
        <v>6</v>
      </c>
    </row>
    <row r="629" spans="1:63" s="38" customFormat="1" ht="13.5" customHeight="1" thickBot="1" x14ac:dyDescent="0.25">
      <c r="A629" s="43">
        <v>620</v>
      </c>
      <c r="B629" s="44">
        <v>215941359</v>
      </c>
      <c r="C629" s="44">
        <v>41359</v>
      </c>
      <c r="D629" s="45" t="s">
        <v>76</v>
      </c>
      <c r="E629" s="45" t="s">
        <v>703</v>
      </c>
      <c r="F629" s="67" t="s">
        <v>54</v>
      </c>
      <c r="G629" s="67" t="s">
        <v>98</v>
      </c>
      <c r="H629" s="67">
        <v>6</v>
      </c>
      <c r="I629" s="67" t="s">
        <v>56</v>
      </c>
      <c r="J629" s="67">
        <v>6</v>
      </c>
      <c r="K629" s="67" t="s">
        <v>55</v>
      </c>
      <c r="L629" s="67">
        <v>6</v>
      </c>
      <c r="M629" s="67" t="s">
        <v>56</v>
      </c>
      <c r="N629" s="67">
        <v>6</v>
      </c>
      <c r="O629" s="67" t="s">
        <v>56</v>
      </c>
      <c r="P629" s="67">
        <v>6</v>
      </c>
      <c r="Q629" s="67" t="s">
        <v>63</v>
      </c>
      <c r="R629" s="67">
        <v>6</v>
      </c>
      <c r="S629" s="67" t="s">
        <v>55</v>
      </c>
      <c r="T629" s="67">
        <v>6</v>
      </c>
      <c r="U629" s="67" t="s">
        <v>55</v>
      </c>
      <c r="V629" s="67">
        <v>5</v>
      </c>
      <c r="W629" s="67" t="s">
        <v>55</v>
      </c>
      <c r="X629" s="67">
        <v>6</v>
      </c>
      <c r="Y629" s="67" t="s">
        <v>55</v>
      </c>
      <c r="Z629" s="67">
        <v>6</v>
      </c>
      <c r="AA629" s="67" t="s">
        <v>55</v>
      </c>
      <c r="AB629" s="67">
        <v>6</v>
      </c>
      <c r="AC629" s="67" t="s">
        <v>57</v>
      </c>
      <c r="AD629" s="67">
        <v>6</v>
      </c>
      <c r="AE629" s="67" t="s">
        <v>57</v>
      </c>
      <c r="AF629" s="67">
        <v>6</v>
      </c>
      <c r="AG629" s="67" t="s">
        <v>57</v>
      </c>
      <c r="AH629" s="47"/>
      <c r="AI629" s="67" t="s">
        <v>57</v>
      </c>
      <c r="AJ629" s="68">
        <v>0</v>
      </c>
      <c r="AK629" s="69">
        <v>0</v>
      </c>
      <c r="AL629" s="70">
        <v>0</v>
      </c>
      <c r="AM629" s="69">
        <v>0</v>
      </c>
      <c r="AN629" s="67">
        <v>6</v>
      </c>
      <c r="AO629" s="67" t="s">
        <v>1307</v>
      </c>
      <c r="AP629" s="67">
        <v>6</v>
      </c>
      <c r="AQ629" s="67" t="s">
        <v>1307</v>
      </c>
      <c r="AR629" s="67">
        <v>6</v>
      </c>
      <c r="AS629" s="67" t="s">
        <v>1307</v>
      </c>
      <c r="AT629" s="67">
        <v>6</v>
      </c>
      <c r="AU629" s="67" t="s">
        <v>1307</v>
      </c>
      <c r="AV629" s="67">
        <v>6</v>
      </c>
      <c r="AW629" s="67" t="s">
        <v>1307</v>
      </c>
      <c r="AX629" s="67">
        <v>6</v>
      </c>
      <c r="AY629" s="67" t="s">
        <v>1307</v>
      </c>
      <c r="AZ629" s="67">
        <v>6</v>
      </c>
      <c r="BA629" s="67" t="s">
        <v>1307</v>
      </c>
      <c r="BB629" s="67">
        <v>6</v>
      </c>
      <c r="BC629" s="67" t="s">
        <v>1307</v>
      </c>
      <c r="BD629" s="67">
        <v>6</v>
      </c>
      <c r="BE629" s="67" t="str">
        <f>+IF(VLOOKUP(B629,'[1]Base Municipios'!$A$2:$O$1103,15,FALSE)="","INFO CGR","AUTOCAT")</f>
        <v>AUTOCAT</v>
      </c>
      <c r="BF629" s="73">
        <f>VLOOKUP(B629,'[2]Base Municipios'!A$2:O$1104,12,0)</f>
        <v>6</v>
      </c>
      <c r="BG629" s="73" t="s">
        <v>55</v>
      </c>
      <c r="BH629" s="73" t="str">
        <f>VLOOKUP(B629,[3]Hoja1!A$5:F$1139,3,0)</f>
        <v>DECRETO</v>
      </c>
      <c r="BI629" s="132">
        <f>VLOOKUP(B629,[3]Hoja1!A$5:F$1139,4,0)</f>
        <v>45945</v>
      </c>
      <c r="BJ629" s="73">
        <f>VLOOKUP(B629,[3]Hoja1!A$5:F$1139,5,0)</f>
        <v>75</v>
      </c>
      <c r="BK629" s="73">
        <f>VLOOKUP(B629,[3]Hoja1!A$5:F$1139,6,0)</f>
        <v>6</v>
      </c>
    </row>
    <row r="630" spans="1:63" s="38" customFormat="1" ht="13.5" customHeight="1" thickBot="1" x14ac:dyDescent="0.25">
      <c r="A630" s="43">
        <v>621</v>
      </c>
      <c r="B630" s="44">
        <v>217841378</v>
      </c>
      <c r="C630" s="44">
        <v>41378</v>
      </c>
      <c r="D630" s="45" t="s">
        <v>76</v>
      </c>
      <c r="E630" s="45" t="s">
        <v>704</v>
      </c>
      <c r="F630" s="67">
        <v>6</v>
      </c>
      <c r="G630" s="67" t="s">
        <v>56</v>
      </c>
      <c r="H630" s="67">
        <v>6</v>
      </c>
      <c r="I630" s="67" t="s">
        <v>56</v>
      </c>
      <c r="J630" s="67">
        <v>6</v>
      </c>
      <c r="K630" s="67" t="s">
        <v>56</v>
      </c>
      <c r="L630" s="67">
        <v>6</v>
      </c>
      <c r="M630" s="67" t="s">
        <v>56</v>
      </c>
      <c r="N630" s="67">
        <v>6</v>
      </c>
      <c r="O630" s="67" t="s">
        <v>56</v>
      </c>
      <c r="P630" s="67">
        <v>6</v>
      </c>
      <c r="Q630" s="67" t="s">
        <v>55</v>
      </c>
      <c r="R630" s="67">
        <v>6</v>
      </c>
      <c r="S630" s="67" t="s">
        <v>55</v>
      </c>
      <c r="T630" s="67">
        <v>6</v>
      </c>
      <c r="U630" s="67" t="s">
        <v>63</v>
      </c>
      <c r="V630" s="67">
        <v>6</v>
      </c>
      <c r="W630" s="67" t="s">
        <v>55</v>
      </c>
      <c r="X630" s="67">
        <v>6</v>
      </c>
      <c r="Y630" s="67" t="s">
        <v>63</v>
      </c>
      <c r="Z630" s="67">
        <v>6</v>
      </c>
      <c r="AA630" s="67" t="s">
        <v>55</v>
      </c>
      <c r="AB630" s="67">
        <v>6</v>
      </c>
      <c r="AC630" s="67" t="s">
        <v>55</v>
      </c>
      <c r="AD630" s="67">
        <v>6</v>
      </c>
      <c r="AE630" s="67" t="s">
        <v>57</v>
      </c>
      <c r="AF630" s="67">
        <v>6</v>
      </c>
      <c r="AG630" s="67" t="s">
        <v>55</v>
      </c>
      <c r="AH630" s="47"/>
      <c r="AI630" s="67" t="s">
        <v>1143</v>
      </c>
      <c r="AJ630" s="68" t="s">
        <v>1144</v>
      </c>
      <c r="AK630" s="69" t="s">
        <v>1171</v>
      </c>
      <c r="AL630" s="70">
        <v>42299</v>
      </c>
      <c r="AM630" s="69">
        <v>6</v>
      </c>
      <c r="AN630" s="67">
        <v>6</v>
      </c>
      <c r="AO630" s="67" t="s">
        <v>1307</v>
      </c>
      <c r="AP630" s="67">
        <v>6</v>
      </c>
      <c r="AQ630" s="67" t="s">
        <v>1307</v>
      </c>
      <c r="AR630" s="67">
        <v>6</v>
      </c>
      <c r="AS630" s="67" t="s">
        <v>1307</v>
      </c>
      <c r="AT630" s="67">
        <v>6</v>
      </c>
      <c r="AU630" s="67" t="s">
        <v>1307</v>
      </c>
      <c r="AV630" s="67">
        <v>6</v>
      </c>
      <c r="AW630" s="67" t="s">
        <v>1307</v>
      </c>
      <c r="AX630" s="67">
        <v>6</v>
      </c>
      <c r="AY630" s="67" t="s">
        <v>1307</v>
      </c>
      <c r="AZ630" s="67">
        <v>6</v>
      </c>
      <c r="BA630" s="67" t="s">
        <v>55</v>
      </c>
      <c r="BB630" s="67">
        <v>6</v>
      </c>
      <c r="BC630" s="67" t="s">
        <v>55</v>
      </c>
      <c r="BD630" s="67">
        <v>6</v>
      </c>
      <c r="BE630" s="67" t="str">
        <f>+IF(VLOOKUP(B630,'[1]Base Municipios'!$A$2:$O$1103,15,FALSE)="","INFO CGR","AUTOCAT")</f>
        <v>INFO CGR</v>
      </c>
      <c r="BF630" s="73">
        <f>VLOOKUP(B630,'[2]Base Municipios'!A$2:O$1104,12,0)</f>
        <v>6</v>
      </c>
      <c r="BG630" s="73" t="s">
        <v>55</v>
      </c>
      <c r="BH630" s="73" t="str">
        <f>VLOOKUP(B630,[3]Hoja1!A$5:F$1139,3,0)</f>
        <v>DECRETO</v>
      </c>
      <c r="BI630" s="132">
        <f>VLOOKUP(B630,[3]Hoja1!A$5:F$1139,4,0)</f>
        <v>45897</v>
      </c>
      <c r="BJ630" s="73">
        <f>VLOOKUP(B630,[3]Hoja1!A$5:F$1139,5,0)</f>
        <v>53</v>
      </c>
      <c r="BK630" s="73">
        <f>VLOOKUP(B630,[3]Hoja1!A$5:F$1139,6,0)</f>
        <v>6</v>
      </c>
    </row>
    <row r="631" spans="1:63" s="38" customFormat="1" ht="13.5" customHeight="1" thickBot="1" x14ac:dyDescent="0.25">
      <c r="A631" s="43">
        <v>622</v>
      </c>
      <c r="B631" s="44">
        <v>219641396</v>
      </c>
      <c r="C631" s="44">
        <v>41396</v>
      </c>
      <c r="D631" s="45" t="s">
        <v>76</v>
      </c>
      <c r="E631" s="45" t="s">
        <v>705</v>
      </c>
      <c r="F631" s="67">
        <v>6</v>
      </c>
      <c r="G631" s="67" t="s">
        <v>56</v>
      </c>
      <c r="H631" s="67">
        <v>6</v>
      </c>
      <c r="I631" s="67" t="s">
        <v>56</v>
      </c>
      <c r="J631" s="67">
        <v>6</v>
      </c>
      <c r="K631" s="67" t="s">
        <v>56</v>
      </c>
      <c r="L631" s="67">
        <v>6</v>
      </c>
      <c r="M631" s="67" t="s">
        <v>55</v>
      </c>
      <c r="N631" s="67">
        <v>6</v>
      </c>
      <c r="O631" s="67" t="s">
        <v>56</v>
      </c>
      <c r="P631" s="67">
        <v>6</v>
      </c>
      <c r="Q631" s="67" t="s">
        <v>63</v>
      </c>
      <c r="R631" s="67">
        <v>6</v>
      </c>
      <c r="S631" s="67" t="s">
        <v>63</v>
      </c>
      <c r="T631" s="67">
        <v>6</v>
      </c>
      <c r="U631" s="67" t="s">
        <v>63</v>
      </c>
      <c r="V631" s="67">
        <v>6</v>
      </c>
      <c r="W631" s="67" t="s">
        <v>63</v>
      </c>
      <c r="X631" s="67">
        <v>6</v>
      </c>
      <c r="Y631" s="67" t="s">
        <v>63</v>
      </c>
      <c r="Z631" s="67">
        <v>6</v>
      </c>
      <c r="AA631" s="67" t="s">
        <v>55</v>
      </c>
      <c r="AB631" s="67">
        <v>6</v>
      </c>
      <c r="AC631" s="67" t="s">
        <v>57</v>
      </c>
      <c r="AD631" s="67">
        <v>6</v>
      </c>
      <c r="AE631" s="67" t="s">
        <v>57</v>
      </c>
      <c r="AF631" s="67">
        <v>6</v>
      </c>
      <c r="AG631" s="67" t="s">
        <v>57</v>
      </c>
      <c r="AH631" s="47"/>
      <c r="AI631" s="67" t="s">
        <v>57</v>
      </c>
      <c r="AJ631" s="68">
        <v>0</v>
      </c>
      <c r="AK631" s="69">
        <v>0</v>
      </c>
      <c r="AL631" s="70">
        <v>0</v>
      </c>
      <c r="AM631" s="69">
        <v>0</v>
      </c>
      <c r="AN631" s="67">
        <v>6</v>
      </c>
      <c r="AO631" s="67" t="s">
        <v>1307</v>
      </c>
      <c r="AP631" s="67">
        <v>6</v>
      </c>
      <c r="AQ631" s="67" t="s">
        <v>1307</v>
      </c>
      <c r="AR631" s="67">
        <v>6</v>
      </c>
      <c r="AS631" s="67" t="s">
        <v>1307</v>
      </c>
      <c r="AT631" s="67">
        <v>6</v>
      </c>
      <c r="AU631" s="67" t="s">
        <v>1307</v>
      </c>
      <c r="AV631" s="67">
        <v>6</v>
      </c>
      <c r="AW631" s="67" t="s">
        <v>1307</v>
      </c>
      <c r="AX631" s="67">
        <v>6</v>
      </c>
      <c r="AY631" s="67" t="s">
        <v>1307</v>
      </c>
      <c r="AZ631" s="67">
        <v>6</v>
      </c>
      <c r="BA631" s="67" t="s">
        <v>1307</v>
      </c>
      <c r="BB631" s="67">
        <v>6</v>
      </c>
      <c r="BC631" s="67" t="s">
        <v>1307</v>
      </c>
      <c r="BD631" s="67">
        <v>6</v>
      </c>
      <c r="BE631" s="67" t="str">
        <f>+IF(VLOOKUP(B631,'[1]Base Municipios'!$A$2:$O$1103,15,FALSE)="","INFO CGR","AUTOCAT")</f>
        <v>AUTOCAT</v>
      </c>
      <c r="BF631" s="73">
        <f>VLOOKUP(B631,'[2]Base Municipios'!A$2:O$1104,12,0)</f>
        <v>6</v>
      </c>
      <c r="BG631" s="73" t="s">
        <v>55</v>
      </c>
      <c r="BH631" s="73" t="str">
        <f>VLOOKUP(B631,[3]Hoja1!A$5:F$1139,3,0)</f>
        <v>DECRETO</v>
      </c>
      <c r="BI631" s="132">
        <f>VLOOKUP(B631,[3]Hoja1!A$5:F$1139,4,0)</f>
        <v>45937</v>
      </c>
      <c r="BJ631" s="73">
        <f>VLOOKUP(B631,[3]Hoja1!A$5:F$1139,5,0)</f>
        <v>159</v>
      </c>
      <c r="BK631" s="73">
        <f>VLOOKUP(B631,[3]Hoja1!A$5:F$1139,6,0)</f>
        <v>6</v>
      </c>
    </row>
    <row r="632" spans="1:63" s="38" customFormat="1" ht="13.5" customHeight="1" thickBot="1" x14ac:dyDescent="0.25">
      <c r="A632" s="43">
        <v>623</v>
      </c>
      <c r="B632" s="44">
        <v>218341483</v>
      </c>
      <c r="C632" s="44">
        <v>41483</v>
      </c>
      <c r="D632" s="45" t="s">
        <v>76</v>
      </c>
      <c r="E632" s="71" t="s">
        <v>706</v>
      </c>
      <c r="F632" s="67">
        <v>6</v>
      </c>
      <c r="G632" s="67" t="s">
        <v>56</v>
      </c>
      <c r="H632" s="67" t="s">
        <v>54</v>
      </c>
      <c r="I632" s="67" t="s">
        <v>98</v>
      </c>
      <c r="J632" s="67">
        <v>6</v>
      </c>
      <c r="K632" s="67" t="s">
        <v>56</v>
      </c>
      <c r="L632" s="67">
        <v>6</v>
      </c>
      <c r="M632" s="67" t="s">
        <v>56</v>
      </c>
      <c r="N632" s="67">
        <v>6</v>
      </c>
      <c r="O632" s="67" t="s">
        <v>56</v>
      </c>
      <c r="P632" s="67">
        <v>6</v>
      </c>
      <c r="Q632" s="67" t="s">
        <v>63</v>
      </c>
      <c r="R632" s="67">
        <v>6</v>
      </c>
      <c r="S632" s="67" t="s">
        <v>63</v>
      </c>
      <c r="T632" s="67">
        <v>6</v>
      </c>
      <c r="U632" s="67" t="s">
        <v>63</v>
      </c>
      <c r="V632" s="67">
        <v>6</v>
      </c>
      <c r="W632" s="67" t="s">
        <v>63</v>
      </c>
      <c r="X632" s="67">
        <v>6</v>
      </c>
      <c r="Y632" s="67" t="s">
        <v>55</v>
      </c>
      <c r="Z632" s="67">
        <v>6</v>
      </c>
      <c r="AA632" s="67" t="s">
        <v>57</v>
      </c>
      <c r="AB632" s="67">
        <v>6</v>
      </c>
      <c r="AC632" s="67" t="s">
        <v>57</v>
      </c>
      <c r="AD632" s="67">
        <v>6</v>
      </c>
      <c r="AE632" s="67" t="s">
        <v>55</v>
      </c>
      <c r="AF632" s="67">
        <v>6</v>
      </c>
      <c r="AG632" s="67" t="s">
        <v>57</v>
      </c>
      <c r="AH632" s="47"/>
      <c r="AI632" s="67" t="s">
        <v>57</v>
      </c>
      <c r="AJ632" s="68">
        <v>0</v>
      </c>
      <c r="AK632" s="69">
        <v>0</v>
      </c>
      <c r="AL632" s="70">
        <v>0</v>
      </c>
      <c r="AM632" s="69">
        <v>0</v>
      </c>
      <c r="AN632" s="67">
        <v>6</v>
      </c>
      <c r="AO632" s="67" t="s">
        <v>1307</v>
      </c>
      <c r="AP632" s="67">
        <v>6</v>
      </c>
      <c r="AQ632" s="67" t="s">
        <v>55</v>
      </c>
      <c r="AR632" s="67">
        <v>6</v>
      </c>
      <c r="AS632" s="67" t="s">
        <v>1307</v>
      </c>
      <c r="AT632" s="67">
        <v>6</v>
      </c>
      <c r="AU632" s="67" t="s">
        <v>55</v>
      </c>
      <c r="AV632" s="67">
        <v>6</v>
      </c>
      <c r="AW632" s="67" t="s">
        <v>1307</v>
      </c>
      <c r="AX632" s="67">
        <v>6</v>
      </c>
      <c r="AY632" s="67" t="s">
        <v>1307</v>
      </c>
      <c r="AZ632" s="67">
        <v>6</v>
      </c>
      <c r="BA632" s="67" t="s">
        <v>1307</v>
      </c>
      <c r="BB632" s="67">
        <v>6</v>
      </c>
      <c r="BC632" s="67" t="s">
        <v>1307</v>
      </c>
      <c r="BD632" s="67">
        <v>6</v>
      </c>
      <c r="BE632" s="67" t="str">
        <f>+IF(VLOOKUP(B632,'[1]Base Municipios'!$A$2:$O$1103,15,FALSE)="","INFO CGR","AUTOCAT")</f>
        <v>INFO CGR</v>
      </c>
      <c r="BF632" s="73">
        <f>VLOOKUP(B632,'[2]Base Municipios'!A$2:O$1104,12,0)</f>
        <v>6</v>
      </c>
      <c r="BG632" s="73" t="s">
        <v>55</v>
      </c>
      <c r="BH632" s="73" t="str">
        <f>VLOOKUP(B632,[3]Hoja1!A$5:F$1139,3,0)</f>
        <v>DECRETO</v>
      </c>
      <c r="BI632" s="132">
        <f>VLOOKUP(B632,[3]Hoja1!A$5:F$1139,4,0)</f>
        <v>45946</v>
      </c>
      <c r="BJ632" s="73">
        <f>VLOOKUP(B632,[3]Hoja1!A$5:F$1139,5,0)</f>
        <v>60</v>
      </c>
      <c r="BK632" s="73">
        <f>VLOOKUP(B632,[3]Hoja1!A$5:F$1139,6,0)</f>
        <v>6</v>
      </c>
    </row>
    <row r="633" spans="1:63" s="38" customFormat="1" ht="13.5" customHeight="1" thickBot="1" x14ac:dyDescent="0.25">
      <c r="A633" s="43">
        <v>624</v>
      </c>
      <c r="B633" s="44">
        <v>210341503</v>
      </c>
      <c r="C633" s="44">
        <v>41503</v>
      </c>
      <c r="D633" s="45" t="s">
        <v>76</v>
      </c>
      <c r="E633" s="45" t="s">
        <v>707</v>
      </c>
      <c r="F633" s="67" t="s">
        <v>54</v>
      </c>
      <c r="G633" s="67" t="s">
        <v>98</v>
      </c>
      <c r="H633" s="67">
        <v>6</v>
      </c>
      <c r="I633" s="67" t="s">
        <v>56</v>
      </c>
      <c r="J633" s="67">
        <v>6</v>
      </c>
      <c r="K633" s="67" t="s">
        <v>56</v>
      </c>
      <c r="L633" s="67" t="s">
        <v>54</v>
      </c>
      <c r="M633" s="67"/>
      <c r="N633" s="67">
        <v>6</v>
      </c>
      <c r="O633" s="67" t="s">
        <v>56</v>
      </c>
      <c r="P633" s="67">
        <v>6</v>
      </c>
      <c r="Q633" s="67" t="s">
        <v>55</v>
      </c>
      <c r="R633" s="67">
        <v>6</v>
      </c>
      <c r="S633" s="67" t="s">
        <v>63</v>
      </c>
      <c r="T633" s="67">
        <v>6</v>
      </c>
      <c r="U633" s="67" t="s">
        <v>55</v>
      </c>
      <c r="V633" s="67">
        <v>6</v>
      </c>
      <c r="W633" s="67" t="s">
        <v>55</v>
      </c>
      <c r="X633" s="67">
        <v>6</v>
      </c>
      <c r="Y633" s="67" t="s">
        <v>55</v>
      </c>
      <c r="Z633" s="67">
        <v>6</v>
      </c>
      <c r="AA633" s="67" t="s">
        <v>55</v>
      </c>
      <c r="AB633" s="67">
        <v>6</v>
      </c>
      <c r="AC633" s="67" t="s">
        <v>55</v>
      </c>
      <c r="AD633" s="67">
        <v>6</v>
      </c>
      <c r="AE633" s="67" t="s">
        <v>57</v>
      </c>
      <c r="AF633" s="67">
        <v>6</v>
      </c>
      <c r="AG633" s="67" t="s">
        <v>57</v>
      </c>
      <c r="AH633" s="47"/>
      <c r="AI633" s="67" t="s">
        <v>57</v>
      </c>
      <c r="AJ633" s="68">
        <v>0</v>
      </c>
      <c r="AK633" s="69">
        <v>0</v>
      </c>
      <c r="AL633" s="70">
        <v>0</v>
      </c>
      <c r="AM633" s="69">
        <v>0</v>
      </c>
      <c r="AN633" s="67">
        <v>6</v>
      </c>
      <c r="AO633" s="67" t="s">
        <v>1307</v>
      </c>
      <c r="AP633" s="67">
        <v>6</v>
      </c>
      <c r="AQ633" s="67" t="s">
        <v>1146</v>
      </c>
      <c r="AR633" s="67">
        <v>6</v>
      </c>
      <c r="AS633" s="67" t="s">
        <v>1307</v>
      </c>
      <c r="AT633" s="67">
        <v>6</v>
      </c>
      <c r="AU633" s="67" t="s">
        <v>1307</v>
      </c>
      <c r="AV633" s="67">
        <v>6</v>
      </c>
      <c r="AW633" s="67" t="s">
        <v>1307</v>
      </c>
      <c r="AX633" s="67">
        <v>6</v>
      </c>
      <c r="AY633" s="67" t="s">
        <v>1307</v>
      </c>
      <c r="AZ633" s="67">
        <v>6</v>
      </c>
      <c r="BA633" s="67" t="s">
        <v>1307</v>
      </c>
      <c r="BB633" s="67">
        <v>6</v>
      </c>
      <c r="BC633" s="67" t="s">
        <v>1307</v>
      </c>
      <c r="BD633" s="67">
        <v>6</v>
      </c>
      <c r="BE633" s="67" t="str">
        <f>+IF(VLOOKUP(B633,'[1]Base Municipios'!$A$2:$O$1103,15,FALSE)="","INFO CGR","AUTOCAT")</f>
        <v>AUTOCAT</v>
      </c>
      <c r="BF633" s="73">
        <f>VLOOKUP(B633,'[2]Base Municipios'!A$2:O$1104,12,0)</f>
        <v>6</v>
      </c>
      <c r="BG633" s="73" t="s">
        <v>55</v>
      </c>
      <c r="BH633" s="73" t="str">
        <f>VLOOKUP(B633,[3]Hoja1!A$5:F$1139,3,0)</f>
        <v>DECRETO</v>
      </c>
      <c r="BI633" s="132">
        <f>VLOOKUP(B633,[3]Hoja1!A$5:F$1139,4,0)</f>
        <v>45895</v>
      </c>
      <c r="BJ633" s="73">
        <f>VLOOKUP(B633,[3]Hoja1!A$5:F$1139,5,0)</f>
        <v>48</v>
      </c>
      <c r="BK633" s="73">
        <f>VLOOKUP(B633,[3]Hoja1!A$5:F$1139,6,0)</f>
        <v>6</v>
      </c>
    </row>
    <row r="634" spans="1:63" s="38" customFormat="1" ht="13.5" customHeight="1" thickBot="1" x14ac:dyDescent="0.25">
      <c r="A634" s="43">
        <v>625</v>
      </c>
      <c r="B634" s="44">
        <v>211841518</v>
      </c>
      <c r="C634" s="44">
        <v>41518</v>
      </c>
      <c r="D634" s="45" t="s">
        <v>76</v>
      </c>
      <c r="E634" s="71" t="s">
        <v>708</v>
      </c>
      <c r="F634" s="67">
        <v>6</v>
      </c>
      <c r="G634" s="67" t="s">
        <v>56</v>
      </c>
      <c r="H634" s="67" t="s">
        <v>54</v>
      </c>
      <c r="I634" s="67" t="s">
        <v>98</v>
      </c>
      <c r="J634" s="67">
        <v>6</v>
      </c>
      <c r="K634" s="67" t="s">
        <v>56</v>
      </c>
      <c r="L634" s="67">
        <v>6</v>
      </c>
      <c r="M634" s="67" t="s">
        <v>56</v>
      </c>
      <c r="N634" s="67">
        <v>6</v>
      </c>
      <c r="O634" s="67" t="s">
        <v>56</v>
      </c>
      <c r="P634" s="67">
        <v>6</v>
      </c>
      <c r="Q634" s="67" t="s">
        <v>63</v>
      </c>
      <c r="R634" s="67">
        <v>6</v>
      </c>
      <c r="S634" s="67" t="s">
        <v>63</v>
      </c>
      <c r="T634" s="67">
        <v>6</v>
      </c>
      <c r="U634" s="67" t="s">
        <v>63</v>
      </c>
      <c r="V634" s="67">
        <v>6</v>
      </c>
      <c r="W634" s="67" t="s">
        <v>55</v>
      </c>
      <c r="X634" s="67">
        <v>6</v>
      </c>
      <c r="Y634" s="67" t="s">
        <v>63</v>
      </c>
      <c r="Z634" s="67">
        <v>6</v>
      </c>
      <c r="AA634" s="67" t="s">
        <v>57</v>
      </c>
      <c r="AB634" s="67">
        <v>6</v>
      </c>
      <c r="AC634" s="67" t="s">
        <v>57</v>
      </c>
      <c r="AD634" s="67">
        <v>6</v>
      </c>
      <c r="AE634" s="67" t="s">
        <v>57</v>
      </c>
      <c r="AF634" s="67">
        <v>6</v>
      </c>
      <c r="AG634" s="67" t="s">
        <v>57</v>
      </c>
      <c r="AH634" s="47"/>
      <c r="AI634" s="67" t="s">
        <v>57</v>
      </c>
      <c r="AJ634" s="68">
        <v>0</v>
      </c>
      <c r="AK634" s="69">
        <v>0</v>
      </c>
      <c r="AL634" s="70">
        <v>0</v>
      </c>
      <c r="AM634" s="69">
        <v>0</v>
      </c>
      <c r="AN634" s="67">
        <v>6</v>
      </c>
      <c r="AO634" s="67" t="s">
        <v>1307</v>
      </c>
      <c r="AP634" s="67">
        <v>6</v>
      </c>
      <c r="AQ634" s="67" t="s">
        <v>1307</v>
      </c>
      <c r="AR634" s="67">
        <v>6</v>
      </c>
      <c r="AS634" s="67" t="s">
        <v>1307</v>
      </c>
      <c r="AT634" s="67">
        <v>6</v>
      </c>
      <c r="AU634" s="67" t="s">
        <v>1307</v>
      </c>
      <c r="AV634" s="67">
        <v>6</v>
      </c>
      <c r="AW634" s="67" t="s">
        <v>55</v>
      </c>
      <c r="AX634" s="67">
        <v>6</v>
      </c>
      <c r="AY634" s="67" t="s">
        <v>1307</v>
      </c>
      <c r="AZ634" s="67">
        <v>6</v>
      </c>
      <c r="BA634" s="67" t="s">
        <v>1307</v>
      </c>
      <c r="BB634" s="67">
        <v>6</v>
      </c>
      <c r="BC634" s="67" t="s">
        <v>1307</v>
      </c>
      <c r="BD634" s="67">
        <v>6</v>
      </c>
      <c r="BE634" s="67" t="str">
        <f>+IF(VLOOKUP(B634,'[1]Base Municipios'!$A$2:$O$1103,15,FALSE)="","INFO CGR","AUTOCAT")</f>
        <v>INFO CGR</v>
      </c>
      <c r="BF634" s="73">
        <f>VLOOKUP(B634,'[2]Base Municipios'!A$2:O$1104,12,0)</f>
        <v>6</v>
      </c>
      <c r="BG634" s="73" t="s">
        <v>55</v>
      </c>
      <c r="BH634" s="73" t="str">
        <f>VLOOKUP(B634,[3]Hoja1!A$5:F$1139,3,0)</f>
        <v>DECRETO</v>
      </c>
      <c r="BI634" s="132">
        <f>VLOOKUP(B634,[3]Hoja1!A$5:F$1139,4,0)</f>
        <v>45940</v>
      </c>
      <c r="BJ634" s="73">
        <f>VLOOKUP(B634,[3]Hoja1!A$5:F$1139,5,0)</f>
        <v>35</v>
      </c>
      <c r="BK634" s="73">
        <f>VLOOKUP(B634,[3]Hoja1!A$5:F$1139,6,0)</f>
        <v>6</v>
      </c>
    </row>
    <row r="635" spans="1:63" s="38" customFormat="1" ht="13.5" customHeight="1" thickBot="1" x14ac:dyDescent="0.25">
      <c r="A635" s="43">
        <v>626</v>
      </c>
      <c r="B635" s="44">
        <v>212441524</v>
      </c>
      <c r="C635" s="44">
        <v>41524</v>
      </c>
      <c r="D635" s="45" t="s">
        <v>76</v>
      </c>
      <c r="E635" s="45" t="s">
        <v>709</v>
      </c>
      <c r="F635" s="67">
        <v>6</v>
      </c>
      <c r="G635" s="67" t="s">
        <v>56</v>
      </c>
      <c r="H635" s="67">
        <v>6</v>
      </c>
      <c r="I635" s="67" t="s">
        <v>55</v>
      </c>
      <c r="J635" s="67">
        <v>6</v>
      </c>
      <c r="K635" s="67" t="s">
        <v>56</v>
      </c>
      <c r="L635" s="67">
        <v>6</v>
      </c>
      <c r="M635" s="67" t="s">
        <v>55</v>
      </c>
      <c r="N635" s="67">
        <v>6</v>
      </c>
      <c r="O635" s="67" t="s">
        <v>56</v>
      </c>
      <c r="P635" s="67">
        <v>6</v>
      </c>
      <c r="Q635" s="67" t="s">
        <v>63</v>
      </c>
      <c r="R635" s="67">
        <v>6</v>
      </c>
      <c r="S635" s="67" t="s">
        <v>55</v>
      </c>
      <c r="T635" s="67">
        <v>6</v>
      </c>
      <c r="U635" s="67" t="s">
        <v>55</v>
      </c>
      <c r="V635" s="67">
        <v>6</v>
      </c>
      <c r="W635" s="67" t="s">
        <v>55</v>
      </c>
      <c r="X635" s="67">
        <v>6</v>
      </c>
      <c r="Y635" s="67" t="s">
        <v>55</v>
      </c>
      <c r="Z635" s="67">
        <v>6</v>
      </c>
      <c r="AA635" s="67" t="s">
        <v>57</v>
      </c>
      <c r="AB635" s="67">
        <v>6</v>
      </c>
      <c r="AC635" s="67" t="s">
        <v>57</v>
      </c>
      <c r="AD635" s="67">
        <v>6</v>
      </c>
      <c r="AE635" s="67" t="s">
        <v>57</v>
      </c>
      <c r="AF635" s="67">
        <v>6</v>
      </c>
      <c r="AG635" s="67" t="s">
        <v>57</v>
      </c>
      <c r="AH635" s="47"/>
      <c r="AI635" s="67" t="s">
        <v>57</v>
      </c>
      <c r="AJ635" s="68">
        <v>0</v>
      </c>
      <c r="AK635" s="69">
        <v>0</v>
      </c>
      <c r="AL635" s="70">
        <v>0</v>
      </c>
      <c r="AM635" s="69">
        <v>0</v>
      </c>
      <c r="AN635" s="67">
        <v>6</v>
      </c>
      <c r="AO635" s="67" t="s">
        <v>1307</v>
      </c>
      <c r="AP635" s="67">
        <v>6</v>
      </c>
      <c r="AQ635" s="67" t="s">
        <v>55</v>
      </c>
      <c r="AR635" s="67">
        <v>6</v>
      </c>
      <c r="AS635" s="67" t="s">
        <v>55</v>
      </c>
      <c r="AT635" s="67">
        <v>6</v>
      </c>
      <c r="AU635" s="67" t="s">
        <v>55</v>
      </c>
      <c r="AV635" s="67">
        <v>6</v>
      </c>
      <c r="AW635" s="67" t="s">
        <v>1307</v>
      </c>
      <c r="AX635" s="67">
        <v>6</v>
      </c>
      <c r="AY635" s="67" t="s">
        <v>1307</v>
      </c>
      <c r="AZ635" s="67">
        <v>6</v>
      </c>
      <c r="BA635" s="67" t="s">
        <v>55</v>
      </c>
      <c r="BB635" s="67">
        <v>6</v>
      </c>
      <c r="BC635" s="67" t="s">
        <v>1307</v>
      </c>
      <c r="BD635" s="67">
        <v>6</v>
      </c>
      <c r="BE635" s="67" t="str">
        <f>+IF(VLOOKUP(B635,'[1]Base Municipios'!$A$2:$O$1103,15,FALSE)="","INFO CGR","AUTOCAT")</f>
        <v>AUTOCAT</v>
      </c>
      <c r="BF635" s="73">
        <f>VLOOKUP(B635,'[2]Base Municipios'!A$2:O$1104,12,0)</f>
        <v>6</v>
      </c>
      <c r="BG635" s="73" t="s">
        <v>55</v>
      </c>
      <c r="BH635" s="73" t="str">
        <f>VLOOKUP(B635,[3]Hoja1!A$5:F$1139,3,0)</f>
        <v>DECRETO</v>
      </c>
      <c r="BI635" s="132">
        <f>VLOOKUP(B635,[3]Hoja1!A$5:F$1139,4,0)</f>
        <v>45878</v>
      </c>
      <c r="BJ635" s="73">
        <f>VLOOKUP(B635,[3]Hoja1!A$5:F$1139,5,0)</f>
        <v>79</v>
      </c>
      <c r="BK635" s="73">
        <f>VLOOKUP(B635,[3]Hoja1!A$5:F$1139,6,0)</f>
        <v>6</v>
      </c>
    </row>
    <row r="636" spans="1:63" s="38" customFormat="1" ht="13.5" customHeight="1" thickBot="1" x14ac:dyDescent="0.25">
      <c r="A636" s="43">
        <v>627</v>
      </c>
      <c r="B636" s="44">
        <v>213041530</v>
      </c>
      <c r="C636" s="44">
        <v>41530</v>
      </c>
      <c r="D636" s="45" t="s">
        <v>76</v>
      </c>
      <c r="E636" s="71" t="s">
        <v>435</v>
      </c>
      <c r="F636" s="67">
        <v>6</v>
      </c>
      <c r="G636" s="67" t="s">
        <v>56</v>
      </c>
      <c r="H636" s="67" t="s">
        <v>54</v>
      </c>
      <c r="I636" s="67" t="s">
        <v>98</v>
      </c>
      <c r="J636" s="67">
        <v>6</v>
      </c>
      <c r="K636" s="67" t="s">
        <v>56</v>
      </c>
      <c r="L636" s="67">
        <v>6</v>
      </c>
      <c r="M636" s="67" t="s">
        <v>56</v>
      </c>
      <c r="N636" s="67">
        <v>6</v>
      </c>
      <c r="O636" s="67" t="s">
        <v>56</v>
      </c>
      <c r="P636" s="67">
        <v>6</v>
      </c>
      <c r="Q636" s="67" t="s">
        <v>63</v>
      </c>
      <c r="R636" s="67">
        <v>6</v>
      </c>
      <c r="S636" s="67" t="s">
        <v>55</v>
      </c>
      <c r="T636" s="67">
        <v>6</v>
      </c>
      <c r="U636" s="67" t="s">
        <v>55</v>
      </c>
      <c r="V636" s="67">
        <v>6</v>
      </c>
      <c r="W636" s="67" t="s">
        <v>63</v>
      </c>
      <c r="X636" s="67">
        <v>6</v>
      </c>
      <c r="Y636" s="67" t="s">
        <v>63</v>
      </c>
      <c r="Z636" s="67">
        <v>6</v>
      </c>
      <c r="AA636" s="67" t="s">
        <v>55</v>
      </c>
      <c r="AB636" s="67">
        <v>6</v>
      </c>
      <c r="AC636" s="67" t="s">
        <v>57</v>
      </c>
      <c r="AD636" s="67">
        <v>6</v>
      </c>
      <c r="AE636" s="67" t="s">
        <v>57</v>
      </c>
      <c r="AF636" s="67">
        <v>6</v>
      </c>
      <c r="AG636" s="67" t="s">
        <v>57</v>
      </c>
      <c r="AH636" s="47"/>
      <c r="AI636" s="67" t="s">
        <v>57</v>
      </c>
      <c r="AJ636" s="68">
        <v>0</v>
      </c>
      <c r="AK636" s="69">
        <v>0</v>
      </c>
      <c r="AL636" s="70">
        <v>0</v>
      </c>
      <c r="AM636" s="69">
        <v>0</v>
      </c>
      <c r="AN636" s="67">
        <v>6</v>
      </c>
      <c r="AO636" s="67" t="s">
        <v>1307</v>
      </c>
      <c r="AP636" s="67">
        <v>6</v>
      </c>
      <c r="AQ636" s="67" t="s">
        <v>1307</v>
      </c>
      <c r="AR636" s="67">
        <v>6</v>
      </c>
      <c r="AS636" s="67" t="s">
        <v>1307</v>
      </c>
      <c r="AT636" s="67">
        <v>6</v>
      </c>
      <c r="AU636" s="67" t="s">
        <v>1307</v>
      </c>
      <c r="AV636" s="67">
        <v>6</v>
      </c>
      <c r="AW636" s="67" t="s">
        <v>1307</v>
      </c>
      <c r="AX636" s="67">
        <v>6</v>
      </c>
      <c r="AY636" s="67" t="s">
        <v>1307</v>
      </c>
      <c r="AZ636" s="67">
        <v>6</v>
      </c>
      <c r="BA636" s="67" t="s">
        <v>1307</v>
      </c>
      <c r="BB636" s="67">
        <v>6</v>
      </c>
      <c r="BC636" s="67" t="s">
        <v>1307</v>
      </c>
      <c r="BD636" s="67">
        <v>6</v>
      </c>
      <c r="BE636" s="67" t="str">
        <f>+IF(VLOOKUP(B636,'[1]Base Municipios'!$A$2:$O$1103,15,FALSE)="","INFO CGR","AUTOCAT")</f>
        <v>INFO CGR</v>
      </c>
      <c r="BF636" s="73">
        <f>VLOOKUP(B636,'[2]Base Municipios'!A$2:O$1104,12,0)</f>
        <v>6</v>
      </c>
      <c r="BG636" s="73" t="s">
        <v>55</v>
      </c>
      <c r="BH636" s="73" t="str">
        <f>VLOOKUP(B636,[3]Hoja1!A$5:F$1139,3,0)</f>
        <v>DECRETO</v>
      </c>
      <c r="BI636" s="132">
        <f>VLOOKUP(B636,[3]Hoja1!A$5:F$1139,4,0)</f>
        <v>45958</v>
      </c>
      <c r="BJ636" s="73">
        <f>VLOOKUP(B636,[3]Hoja1!A$5:F$1139,5,0)</f>
        <v>51</v>
      </c>
      <c r="BK636" s="73">
        <f>VLOOKUP(B636,[3]Hoja1!A$5:F$1139,6,0)</f>
        <v>6</v>
      </c>
    </row>
    <row r="637" spans="1:63" s="38" customFormat="1" ht="13.5" customHeight="1" thickBot="1" x14ac:dyDescent="0.25">
      <c r="A637" s="43">
        <v>628</v>
      </c>
      <c r="B637" s="44">
        <v>214841548</v>
      </c>
      <c r="C637" s="44">
        <v>41548</v>
      </c>
      <c r="D637" s="45" t="s">
        <v>76</v>
      </c>
      <c r="E637" s="45" t="s">
        <v>710</v>
      </c>
      <c r="F637" s="67">
        <v>6</v>
      </c>
      <c r="G637" s="67" t="s">
        <v>56</v>
      </c>
      <c r="H637" s="67">
        <v>6</v>
      </c>
      <c r="I637" s="67" t="s">
        <v>56</v>
      </c>
      <c r="J637" s="67">
        <v>6</v>
      </c>
      <c r="K637" s="67" t="s">
        <v>56</v>
      </c>
      <c r="L637" s="67">
        <v>6</v>
      </c>
      <c r="M637" s="67" t="s">
        <v>56</v>
      </c>
      <c r="N637" s="67">
        <v>6</v>
      </c>
      <c r="O637" s="67" t="s">
        <v>56</v>
      </c>
      <c r="P637" s="67">
        <v>6</v>
      </c>
      <c r="Q637" s="67" t="s">
        <v>63</v>
      </c>
      <c r="R637" s="67">
        <v>6</v>
      </c>
      <c r="S637" s="67" t="s">
        <v>63</v>
      </c>
      <c r="T637" s="67">
        <v>6</v>
      </c>
      <c r="U637" s="67" t="s">
        <v>63</v>
      </c>
      <c r="V637" s="67">
        <v>6</v>
      </c>
      <c r="W637" s="67" t="s">
        <v>63</v>
      </c>
      <c r="X637" s="67">
        <v>6</v>
      </c>
      <c r="Y637" s="67" t="s">
        <v>63</v>
      </c>
      <c r="Z637" s="67">
        <v>6</v>
      </c>
      <c r="AA637" s="67" t="s">
        <v>57</v>
      </c>
      <c r="AB637" s="67">
        <v>6</v>
      </c>
      <c r="AC637" s="67" t="s">
        <v>57</v>
      </c>
      <c r="AD637" s="67">
        <v>6</v>
      </c>
      <c r="AE637" s="67" t="s">
        <v>57</v>
      </c>
      <c r="AF637" s="67">
        <v>6</v>
      </c>
      <c r="AG637" s="67" t="s">
        <v>57</v>
      </c>
      <c r="AH637" s="47"/>
      <c r="AI637" s="67" t="s">
        <v>57</v>
      </c>
      <c r="AJ637" s="68">
        <v>0</v>
      </c>
      <c r="AK637" s="69">
        <v>0</v>
      </c>
      <c r="AL637" s="70">
        <v>0</v>
      </c>
      <c r="AM637" s="69">
        <v>0</v>
      </c>
      <c r="AN637" s="67">
        <v>6</v>
      </c>
      <c r="AO637" s="67" t="s">
        <v>1307</v>
      </c>
      <c r="AP637" s="67">
        <v>6</v>
      </c>
      <c r="AQ637" s="67" t="s">
        <v>1307</v>
      </c>
      <c r="AR637" s="67">
        <v>6</v>
      </c>
      <c r="AS637" s="67" t="s">
        <v>1307</v>
      </c>
      <c r="AT637" s="67">
        <v>6</v>
      </c>
      <c r="AU637" s="67" t="s">
        <v>1307</v>
      </c>
      <c r="AV637" s="67">
        <v>6</v>
      </c>
      <c r="AW637" s="67" t="s">
        <v>1307</v>
      </c>
      <c r="AX637" s="67">
        <v>6</v>
      </c>
      <c r="AY637" s="67" t="s">
        <v>1307</v>
      </c>
      <c r="AZ637" s="67">
        <v>6</v>
      </c>
      <c r="BA637" s="67" t="s">
        <v>1307</v>
      </c>
      <c r="BB637" s="67">
        <v>6</v>
      </c>
      <c r="BC637" s="67" t="s">
        <v>1307</v>
      </c>
      <c r="BD637" s="67">
        <v>6</v>
      </c>
      <c r="BE637" s="67" t="str">
        <f>+IF(VLOOKUP(B637,'[1]Base Municipios'!$A$2:$O$1103,15,FALSE)="","INFO CGR","AUTOCAT")</f>
        <v>INFO CGR</v>
      </c>
      <c r="BF637" s="73">
        <f>VLOOKUP(B637,'[2]Base Municipios'!A$2:O$1104,12,0)</f>
        <v>6</v>
      </c>
      <c r="BG637" s="73" t="s">
        <v>55</v>
      </c>
      <c r="BH637" s="73" t="str">
        <f>VLOOKUP(B637,[3]Hoja1!A$5:F$1139,3,0)</f>
        <v>DECRETO</v>
      </c>
      <c r="BI637" s="132">
        <f>VLOOKUP(B637,[3]Hoja1!A$5:F$1139,4,0)</f>
        <v>45947</v>
      </c>
      <c r="BJ637" s="73">
        <f>VLOOKUP(B637,[3]Hoja1!A$5:F$1139,5,0)</f>
        <v>73</v>
      </c>
      <c r="BK637" s="73">
        <f>VLOOKUP(B637,[3]Hoja1!A$5:F$1139,6,0)</f>
        <v>6</v>
      </c>
    </row>
    <row r="638" spans="1:63" s="38" customFormat="1" ht="13.5" customHeight="1" thickBot="1" x14ac:dyDescent="0.25">
      <c r="A638" s="43">
        <v>629</v>
      </c>
      <c r="B638" s="44">
        <v>215141551</v>
      </c>
      <c r="C638" s="44">
        <v>41551</v>
      </c>
      <c r="D638" s="45" t="s">
        <v>76</v>
      </c>
      <c r="E638" s="45" t="s">
        <v>711</v>
      </c>
      <c r="F638" s="67">
        <v>5</v>
      </c>
      <c r="G638" s="67" t="s">
        <v>56</v>
      </c>
      <c r="H638" s="67">
        <v>5</v>
      </c>
      <c r="I638" s="67" t="s">
        <v>55</v>
      </c>
      <c r="J638" s="67">
        <v>6</v>
      </c>
      <c r="K638" s="67" t="s">
        <v>56</v>
      </c>
      <c r="L638" s="67">
        <v>5</v>
      </c>
      <c r="M638" s="67" t="s">
        <v>56</v>
      </c>
      <c r="N638" s="67">
        <v>5</v>
      </c>
      <c r="O638" s="67" t="s">
        <v>56</v>
      </c>
      <c r="P638" s="67">
        <v>5</v>
      </c>
      <c r="Q638" s="67" t="s">
        <v>55</v>
      </c>
      <c r="R638" s="67">
        <v>5</v>
      </c>
      <c r="S638" s="67" t="s">
        <v>55</v>
      </c>
      <c r="T638" s="67">
        <v>5</v>
      </c>
      <c r="U638" s="67" t="s">
        <v>63</v>
      </c>
      <c r="V638" s="67">
        <v>5</v>
      </c>
      <c r="W638" s="67" t="s">
        <v>63</v>
      </c>
      <c r="X638" s="67">
        <v>5</v>
      </c>
      <c r="Y638" s="67" t="s">
        <v>63</v>
      </c>
      <c r="Z638" s="67">
        <v>5</v>
      </c>
      <c r="AA638" s="67" t="s">
        <v>57</v>
      </c>
      <c r="AB638" s="67">
        <v>5</v>
      </c>
      <c r="AC638" s="67" t="s">
        <v>57</v>
      </c>
      <c r="AD638" s="67">
        <v>5</v>
      </c>
      <c r="AE638" s="67" t="s">
        <v>57</v>
      </c>
      <c r="AF638" s="67">
        <v>5</v>
      </c>
      <c r="AG638" s="67" t="s">
        <v>57</v>
      </c>
      <c r="AH638" s="47"/>
      <c r="AI638" s="67" t="s">
        <v>57</v>
      </c>
      <c r="AJ638" s="68">
        <v>0</v>
      </c>
      <c r="AK638" s="69">
        <v>0</v>
      </c>
      <c r="AL638" s="70">
        <v>0</v>
      </c>
      <c r="AM638" s="69">
        <v>0</v>
      </c>
      <c r="AN638" s="67">
        <v>4</v>
      </c>
      <c r="AO638" s="67" t="s">
        <v>1307</v>
      </c>
      <c r="AP638" s="67">
        <v>4</v>
      </c>
      <c r="AQ638" s="67" t="s">
        <v>1307</v>
      </c>
      <c r="AR638" s="67">
        <v>4</v>
      </c>
      <c r="AS638" s="67" t="s">
        <v>1307</v>
      </c>
      <c r="AT638" s="67">
        <v>4</v>
      </c>
      <c r="AU638" s="67" t="s">
        <v>1307</v>
      </c>
      <c r="AV638" s="67">
        <v>4</v>
      </c>
      <c r="AW638" s="67" t="s">
        <v>1307</v>
      </c>
      <c r="AX638" s="67">
        <v>4</v>
      </c>
      <c r="AY638" s="67" t="s">
        <v>1307</v>
      </c>
      <c r="AZ638" s="67">
        <v>3</v>
      </c>
      <c r="BA638" s="67" t="s">
        <v>55</v>
      </c>
      <c r="BB638" s="67">
        <v>3</v>
      </c>
      <c r="BC638" s="67" t="s">
        <v>55</v>
      </c>
      <c r="BD638" s="67">
        <v>4</v>
      </c>
      <c r="BE638" s="67" t="str">
        <f>+IF(VLOOKUP(B638,'[1]Base Municipios'!$A$2:$O$1103,15,FALSE)="","INFO CGR","AUTOCAT")</f>
        <v>AUTOCAT</v>
      </c>
      <c r="BF638" s="73">
        <f>VLOOKUP(B638,'[2]Base Municipios'!A$2:O$1104,12,0)</f>
        <v>4</v>
      </c>
      <c r="BG638" s="73" t="s">
        <v>55</v>
      </c>
      <c r="BH638" s="73" t="str">
        <f>VLOOKUP(B638,[3]Hoja1!A$5:F$1139,3,0)</f>
        <v>DECRETO</v>
      </c>
      <c r="BI638" s="132">
        <f>VLOOKUP(B638,[3]Hoja1!A$5:F$1139,4,0)</f>
        <v>45947</v>
      </c>
      <c r="BJ638" s="73">
        <f>VLOOKUP(B638,[3]Hoja1!A$5:F$1139,5,0)</f>
        <v>503</v>
      </c>
      <c r="BK638" s="73">
        <f>VLOOKUP(B638,[3]Hoja1!A$5:F$1139,6,0)</f>
        <v>4</v>
      </c>
    </row>
    <row r="639" spans="1:63" s="38" customFormat="1" ht="13.5" customHeight="1" thickBot="1" x14ac:dyDescent="0.25">
      <c r="A639" s="43">
        <v>630</v>
      </c>
      <c r="B639" s="44">
        <v>211541615</v>
      </c>
      <c r="C639" s="44">
        <v>41615</v>
      </c>
      <c r="D639" s="45" t="s">
        <v>76</v>
      </c>
      <c r="E639" s="71" t="s">
        <v>712</v>
      </c>
      <c r="F639" s="67" t="s">
        <v>54</v>
      </c>
      <c r="G639" s="67" t="s">
        <v>98</v>
      </c>
      <c r="H639" s="67" t="s">
        <v>54</v>
      </c>
      <c r="I639" s="67" t="s">
        <v>98</v>
      </c>
      <c r="J639" s="67">
        <v>6</v>
      </c>
      <c r="K639" s="67" t="s">
        <v>56</v>
      </c>
      <c r="L639" s="67">
        <v>6</v>
      </c>
      <c r="M639" s="67" t="s">
        <v>56</v>
      </c>
      <c r="N639" s="67">
        <v>6</v>
      </c>
      <c r="O639" s="67" t="s">
        <v>56</v>
      </c>
      <c r="P639" s="67">
        <v>6</v>
      </c>
      <c r="Q639" s="67" t="s">
        <v>63</v>
      </c>
      <c r="R639" s="67">
        <v>6</v>
      </c>
      <c r="S639" s="67" t="s">
        <v>63</v>
      </c>
      <c r="T639" s="67">
        <v>6</v>
      </c>
      <c r="U639" s="67" t="s">
        <v>63</v>
      </c>
      <c r="V639" s="67">
        <v>6</v>
      </c>
      <c r="W639" s="67" t="s">
        <v>55</v>
      </c>
      <c r="X639" s="67">
        <v>6</v>
      </c>
      <c r="Y639" s="67" t="s">
        <v>55</v>
      </c>
      <c r="Z639" s="67">
        <v>6</v>
      </c>
      <c r="AA639" s="67" t="s">
        <v>57</v>
      </c>
      <c r="AB639" s="67">
        <v>6</v>
      </c>
      <c r="AC639" s="67" t="s">
        <v>57</v>
      </c>
      <c r="AD639" s="67">
        <v>6</v>
      </c>
      <c r="AE639" s="67" t="s">
        <v>57</v>
      </c>
      <c r="AF639" s="67">
        <v>6</v>
      </c>
      <c r="AG639" s="67" t="s">
        <v>57</v>
      </c>
      <c r="AH639" s="47"/>
      <c r="AI639" s="67" t="s">
        <v>57</v>
      </c>
      <c r="AJ639" s="68">
        <v>0</v>
      </c>
      <c r="AK639" s="69">
        <v>0</v>
      </c>
      <c r="AL639" s="70">
        <v>0</v>
      </c>
      <c r="AM639" s="69">
        <v>0</v>
      </c>
      <c r="AN639" s="67">
        <v>6</v>
      </c>
      <c r="AO639" s="67" t="s">
        <v>1307</v>
      </c>
      <c r="AP639" s="67">
        <v>6</v>
      </c>
      <c r="AQ639" s="67" t="s">
        <v>1307</v>
      </c>
      <c r="AR639" s="67">
        <v>6</v>
      </c>
      <c r="AS639" s="67" t="s">
        <v>1307</v>
      </c>
      <c r="AT639" s="67">
        <v>6</v>
      </c>
      <c r="AU639" s="67" t="s">
        <v>1307</v>
      </c>
      <c r="AV639" s="67">
        <v>6</v>
      </c>
      <c r="AW639" s="67" t="s">
        <v>1307</v>
      </c>
      <c r="AX639" s="67">
        <v>6</v>
      </c>
      <c r="AY639" s="67" t="s">
        <v>55</v>
      </c>
      <c r="AZ639" s="67">
        <v>6</v>
      </c>
      <c r="BA639" s="67" t="s">
        <v>55</v>
      </c>
      <c r="BB639" s="67">
        <v>6</v>
      </c>
      <c r="BC639" s="67" t="s">
        <v>1307</v>
      </c>
      <c r="BD639" s="67">
        <v>6</v>
      </c>
      <c r="BE639" s="67" t="str">
        <f>+IF(VLOOKUP(B639,'[1]Base Municipios'!$A$2:$O$1103,15,FALSE)="","INFO CGR","AUTOCAT")</f>
        <v>AUTOCAT</v>
      </c>
      <c r="BF639" s="73">
        <f>VLOOKUP(B639,'[2]Base Municipios'!A$2:O$1104,12,0)</f>
        <v>6</v>
      </c>
      <c r="BG639" s="73" t="s">
        <v>55</v>
      </c>
      <c r="BH639" s="73" t="str">
        <f>VLOOKUP(B639,[3]Hoja1!A$5:F$1139,3,0)</f>
        <v>DECRETO</v>
      </c>
      <c r="BI639" s="132">
        <f>VLOOKUP(B639,[3]Hoja1!A$5:F$1139,4,0)</f>
        <v>45944</v>
      </c>
      <c r="BJ639" s="73">
        <f>VLOOKUP(B639,[3]Hoja1!A$5:F$1139,5,0)</f>
        <v>112</v>
      </c>
      <c r="BK639" s="73">
        <f>VLOOKUP(B639,[3]Hoja1!A$5:F$1139,6,0)</f>
        <v>6</v>
      </c>
    </row>
    <row r="640" spans="1:63" s="38" customFormat="1" ht="13.5" customHeight="1" thickBot="1" x14ac:dyDescent="0.25">
      <c r="A640" s="43">
        <v>631</v>
      </c>
      <c r="B640" s="44">
        <v>216041660</v>
      </c>
      <c r="C640" s="44">
        <v>41660</v>
      </c>
      <c r="D640" s="45" t="s">
        <v>76</v>
      </c>
      <c r="E640" s="45" t="s">
        <v>713</v>
      </c>
      <c r="F640" s="67">
        <v>6</v>
      </c>
      <c r="G640" s="67" t="s">
        <v>56</v>
      </c>
      <c r="H640" s="67">
        <v>6</v>
      </c>
      <c r="I640" s="67" t="s">
        <v>56</v>
      </c>
      <c r="J640" s="67">
        <v>6</v>
      </c>
      <c r="K640" s="67" t="s">
        <v>56</v>
      </c>
      <c r="L640" s="67">
        <v>6</v>
      </c>
      <c r="M640" s="67" t="s">
        <v>56</v>
      </c>
      <c r="N640" s="67">
        <v>6</v>
      </c>
      <c r="O640" s="67" t="s">
        <v>56</v>
      </c>
      <c r="P640" s="67">
        <v>6</v>
      </c>
      <c r="Q640" s="67" t="s">
        <v>63</v>
      </c>
      <c r="R640" s="67">
        <v>6</v>
      </c>
      <c r="S640" s="67" t="s">
        <v>55</v>
      </c>
      <c r="T640" s="67">
        <v>6</v>
      </c>
      <c r="U640" s="67" t="s">
        <v>55</v>
      </c>
      <c r="V640" s="67">
        <v>6</v>
      </c>
      <c r="W640" s="67" t="s">
        <v>55</v>
      </c>
      <c r="X640" s="67">
        <v>6</v>
      </c>
      <c r="Y640" s="67" t="s">
        <v>55</v>
      </c>
      <c r="Z640" s="67">
        <v>6</v>
      </c>
      <c r="AA640" s="67" t="s">
        <v>55</v>
      </c>
      <c r="AB640" s="67">
        <v>6</v>
      </c>
      <c r="AC640" s="67" t="s">
        <v>57</v>
      </c>
      <c r="AD640" s="67">
        <v>6</v>
      </c>
      <c r="AE640" s="67" t="s">
        <v>57</v>
      </c>
      <c r="AF640" s="67">
        <v>6</v>
      </c>
      <c r="AG640" s="67" t="s">
        <v>57</v>
      </c>
      <c r="AH640" s="47"/>
      <c r="AI640" s="67" t="s">
        <v>57</v>
      </c>
      <c r="AJ640" s="68">
        <v>0</v>
      </c>
      <c r="AK640" s="69">
        <v>0</v>
      </c>
      <c r="AL640" s="70">
        <v>0</v>
      </c>
      <c r="AM640" s="69">
        <v>0</v>
      </c>
      <c r="AN640" s="67">
        <v>6</v>
      </c>
      <c r="AO640" s="67" t="s">
        <v>1307</v>
      </c>
      <c r="AP640" s="67">
        <v>6</v>
      </c>
      <c r="AQ640" s="67" t="s">
        <v>1307</v>
      </c>
      <c r="AR640" s="67">
        <v>6</v>
      </c>
      <c r="AS640" s="67" t="s">
        <v>1307</v>
      </c>
      <c r="AT640" s="67">
        <v>6</v>
      </c>
      <c r="AU640" s="67" t="s">
        <v>1307</v>
      </c>
      <c r="AV640" s="67">
        <v>6</v>
      </c>
      <c r="AW640" s="67" t="s">
        <v>1307</v>
      </c>
      <c r="AX640" s="67">
        <v>6</v>
      </c>
      <c r="AY640" s="67" t="s">
        <v>1307</v>
      </c>
      <c r="AZ640" s="67">
        <v>6</v>
      </c>
      <c r="BA640" s="67" t="s">
        <v>55</v>
      </c>
      <c r="BB640" s="67">
        <v>6</v>
      </c>
      <c r="BC640" s="67" t="s">
        <v>55</v>
      </c>
      <c r="BD640" s="67">
        <v>6</v>
      </c>
      <c r="BE640" s="67" t="str">
        <f>+IF(VLOOKUP(B640,'[1]Base Municipios'!$A$2:$O$1103,15,FALSE)="","INFO CGR","AUTOCAT")</f>
        <v>AUTOCAT</v>
      </c>
      <c r="BF640" s="73">
        <f>VLOOKUP(B640,'[2]Base Municipios'!A$2:O$1104,12,0)</f>
        <v>6</v>
      </c>
      <c r="BG640" s="73" t="s">
        <v>55</v>
      </c>
      <c r="BH640" s="73" t="str">
        <f>VLOOKUP(B640,[3]Hoja1!A$5:F$1139,3,0)</f>
        <v>DECRETO</v>
      </c>
      <c r="BI640" s="132">
        <f>VLOOKUP(B640,[3]Hoja1!A$5:F$1139,4,0)</f>
        <v>45918</v>
      </c>
      <c r="BJ640" s="73">
        <f>VLOOKUP(B640,[3]Hoja1!A$5:F$1139,5,0)</f>
        <v>46</v>
      </c>
      <c r="BK640" s="73">
        <f>VLOOKUP(B640,[3]Hoja1!A$5:F$1139,6,0)</f>
        <v>6</v>
      </c>
    </row>
    <row r="641" spans="1:63" s="38" customFormat="1" ht="13.5" customHeight="1" thickBot="1" x14ac:dyDescent="0.25">
      <c r="A641" s="43">
        <v>632</v>
      </c>
      <c r="B641" s="44">
        <v>216841668</v>
      </c>
      <c r="C641" s="44">
        <v>41668</v>
      </c>
      <c r="D641" s="45" t="s">
        <v>76</v>
      </c>
      <c r="E641" s="45" t="s">
        <v>714</v>
      </c>
      <c r="F641" s="67">
        <v>6</v>
      </c>
      <c r="G641" s="67" t="s">
        <v>56</v>
      </c>
      <c r="H641" s="67">
        <v>6</v>
      </c>
      <c r="I641" s="67" t="s">
        <v>56</v>
      </c>
      <c r="J641" s="67">
        <v>6</v>
      </c>
      <c r="K641" s="67" t="s">
        <v>56</v>
      </c>
      <c r="L641" s="67">
        <v>6</v>
      </c>
      <c r="M641" s="67" t="s">
        <v>56</v>
      </c>
      <c r="N641" s="67">
        <v>6</v>
      </c>
      <c r="O641" s="67" t="s">
        <v>56</v>
      </c>
      <c r="P641" s="67">
        <v>6</v>
      </c>
      <c r="Q641" s="67" t="s">
        <v>63</v>
      </c>
      <c r="R641" s="67">
        <v>6</v>
      </c>
      <c r="S641" s="67" t="s">
        <v>63</v>
      </c>
      <c r="T641" s="67">
        <v>6</v>
      </c>
      <c r="U641" s="67" t="s">
        <v>63</v>
      </c>
      <c r="V641" s="67">
        <v>6</v>
      </c>
      <c r="W641" s="67" t="s">
        <v>55</v>
      </c>
      <c r="X641" s="67">
        <v>6</v>
      </c>
      <c r="Y641" s="67" t="s">
        <v>55</v>
      </c>
      <c r="Z641" s="67">
        <v>6</v>
      </c>
      <c r="AA641" s="67" t="s">
        <v>55</v>
      </c>
      <c r="AB641" s="67">
        <v>6</v>
      </c>
      <c r="AC641" s="67" t="s">
        <v>57</v>
      </c>
      <c r="AD641" s="67">
        <v>6</v>
      </c>
      <c r="AE641" s="67" t="s">
        <v>55</v>
      </c>
      <c r="AF641" s="67">
        <v>6</v>
      </c>
      <c r="AG641" s="67" t="s">
        <v>55</v>
      </c>
      <c r="AH641" s="47"/>
      <c r="AI641" s="67" t="s">
        <v>1143</v>
      </c>
      <c r="AJ641" s="68" t="s">
        <v>1144</v>
      </c>
      <c r="AK641" s="69" t="s">
        <v>1287</v>
      </c>
      <c r="AL641" s="70">
        <v>42286</v>
      </c>
      <c r="AM641" s="69">
        <v>6</v>
      </c>
      <c r="AN641" s="67">
        <v>6</v>
      </c>
      <c r="AO641" s="67" t="s">
        <v>1307</v>
      </c>
      <c r="AP641" s="67">
        <v>6</v>
      </c>
      <c r="AQ641" s="67" t="s">
        <v>1307</v>
      </c>
      <c r="AR641" s="67">
        <v>6</v>
      </c>
      <c r="AS641" s="67" t="s">
        <v>55</v>
      </c>
      <c r="AT641" s="67">
        <v>6</v>
      </c>
      <c r="AU641" s="67" t="s">
        <v>55</v>
      </c>
      <c r="AV641" s="67">
        <v>6</v>
      </c>
      <c r="AW641" s="67" t="s">
        <v>1307</v>
      </c>
      <c r="AX641" s="67">
        <v>6</v>
      </c>
      <c r="AY641" s="67" t="s">
        <v>1307</v>
      </c>
      <c r="AZ641" s="67">
        <v>6</v>
      </c>
      <c r="BA641" s="67" t="s">
        <v>1307</v>
      </c>
      <c r="BB641" s="67">
        <v>6</v>
      </c>
      <c r="BC641" s="67" t="s">
        <v>1307</v>
      </c>
      <c r="BD641" s="67">
        <v>6</v>
      </c>
      <c r="BE641" s="67" t="str">
        <f>+IF(VLOOKUP(B641,'[1]Base Municipios'!$A$2:$O$1103,15,FALSE)="","INFO CGR","AUTOCAT")</f>
        <v>INFO CGR</v>
      </c>
      <c r="BF641" s="73">
        <f>VLOOKUP(B641,'[2]Base Municipios'!A$2:O$1104,12,0)</f>
        <v>6</v>
      </c>
      <c r="BG641" s="73" t="s">
        <v>1425</v>
      </c>
      <c r="BH641" s="73"/>
      <c r="BI641" s="73"/>
      <c r="BJ641" s="73"/>
      <c r="BK641" s="73"/>
    </row>
    <row r="642" spans="1:63" s="38" customFormat="1" ht="13.5" customHeight="1" thickBot="1" x14ac:dyDescent="0.25">
      <c r="A642" s="43">
        <v>633</v>
      </c>
      <c r="B642" s="44">
        <v>217641676</v>
      </c>
      <c r="C642" s="44">
        <v>41676</v>
      </c>
      <c r="D642" s="45" t="s">
        <v>76</v>
      </c>
      <c r="E642" s="71" t="s">
        <v>384</v>
      </c>
      <c r="F642" s="67" t="s">
        <v>54</v>
      </c>
      <c r="G642" s="67" t="s">
        <v>98</v>
      </c>
      <c r="H642" s="67" t="s">
        <v>54</v>
      </c>
      <c r="I642" s="67" t="s">
        <v>98</v>
      </c>
      <c r="J642" s="67">
        <v>6</v>
      </c>
      <c r="K642" s="67" t="s">
        <v>56</v>
      </c>
      <c r="L642" s="67">
        <v>6</v>
      </c>
      <c r="M642" s="67" t="s">
        <v>56</v>
      </c>
      <c r="N642" s="67">
        <v>6</v>
      </c>
      <c r="O642" s="67" t="s">
        <v>56</v>
      </c>
      <c r="P642" s="67">
        <v>6</v>
      </c>
      <c r="Q642" s="67" t="s">
        <v>63</v>
      </c>
      <c r="R642" s="67">
        <v>6</v>
      </c>
      <c r="S642" s="67" t="s">
        <v>63</v>
      </c>
      <c r="T642" s="67">
        <v>6</v>
      </c>
      <c r="U642" s="67" t="s">
        <v>63</v>
      </c>
      <c r="V642" s="67">
        <v>6</v>
      </c>
      <c r="W642" s="67" t="s">
        <v>55</v>
      </c>
      <c r="X642" s="67">
        <v>6</v>
      </c>
      <c r="Y642" s="67" t="s">
        <v>63</v>
      </c>
      <c r="Z642" s="67">
        <v>6</v>
      </c>
      <c r="AA642" s="67" t="s">
        <v>57</v>
      </c>
      <c r="AB642" s="67">
        <v>6</v>
      </c>
      <c r="AC642" s="67" t="s">
        <v>57</v>
      </c>
      <c r="AD642" s="67">
        <v>6</v>
      </c>
      <c r="AE642" s="67" t="s">
        <v>57</v>
      </c>
      <c r="AF642" s="67">
        <v>6</v>
      </c>
      <c r="AG642" s="67" t="s">
        <v>57</v>
      </c>
      <c r="AH642" s="47"/>
      <c r="AI642" s="67" t="s">
        <v>57</v>
      </c>
      <c r="AJ642" s="68">
        <v>0</v>
      </c>
      <c r="AK642" s="69">
        <v>0</v>
      </c>
      <c r="AL642" s="70">
        <v>0</v>
      </c>
      <c r="AM642" s="69">
        <v>0</v>
      </c>
      <c r="AN642" s="67">
        <v>6</v>
      </c>
      <c r="AO642" s="67" t="s">
        <v>1307</v>
      </c>
      <c r="AP642" s="67">
        <v>6</v>
      </c>
      <c r="AQ642" s="67" t="s">
        <v>1307</v>
      </c>
      <c r="AR642" s="67">
        <v>6</v>
      </c>
      <c r="AS642" s="67" t="s">
        <v>1307</v>
      </c>
      <c r="AT642" s="67">
        <v>6</v>
      </c>
      <c r="AU642" s="67" t="s">
        <v>1307</v>
      </c>
      <c r="AV642" s="67">
        <v>6</v>
      </c>
      <c r="AW642" s="67" t="s">
        <v>1307</v>
      </c>
      <c r="AX642" s="67">
        <v>6</v>
      </c>
      <c r="AY642" s="67" t="s">
        <v>1307</v>
      </c>
      <c r="AZ642" s="67">
        <v>6</v>
      </c>
      <c r="BA642" s="67" t="s">
        <v>1307</v>
      </c>
      <c r="BB642" s="67">
        <v>6</v>
      </c>
      <c r="BC642" s="67" t="s">
        <v>1307</v>
      </c>
      <c r="BD642" s="67">
        <v>6</v>
      </c>
      <c r="BE642" s="67" t="str">
        <f>+IF(VLOOKUP(B642,'[1]Base Municipios'!$A$2:$O$1103,15,FALSE)="","INFO CGR","AUTOCAT")</f>
        <v>INFO CGR</v>
      </c>
      <c r="BF642" s="73">
        <f>VLOOKUP(B642,'[2]Base Municipios'!A$2:O$1104,12,0)</f>
        <v>6</v>
      </c>
      <c r="BG642" s="73" t="s">
        <v>1425</v>
      </c>
      <c r="BH642" s="73"/>
      <c r="BI642" s="73"/>
      <c r="BJ642" s="73"/>
      <c r="BK642" s="73"/>
    </row>
    <row r="643" spans="1:63" s="38" customFormat="1" ht="13.5" customHeight="1" thickBot="1" x14ac:dyDescent="0.25">
      <c r="A643" s="43">
        <v>634</v>
      </c>
      <c r="B643" s="44">
        <v>217041770</v>
      </c>
      <c r="C643" s="44">
        <v>41770</v>
      </c>
      <c r="D643" s="45" t="s">
        <v>76</v>
      </c>
      <c r="E643" s="45" t="s">
        <v>715</v>
      </c>
      <c r="F643" s="67" t="s">
        <v>54</v>
      </c>
      <c r="G643" s="67" t="s">
        <v>98</v>
      </c>
      <c r="H643" s="67">
        <v>6</v>
      </c>
      <c r="I643" s="67" t="s">
        <v>55</v>
      </c>
      <c r="J643" s="67">
        <v>6</v>
      </c>
      <c r="K643" s="67" t="s">
        <v>56</v>
      </c>
      <c r="L643" s="67">
        <v>6</v>
      </c>
      <c r="M643" s="67" t="s">
        <v>56</v>
      </c>
      <c r="N643" s="67">
        <v>6</v>
      </c>
      <c r="O643" s="67" t="s">
        <v>56</v>
      </c>
      <c r="P643" s="67">
        <v>6</v>
      </c>
      <c r="Q643" s="67" t="s">
        <v>63</v>
      </c>
      <c r="R643" s="67">
        <v>6</v>
      </c>
      <c r="S643" s="67" t="s">
        <v>63</v>
      </c>
      <c r="T643" s="67">
        <v>6</v>
      </c>
      <c r="U643" s="67" t="s">
        <v>55</v>
      </c>
      <c r="V643" s="67">
        <v>6</v>
      </c>
      <c r="W643" s="67" t="s">
        <v>55</v>
      </c>
      <c r="X643" s="67">
        <v>6</v>
      </c>
      <c r="Y643" s="67" t="s">
        <v>55</v>
      </c>
      <c r="Z643" s="67">
        <v>6</v>
      </c>
      <c r="AA643" s="67" t="s">
        <v>55</v>
      </c>
      <c r="AB643" s="67">
        <v>6</v>
      </c>
      <c r="AC643" s="67" t="s">
        <v>55</v>
      </c>
      <c r="AD643" s="67">
        <v>6</v>
      </c>
      <c r="AE643" s="67" t="s">
        <v>55</v>
      </c>
      <c r="AF643" s="67">
        <v>6</v>
      </c>
      <c r="AG643" s="67" t="s">
        <v>55</v>
      </c>
      <c r="AH643" s="47"/>
      <c r="AI643" s="67" t="s">
        <v>1143</v>
      </c>
      <c r="AJ643" s="68" t="s">
        <v>1144</v>
      </c>
      <c r="AK643" s="69" t="s">
        <v>1279</v>
      </c>
      <c r="AL643" s="70">
        <v>42299</v>
      </c>
      <c r="AM643" s="69">
        <v>6</v>
      </c>
      <c r="AN643" s="67">
        <v>6</v>
      </c>
      <c r="AO643" s="67" t="s">
        <v>55</v>
      </c>
      <c r="AP643" s="67">
        <v>6</v>
      </c>
      <c r="AQ643" s="67" t="s">
        <v>1307</v>
      </c>
      <c r="AR643" s="67">
        <v>6</v>
      </c>
      <c r="AS643" s="67" t="s">
        <v>1307</v>
      </c>
      <c r="AT643" s="67">
        <v>6</v>
      </c>
      <c r="AU643" s="67" t="s">
        <v>55</v>
      </c>
      <c r="AV643" s="67">
        <v>6</v>
      </c>
      <c r="AW643" s="67" t="s">
        <v>55</v>
      </c>
      <c r="AX643" s="67">
        <v>6</v>
      </c>
      <c r="AY643" s="67" t="s">
        <v>1307</v>
      </c>
      <c r="AZ643" s="67">
        <v>6</v>
      </c>
      <c r="BA643" s="67" t="s">
        <v>55</v>
      </c>
      <c r="BB643" s="67">
        <v>6</v>
      </c>
      <c r="BC643" s="67" t="s">
        <v>55</v>
      </c>
      <c r="BD643" s="67">
        <v>6</v>
      </c>
      <c r="BE643" s="67" t="str">
        <f>+IF(VLOOKUP(B643,'[1]Base Municipios'!$A$2:$O$1103,15,FALSE)="","INFO CGR","AUTOCAT")</f>
        <v>INFO CGR</v>
      </c>
      <c r="BF643" s="73">
        <f>VLOOKUP(B643,'[2]Base Municipios'!A$2:O$1104,12,0)</f>
        <v>6</v>
      </c>
      <c r="BG643" s="73" t="s">
        <v>55</v>
      </c>
      <c r="BH643" s="73" t="str">
        <f>VLOOKUP(B643,[3]Hoja1!A$5:F$1139,3,0)</f>
        <v xml:space="preserve">DECRETO </v>
      </c>
      <c r="BI643" s="132">
        <f>VLOOKUP(B643,[3]Hoja1!A$5:F$1139,4,0)</f>
        <v>45944</v>
      </c>
      <c r="BJ643" s="73">
        <f>VLOOKUP(B643,[3]Hoja1!A$5:F$1139,5,0)</f>
        <v>113</v>
      </c>
      <c r="BK643" s="73">
        <f>VLOOKUP(B643,[3]Hoja1!A$5:F$1139,6,0)</f>
        <v>6</v>
      </c>
    </row>
    <row r="644" spans="1:63" s="38" customFormat="1" ht="13.5" customHeight="1" thickBot="1" x14ac:dyDescent="0.25">
      <c r="A644" s="43">
        <v>635</v>
      </c>
      <c r="B644" s="48">
        <v>219141791</v>
      </c>
      <c r="C644" s="44">
        <v>41791</v>
      </c>
      <c r="D644" s="45" t="s">
        <v>76</v>
      </c>
      <c r="E644" s="45" t="s">
        <v>716</v>
      </c>
      <c r="F644" s="67">
        <v>6</v>
      </c>
      <c r="G644" s="67" t="s">
        <v>56</v>
      </c>
      <c r="H644" s="67">
        <v>6</v>
      </c>
      <c r="I644" s="67" t="s">
        <v>56</v>
      </c>
      <c r="J644" s="67">
        <v>6</v>
      </c>
      <c r="K644" s="67" t="s">
        <v>56</v>
      </c>
      <c r="L644" s="67" t="s">
        <v>54</v>
      </c>
      <c r="M644" s="67" t="s">
        <v>98</v>
      </c>
      <c r="N644" s="67">
        <v>6</v>
      </c>
      <c r="O644" s="67" t="s">
        <v>56</v>
      </c>
      <c r="P644" s="67">
        <v>6</v>
      </c>
      <c r="Q644" s="67" t="s">
        <v>63</v>
      </c>
      <c r="R644" s="67">
        <v>6</v>
      </c>
      <c r="S644" s="67" t="s">
        <v>55</v>
      </c>
      <c r="T644" s="67">
        <v>6</v>
      </c>
      <c r="U644" s="67" t="s">
        <v>55</v>
      </c>
      <c r="V644" s="67">
        <v>6</v>
      </c>
      <c r="W644" s="67" t="s">
        <v>55</v>
      </c>
      <c r="X644" s="67">
        <v>6</v>
      </c>
      <c r="Y644" s="67" t="s">
        <v>55</v>
      </c>
      <c r="Z644" s="67">
        <v>6</v>
      </c>
      <c r="AA644" s="67" t="s">
        <v>55</v>
      </c>
      <c r="AB644" s="67">
        <v>6</v>
      </c>
      <c r="AC644" s="67" t="s">
        <v>57</v>
      </c>
      <c r="AD644" s="67">
        <v>6</v>
      </c>
      <c r="AE644" s="67" t="s">
        <v>57</v>
      </c>
      <c r="AF644" s="67">
        <v>6</v>
      </c>
      <c r="AG644" s="67" t="s">
        <v>57</v>
      </c>
      <c r="AH644" s="47"/>
      <c r="AI644" s="67" t="s">
        <v>57</v>
      </c>
      <c r="AJ644" s="68">
        <v>0</v>
      </c>
      <c r="AK644" s="69">
        <v>0</v>
      </c>
      <c r="AL644" s="70">
        <v>0</v>
      </c>
      <c r="AM644" s="69">
        <v>0</v>
      </c>
      <c r="AN644" s="67">
        <v>6</v>
      </c>
      <c r="AO644" s="67" t="s">
        <v>1307</v>
      </c>
      <c r="AP644" s="67">
        <v>6</v>
      </c>
      <c r="AQ644" s="67" t="s">
        <v>1307</v>
      </c>
      <c r="AR644" s="67">
        <v>6</v>
      </c>
      <c r="AS644" s="67" t="s">
        <v>1307</v>
      </c>
      <c r="AT644" s="67">
        <v>6</v>
      </c>
      <c r="AU644" s="67" t="s">
        <v>1307</v>
      </c>
      <c r="AV644" s="67">
        <v>6</v>
      </c>
      <c r="AW644" s="67" t="s">
        <v>55</v>
      </c>
      <c r="AX644" s="67">
        <v>6</v>
      </c>
      <c r="AY644" s="67" t="s">
        <v>1307</v>
      </c>
      <c r="AZ644" s="67">
        <v>6</v>
      </c>
      <c r="BA644" s="67" t="s">
        <v>1307</v>
      </c>
      <c r="BB644" s="67">
        <v>6</v>
      </c>
      <c r="BC644" s="67" t="s">
        <v>1307</v>
      </c>
      <c r="BD644" s="67">
        <v>6</v>
      </c>
      <c r="BE644" s="67" t="str">
        <f>+IF(VLOOKUP(B644,'[1]Base Municipios'!$A$2:$O$1103,15,FALSE)="","INFO CGR","AUTOCAT")</f>
        <v>AUTOCAT</v>
      </c>
      <c r="BF644" s="73">
        <f>VLOOKUP(B644,'[2]Base Municipios'!A$2:O$1104,12,0)</f>
        <v>6</v>
      </c>
      <c r="BG644" s="73" t="s">
        <v>1425</v>
      </c>
      <c r="BH644" s="73"/>
      <c r="BI644" s="73"/>
      <c r="BJ644" s="73"/>
      <c r="BK644" s="73"/>
    </row>
    <row r="645" spans="1:63" s="38" customFormat="1" ht="13.5" customHeight="1" thickBot="1" x14ac:dyDescent="0.25">
      <c r="A645" s="43">
        <v>636</v>
      </c>
      <c r="B645" s="44">
        <v>219741797</v>
      </c>
      <c r="C645" s="44">
        <v>41797</v>
      </c>
      <c r="D645" s="45" t="s">
        <v>76</v>
      </c>
      <c r="E645" s="71" t="s">
        <v>717</v>
      </c>
      <c r="F645" s="67">
        <v>6</v>
      </c>
      <c r="G645" s="67" t="s">
        <v>56</v>
      </c>
      <c r="H645" s="67" t="s">
        <v>54</v>
      </c>
      <c r="I645" s="67" t="s">
        <v>98</v>
      </c>
      <c r="J645" s="67">
        <v>6</v>
      </c>
      <c r="K645" s="67" t="s">
        <v>56</v>
      </c>
      <c r="L645" s="67">
        <v>6</v>
      </c>
      <c r="M645" s="67" t="s">
        <v>56</v>
      </c>
      <c r="N645" s="67">
        <v>6</v>
      </c>
      <c r="O645" s="67" t="s">
        <v>56</v>
      </c>
      <c r="P645" s="67">
        <v>6</v>
      </c>
      <c r="Q645" s="67" t="s">
        <v>63</v>
      </c>
      <c r="R645" s="67">
        <v>6</v>
      </c>
      <c r="S645" s="67" t="s">
        <v>55</v>
      </c>
      <c r="T645" s="67">
        <v>6</v>
      </c>
      <c r="U645" s="67" t="s">
        <v>55</v>
      </c>
      <c r="V645" s="67">
        <v>6</v>
      </c>
      <c r="W645" s="67" t="s">
        <v>55</v>
      </c>
      <c r="X645" s="67">
        <v>6</v>
      </c>
      <c r="Y645" s="67" t="s">
        <v>55</v>
      </c>
      <c r="Z645" s="67">
        <v>6</v>
      </c>
      <c r="AA645" s="67" t="s">
        <v>55</v>
      </c>
      <c r="AB645" s="67">
        <v>6</v>
      </c>
      <c r="AC645" s="67" t="s">
        <v>55</v>
      </c>
      <c r="AD645" s="67">
        <v>6</v>
      </c>
      <c r="AE645" s="67" t="s">
        <v>55</v>
      </c>
      <c r="AF645" s="67">
        <v>6</v>
      </c>
      <c r="AG645" s="67" t="s">
        <v>55</v>
      </c>
      <c r="AH645" s="47"/>
      <c r="AI645" s="67" t="s">
        <v>1143</v>
      </c>
      <c r="AJ645" s="68" t="s">
        <v>1144</v>
      </c>
      <c r="AK645" s="69" t="s">
        <v>1216</v>
      </c>
      <c r="AL645" s="70">
        <v>42294</v>
      </c>
      <c r="AM645" s="69">
        <v>6</v>
      </c>
      <c r="AN645" s="67">
        <v>6</v>
      </c>
      <c r="AO645" s="67" t="s">
        <v>1146</v>
      </c>
      <c r="AP645" s="67">
        <v>6</v>
      </c>
      <c r="AQ645" s="67" t="s">
        <v>1307</v>
      </c>
      <c r="AR645" s="67">
        <v>6</v>
      </c>
      <c r="AS645" s="67" t="s">
        <v>55</v>
      </c>
      <c r="AT645" s="67">
        <v>6</v>
      </c>
      <c r="AU645" s="67" t="s">
        <v>1307</v>
      </c>
      <c r="AV645" s="67">
        <v>6</v>
      </c>
      <c r="AW645" s="67" t="s">
        <v>55</v>
      </c>
      <c r="AX645" s="67">
        <v>6</v>
      </c>
      <c r="AY645" s="67" t="s">
        <v>55</v>
      </c>
      <c r="AZ645" s="67">
        <v>6</v>
      </c>
      <c r="BA645" s="67" t="s">
        <v>1307</v>
      </c>
      <c r="BB645" s="67">
        <v>6</v>
      </c>
      <c r="BC645" s="67" t="s">
        <v>55</v>
      </c>
      <c r="BD645" s="67">
        <v>6</v>
      </c>
      <c r="BE645" s="67" t="str">
        <f>+IF(VLOOKUP(B645,'[1]Base Municipios'!$A$2:$O$1103,15,FALSE)="","INFO CGR","AUTOCAT")</f>
        <v>AUTOCAT</v>
      </c>
      <c r="BF645" s="73">
        <f>VLOOKUP(B645,'[2]Base Municipios'!A$2:O$1104,12,0)</f>
        <v>6</v>
      </c>
      <c r="BG645" s="73" t="s">
        <v>55</v>
      </c>
      <c r="BH645" s="73" t="str">
        <f>VLOOKUP(B645,[3]Hoja1!A$5:F$1139,3,0)</f>
        <v>DECRETO</v>
      </c>
      <c r="BI645" s="132">
        <f>VLOOKUP(B645,[3]Hoja1!A$5:F$1139,4,0)</f>
        <v>45930</v>
      </c>
      <c r="BJ645" s="73">
        <f>VLOOKUP(B645,[3]Hoja1!A$5:F$1139,5,0)</f>
        <v>71</v>
      </c>
      <c r="BK645" s="73">
        <f>VLOOKUP(B645,[3]Hoja1!A$5:F$1139,6,0)</f>
        <v>6</v>
      </c>
    </row>
    <row r="646" spans="1:63" s="38" customFormat="1" ht="13.5" customHeight="1" thickBot="1" x14ac:dyDescent="0.25">
      <c r="A646" s="43">
        <v>637</v>
      </c>
      <c r="B646" s="44">
        <v>219941799</v>
      </c>
      <c r="C646" s="44">
        <v>41799</v>
      </c>
      <c r="D646" s="45" t="s">
        <v>76</v>
      </c>
      <c r="E646" s="45" t="s">
        <v>718</v>
      </c>
      <c r="F646" s="67">
        <v>6</v>
      </c>
      <c r="G646" s="67" t="s">
        <v>56</v>
      </c>
      <c r="H646" s="67">
        <v>6</v>
      </c>
      <c r="I646" s="67" t="s">
        <v>56</v>
      </c>
      <c r="J646" s="67" t="s">
        <v>54</v>
      </c>
      <c r="K646" s="67"/>
      <c r="L646" s="67">
        <v>6</v>
      </c>
      <c r="M646" s="67" t="s">
        <v>56</v>
      </c>
      <c r="N646" s="67">
        <v>6</v>
      </c>
      <c r="O646" s="67" t="s">
        <v>56</v>
      </c>
      <c r="P646" s="67">
        <v>6</v>
      </c>
      <c r="Q646" s="67" t="s">
        <v>63</v>
      </c>
      <c r="R646" s="67">
        <v>6</v>
      </c>
      <c r="S646" s="67" t="s">
        <v>63</v>
      </c>
      <c r="T646" s="67">
        <v>6</v>
      </c>
      <c r="U646" s="67" t="s">
        <v>63</v>
      </c>
      <c r="V646" s="67">
        <v>6</v>
      </c>
      <c r="W646" s="67" t="s">
        <v>63</v>
      </c>
      <c r="X646" s="67">
        <v>6</v>
      </c>
      <c r="Y646" s="67" t="s">
        <v>55</v>
      </c>
      <c r="Z646" s="67">
        <v>6</v>
      </c>
      <c r="AA646" s="67" t="s">
        <v>55</v>
      </c>
      <c r="AB646" s="67">
        <v>6</v>
      </c>
      <c r="AC646" s="67" t="s">
        <v>57</v>
      </c>
      <c r="AD646" s="67">
        <v>6</v>
      </c>
      <c r="AE646" s="67" t="s">
        <v>57</v>
      </c>
      <c r="AF646" s="67">
        <v>6</v>
      </c>
      <c r="AG646" s="67" t="s">
        <v>57</v>
      </c>
      <c r="AH646" s="47"/>
      <c r="AI646" s="67" t="s">
        <v>57</v>
      </c>
      <c r="AJ646" s="68">
        <v>0</v>
      </c>
      <c r="AK646" s="69">
        <v>0</v>
      </c>
      <c r="AL646" s="70">
        <v>0</v>
      </c>
      <c r="AM646" s="69">
        <v>0</v>
      </c>
      <c r="AN646" s="67">
        <v>6</v>
      </c>
      <c r="AO646" s="67" t="s">
        <v>1307</v>
      </c>
      <c r="AP646" s="67">
        <v>6</v>
      </c>
      <c r="AQ646" s="67" t="s">
        <v>55</v>
      </c>
      <c r="AR646" s="67">
        <v>6</v>
      </c>
      <c r="AS646" s="67" t="s">
        <v>1307</v>
      </c>
      <c r="AT646" s="67">
        <v>6</v>
      </c>
      <c r="AU646" s="67" t="s">
        <v>1307</v>
      </c>
      <c r="AV646" s="67">
        <v>6</v>
      </c>
      <c r="AW646" s="67" t="s">
        <v>1307</v>
      </c>
      <c r="AX646" s="67">
        <v>6</v>
      </c>
      <c r="AY646" s="67" t="s">
        <v>1307</v>
      </c>
      <c r="AZ646" s="67">
        <v>6</v>
      </c>
      <c r="BA646" s="67" t="s">
        <v>1307</v>
      </c>
      <c r="BB646" s="67">
        <v>6</v>
      </c>
      <c r="BC646" s="67" t="s">
        <v>55</v>
      </c>
      <c r="BD646" s="67">
        <v>6</v>
      </c>
      <c r="BE646" s="67" t="str">
        <f>+IF(VLOOKUP(B646,'[1]Base Municipios'!$A$2:$O$1103,15,FALSE)="","INFO CGR","AUTOCAT")</f>
        <v>AUTOCAT</v>
      </c>
      <c r="BF646" s="73">
        <f>VLOOKUP(B646,'[2]Base Municipios'!A$2:O$1104,12,0)</f>
        <v>6</v>
      </c>
      <c r="BG646" s="73" t="s">
        <v>55</v>
      </c>
      <c r="BH646" s="73" t="str">
        <f>VLOOKUP(B646,[3]Hoja1!A$5:F$1139,3,0)</f>
        <v>DECRETO</v>
      </c>
      <c r="BI646" s="132">
        <f>VLOOKUP(B646,[3]Hoja1!A$5:F$1139,4,0)</f>
        <v>45873</v>
      </c>
      <c r="BJ646" s="73">
        <f>VLOOKUP(B646,[3]Hoja1!A$5:F$1139,5,0)</f>
        <v>66</v>
      </c>
      <c r="BK646" s="73">
        <f>VLOOKUP(B646,[3]Hoja1!A$5:F$1139,6,0)</f>
        <v>6</v>
      </c>
    </row>
    <row r="647" spans="1:63" s="38" customFormat="1" ht="13.5" customHeight="1" thickBot="1" x14ac:dyDescent="0.25">
      <c r="A647" s="43">
        <v>638</v>
      </c>
      <c r="B647" s="44">
        <v>210141801</v>
      </c>
      <c r="C647" s="44">
        <v>41801</v>
      </c>
      <c r="D647" s="45" t="s">
        <v>76</v>
      </c>
      <c r="E647" s="71" t="s">
        <v>719</v>
      </c>
      <c r="F647" s="67">
        <v>6</v>
      </c>
      <c r="G647" s="67" t="s">
        <v>56</v>
      </c>
      <c r="H647" s="67" t="s">
        <v>54</v>
      </c>
      <c r="I647" s="67" t="s">
        <v>98</v>
      </c>
      <c r="J647" s="67">
        <v>6</v>
      </c>
      <c r="K647" s="67" t="s">
        <v>56</v>
      </c>
      <c r="L647" s="67">
        <v>6</v>
      </c>
      <c r="M647" s="67" t="s">
        <v>55</v>
      </c>
      <c r="N647" s="67">
        <v>6</v>
      </c>
      <c r="O647" s="67" t="s">
        <v>56</v>
      </c>
      <c r="P647" s="67">
        <v>6</v>
      </c>
      <c r="Q647" s="67" t="s">
        <v>63</v>
      </c>
      <c r="R647" s="67">
        <v>6</v>
      </c>
      <c r="S647" s="67" t="s">
        <v>55</v>
      </c>
      <c r="T647" s="67">
        <v>6</v>
      </c>
      <c r="U647" s="67" t="s">
        <v>55</v>
      </c>
      <c r="V647" s="67">
        <v>6</v>
      </c>
      <c r="W647" s="67" t="s">
        <v>55</v>
      </c>
      <c r="X647" s="67">
        <v>6</v>
      </c>
      <c r="Y647" s="67" t="s">
        <v>63</v>
      </c>
      <c r="Z647" s="67">
        <v>6</v>
      </c>
      <c r="AA647" s="67" t="s">
        <v>55</v>
      </c>
      <c r="AB647" s="67">
        <v>6</v>
      </c>
      <c r="AC647" s="67" t="s">
        <v>57</v>
      </c>
      <c r="AD647" s="67">
        <v>6</v>
      </c>
      <c r="AE647" s="67" t="s">
        <v>57</v>
      </c>
      <c r="AF647" s="67">
        <v>6</v>
      </c>
      <c r="AG647" s="67" t="s">
        <v>57</v>
      </c>
      <c r="AH647" s="47"/>
      <c r="AI647" s="67" t="s">
        <v>57</v>
      </c>
      <c r="AJ647" s="68">
        <v>0</v>
      </c>
      <c r="AK647" s="69">
        <v>0</v>
      </c>
      <c r="AL647" s="70">
        <v>0</v>
      </c>
      <c r="AM647" s="69">
        <v>0</v>
      </c>
      <c r="AN647" s="67">
        <v>6</v>
      </c>
      <c r="AO647" s="67" t="s">
        <v>1307</v>
      </c>
      <c r="AP647" s="67">
        <v>6</v>
      </c>
      <c r="AQ647" s="67" t="s">
        <v>1307</v>
      </c>
      <c r="AR647" s="67">
        <v>6</v>
      </c>
      <c r="AS647" s="67" t="s">
        <v>1307</v>
      </c>
      <c r="AT647" s="67">
        <v>6</v>
      </c>
      <c r="AU647" s="67" t="s">
        <v>1307</v>
      </c>
      <c r="AV647" s="67">
        <v>6</v>
      </c>
      <c r="AW647" s="67" t="s">
        <v>1307</v>
      </c>
      <c r="AX647" s="67">
        <v>6</v>
      </c>
      <c r="AY647" s="67" t="s">
        <v>1307</v>
      </c>
      <c r="AZ647" s="67">
        <v>6</v>
      </c>
      <c r="BA647" s="67" t="s">
        <v>55</v>
      </c>
      <c r="BB647" s="67">
        <v>6</v>
      </c>
      <c r="BC647" s="67" t="s">
        <v>55</v>
      </c>
      <c r="BD647" s="67">
        <v>6</v>
      </c>
      <c r="BE647" s="67" t="str">
        <f>+IF(VLOOKUP(B647,'[1]Base Municipios'!$A$2:$O$1103,15,FALSE)="","INFO CGR","AUTOCAT")</f>
        <v>AUTOCAT</v>
      </c>
      <c r="BF647" s="73">
        <f>VLOOKUP(B647,'[2]Base Municipios'!A$2:O$1104,12,0)</f>
        <v>6</v>
      </c>
      <c r="BG647" s="73" t="s">
        <v>55</v>
      </c>
      <c r="BH647" s="73" t="str">
        <f>VLOOKUP(B647,[3]Hoja1!A$5:F$1139,3,0)</f>
        <v>DECRETO</v>
      </c>
      <c r="BI647" s="132">
        <f>VLOOKUP(B647,[3]Hoja1!A$5:F$1139,4,0)</f>
        <v>45906</v>
      </c>
      <c r="BJ647" s="73">
        <f>VLOOKUP(B647,[3]Hoja1!A$5:F$1139,5,0)</f>
        <v>77</v>
      </c>
      <c r="BK647" s="73">
        <f>VLOOKUP(B647,[3]Hoja1!A$5:F$1139,6,0)</f>
        <v>6</v>
      </c>
    </row>
    <row r="648" spans="1:63" s="38" customFormat="1" ht="13.5" customHeight="1" thickBot="1" x14ac:dyDescent="0.25">
      <c r="A648" s="43">
        <v>639</v>
      </c>
      <c r="B648" s="44">
        <v>210741807</v>
      </c>
      <c r="C648" s="44">
        <v>41807</v>
      </c>
      <c r="D648" s="45" t="s">
        <v>76</v>
      </c>
      <c r="E648" s="45" t="s">
        <v>720</v>
      </c>
      <c r="F648" s="67" t="s">
        <v>54</v>
      </c>
      <c r="G648" s="67" t="s">
        <v>98</v>
      </c>
      <c r="H648" s="67">
        <v>6</v>
      </c>
      <c r="I648" s="67" t="s">
        <v>55</v>
      </c>
      <c r="J648" s="67">
        <v>6</v>
      </c>
      <c r="K648" s="67" t="s">
        <v>56</v>
      </c>
      <c r="L648" s="67">
        <v>6</v>
      </c>
      <c r="M648" s="67" t="s">
        <v>56</v>
      </c>
      <c r="N648" s="67">
        <v>6</v>
      </c>
      <c r="O648" s="67" t="s">
        <v>56</v>
      </c>
      <c r="P648" s="67">
        <v>6</v>
      </c>
      <c r="Q648" s="67" t="s">
        <v>55</v>
      </c>
      <c r="R648" s="67">
        <v>6</v>
      </c>
      <c r="S648" s="67" t="s">
        <v>55</v>
      </c>
      <c r="T648" s="67">
        <v>6</v>
      </c>
      <c r="U648" s="67" t="s">
        <v>63</v>
      </c>
      <c r="V648" s="67">
        <v>6</v>
      </c>
      <c r="W648" s="67" t="s">
        <v>63</v>
      </c>
      <c r="X648" s="67">
        <v>6</v>
      </c>
      <c r="Y648" s="67" t="s">
        <v>63</v>
      </c>
      <c r="Z648" s="67">
        <v>6</v>
      </c>
      <c r="AA648" s="67" t="s">
        <v>57</v>
      </c>
      <c r="AB648" s="67">
        <v>6</v>
      </c>
      <c r="AC648" s="67" t="s">
        <v>57</v>
      </c>
      <c r="AD648" s="67">
        <v>6</v>
      </c>
      <c r="AE648" s="67" t="s">
        <v>57</v>
      </c>
      <c r="AF648" s="67">
        <v>6</v>
      </c>
      <c r="AG648" s="67" t="s">
        <v>57</v>
      </c>
      <c r="AH648" s="47"/>
      <c r="AI648" s="67" t="s">
        <v>57</v>
      </c>
      <c r="AJ648" s="68">
        <v>0</v>
      </c>
      <c r="AK648" s="69">
        <v>0</v>
      </c>
      <c r="AL648" s="70">
        <v>0</v>
      </c>
      <c r="AM648" s="69">
        <v>0</v>
      </c>
      <c r="AN648" s="67">
        <v>6</v>
      </c>
      <c r="AO648" s="67" t="s">
        <v>1307</v>
      </c>
      <c r="AP648" s="67">
        <v>6</v>
      </c>
      <c r="AQ648" s="67" t="s">
        <v>1307</v>
      </c>
      <c r="AR648" s="67">
        <v>6</v>
      </c>
      <c r="AS648" s="67" t="s">
        <v>1307</v>
      </c>
      <c r="AT648" s="67">
        <v>6</v>
      </c>
      <c r="AU648" s="67" t="s">
        <v>1307</v>
      </c>
      <c r="AV648" s="67">
        <v>6</v>
      </c>
      <c r="AW648" s="67" t="s">
        <v>1307</v>
      </c>
      <c r="AX648" s="67">
        <v>6</v>
      </c>
      <c r="AY648" s="67" t="s">
        <v>55</v>
      </c>
      <c r="AZ648" s="67">
        <v>6</v>
      </c>
      <c r="BA648" s="67" t="s">
        <v>1307</v>
      </c>
      <c r="BB648" s="67">
        <v>6</v>
      </c>
      <c r="BC648" s="67" t="s">
        <v>1307</v>
      </c>
      <c r="BD648" s="67">
        <v>6</v>
      </c>
      <c r="BE648" s="67" t="str">
        <f>+IF(VLOOKUP(B648,'[1]Base Municipios'!$A$2:$O$1103,15,FALSE)="","INFO CGR","AUTOCAT")</f>
        <v>AUTOCAT</v>
      </c>
      <c r="BF648" s="73">
        <f>VLOOKUP(B648,'[2]Base Municipios'!A$2:O$1104,12,0)</f>
        <v>6</v>
      </c>
      <c r="BG648" s="73" t="s">
        <v>55</v>
      </c>
      <c r="BH648" s="73" t="str">
        <f>VLOOKUP(B648,[3]Hoja1!A$5:F$1139,3,0)</f>
        <v>DECRETO</v>
      </c>
      <c r="BI648" s="132">
        <f>VLOOKUP(B648,[3]Hoja1!A$5:F$1139,4,0)</f>
        <v>45923</v>
      </c>
      <c r="BJ648" s="73">
        <f>VLOOKUP(B648,[3]Hoja1!A$5:F$1139,5,0)</f>
        <v>118</v>
      </c>
      <c r="BK648" s="73">
        <f>VLOOKUP(B648,[3]Hoja1!A$5:F$1139,6,0)</f>
        <v>6</v>
      </c>
    </row>
    <row r="649" spans="1:63" s="38" customFormat="1" ht="13.5" customHeight="1" thickBot="1" x14ac:dyDescent="0.25">
      <c r="A649" s="43">
        <v>640</v>
      </c>
      <c r="B649" s="44">
        <v>217241872</v>
      </c>
      <c r="C649" s="44">
        <v>41872</v>
      </c>
      <c r="D649" s="45" t="s">
        <v>76</v>
      </c>
      <c r="E649" s="45" t="s">
        <v>721</v>
      </c>
      <c r="F649" s="67">
        <v>6</v>
      </c>
      <c r="G649" s="67" t="s">
        <v>108</v>
      </c>
      <c r="H649" s="67">
        <v>6</v>
      </c>
      <c r="I649" s="67" t="s">
        <v>56</v>
      </c>
      <c r="J649" s="67">
        <v>6</v>
      </c>
      <c r="K649" s="67" t="s">
        <v>56</v>
      </c>
      <c r="L649" s="67">
        <v>6</v>
      </c>
      <c r="M649" s="67" t="s">
        <v>56</v>
      </c>
      <c r="N649" s="67">
        <v>6</v>
      </c>
      <c r="O649" s="67" t="s">
        <v>56</v>
      </c>
      <c r="P649" s="67">
        <v>6</v>
      </c>
      <c r="Q649" s="67" t="s">
        <v>63</v>
      </c>
      <c r="R649" s="67">
        <v>6</v>
      </c>
      <c r="S649" s="67" t="s">
        <v>63</v>
      </c>
      <c r="T649" s="67">
        <v>6</v>
      </c>
      <c r="U649" s="67" t="s">
        <v>55</v>
      </c>
      <c r="V649" s="67">
        <v>6</v>
      </c>
      <c r="W649" s="67" t="s">
        <v>55</v>
      </c>
      <c r="X649" s="67">
        <v>6</v>
      </c>
      <c r="Y649" s="67" t="s">
        <v>55</v>
      </c>
      <c r="Z649" s="67">
        <v>6</v>
      </c>
      <c r="AA649" s="67" t="s">
        <v>55</v>
      </c>
      <c r="AB649" s="67">
        <v>6</v>
      </c>
      <c r="AC649" s="67" t="s">
        <v>57</v>
      </c>
      <c r="AD649" s="67">
        <v>6</v>
      </c>
      <c r="AE649" s="67" t="s">
        <v>55</v>
      </c>
      <c r="AF649" s="67">
        <v>6</v>
      </c>
      <c r="AG649" s="67" t="s">
        <v>55</v>
      </c>
      <c r="AH649" s="47"/>
      <c r="AI649" s="67" t="s">
        <v>1143</v>
      </c>
      <c r="AJ649" s="68" t="s">
        <v>1144</v>
      </c>
      <c r="AK649" s="69" t="s">
        <v>1172</v>
      </c>
      <c r="AL649" s="70">
        <v>42290</v>
      </c>
      <c r="AM649" s="69">
        <v>6</v>
      </c>
      <c r="AN649" s="67">
        <v>6</v>
      </c>
      <c r="AO649" s="67" t="s">
        <v>55</v>
      </c>
      <c r="AP649" s="67">
        <v>6</v>
      </c>
      <c r="AQ649" s="67" t="s">
        <v>55</v>
      </c>
      <c r="AR649" s="67">
        <v>6</v>
      </c>
      <c r="AS649" s="67" t="s">
        <v>1307</v>
      </c>
      <c r="AT649" s="67">
        <v>6</v>
      </c>
      <c r="AU649" s="67" t="s">
        <v>1307</v>
      </c>
      <c r="AV649" s="67">
        <v>6</v>
      </c>
      <c r="AW649" s="67" t="s">
        <v>1307</v>
      </c>
      <c r="AX649" s="67">
        <v>6</v>
      </c>
      <c r="AY649" s="67" t="s">
        <v>1307</v>
      </c>
      <c r="AZ649" s="67">
        <v>6</v>
      </c>
      <c r="BA649" s="67" t="s">
        <v>55</v>
      </c>
      <c r="BB649" s="67">
        <v>6</v>
      </c>
      <c r="BC649" s="67" t="s">
        <v>1307</v>
      </c>
      <c r="BD649" s="67">
        <v>6</v>
      </c>
      <c r="BE649" s="67" t="str">
        <f>+IF(VLOOKUP(B649,'[1]Base Municipios'!$A$2:$O$1103,15,FALSE)="","INFO CGR","AUTOCAT")</f>
        <v>INFO CGR</v>
      </c>
      <c r="BF649" s="73">
        <f>VLOOKUP(B649,'[2]Base Municipios'!A$2:O$1104,12,0)</f>
        <v>6</v>
      </c>
      <c r="BG649" s="73" t="s">
        <v>55</v>
      </c>
      <c r="BH649" s="73" t="str">
        <f>VLOOKUP(B649,[3]Hoja1!A$5:F$1139,3,0)</f>
        <v>DECRETO</v>
      </c>
      <c r="BI649" s="132">
        <f>VLOOKUP(B649,[3]Hoja1!A$5:F$1139,4,0)</f>
        <v>45953</v>
      </c>
      <c r="BJ649" s="73">
        <f>VLOOKUP(B649,[3]Hoja1!A$5:F$1139,5,0)</f>
        <v>105</v>
      </c>
      <c r="BK649" s="73">
        <f>VLOOKUP(B649,[3]Hoja1!A$5:F$1139,6,0)</f>
        <v>6</v>
      </c>
    </row>
    <row r="650" spans="1:63" s="38" customFormat="1" ht="13.5" customHeight="1" thickBot="1" x14ac:dyDescent="0.25">
      <c r="A650" s="43">
        <v>641</v>
      </c>
      <c r="B650" s="44">
        <v>218541885</v>
      </c>
      <c r="C650" s="44">
        <v>41885</v>
      </c>
      <c r="D650" s="45" t="s">
        <v>76</v>
      </c>
      <c r="E650" s="45" t="s">
        <v>722</v>
      </c>
      <c r="F650" s="67" t="s">
        <v>54</v>
      </c>
      <c r="G650" s="67" t="s">
        <v>98</v>
      </c>
      <c r="H650" s="67">
        <v>6</v>
      </c>
      <c r="I650" s="67" t="s">
        <v>56</v>
      </c>
      <c r="J650" s="67">
        <v>6</v>
      </c>
      <c r="K650" s="67" t="s">
        <v>56</v>
      </c>
      <c r="L650" s="67">
        <v>6</v>
      </c>
      <c r="M650" s="67" t="s">
        <v>56</v>
      </c>
      <c r="N650" s="67">
        <v>6</v>
      </c>
      <c r="O650" s="67" t="s">
        <v>56</v>
      </c>
      <c r="P650" s="67">
        <v>6</v>
      </c>
      <c r="Q650" s="67" t="s">
        <v>55</v>
      </c>
      <c r="R650" s="67">
        <v>6</v>
      </c>
      <c r="S650" s="67" t="s">
        <v>55</v>
      </c>
      <c r="T650" s="67">
        <v>6</v>
      </c>
      <c r="U650" s="67" t="s">
        <v>55</v>
      </c>
      <c r="V650" s="67">
        <v>6</v>
      </c>
      <c r="W650" s="67" t="s">
        <v>55</v>
      </c>
      <c r="X650" s="67">
        <v>6</v>
      </c>
      <c r="Y650" s="67" t="s">
        <v>55</v>
      </c>
      <c r="Z650" s="67">
        <v>6</v>
      </c>
      <c r="AA650" s="67" t="s">
        <v>55</v>
      </c>
      <c r="AB650" s="67">
        <v>6</v>
      </c>
      <c r="AC650" s="67" t="s">
        <v>57</v>
      </c>
      <c r="AD650" s="67">
        <v>6</v>
      </c>
      <c r="AE650" s="67" t="s">
        <v>57</v>
      </c>
      <c r="AF650" s="67">
        <v>6</v>
      </c>
      <c r="AG650" s="67" t="s">
        <v>57</v>
      </c>
      <c r="AH650" s="47"/>
      <c r="AI650" s="67" t="s">
        <v>57</v>
      </c>
      <c r="AJ650" s="68">
        <v>0</v>
      </c>
      <c r="AK650" s="69">
        <v>0</v>
      </c>
      <c r="AL650" s="70">
        <v>0</v>
      </c>
      <c r="AM650" s="69">
        <v>0</v>
      </c>
      <c r="AN650" s="67">
        <v>6</v>
      </c>
      <c r="AO650" s="67" t="s">
        <v>1307</v>
      </c>
      <c r="AP650" s="67">
        <v>6</v>
      </c>
      <c r="AQ650" s="67" t="s">
        <v>1307</v>
      </c>
      <c r="AR650" s="67">
        <v>6</v>
      </c>
      <c r="AS650" s="67" t="s">
        <v>1307</v>
      </c>
      <c r="AT650" s="67">
        <v>6</v>
      </c>
      <c r="AU650" s="67" t="s">
        <v>1307</v>
      </c>
      <c r="AV650" s="67">
        <v>6</v>
      </c>
      <c r="AW650" s="67" t="s">
        <v>55</v>
      </c>
      <c r="AX650" s="67">
        <v>6</v>
      </c>
      <c r="AY650" s="67" t="s">
        <v>55</v>
      </c>
      <c r="AZ650" s="67">
        <v>6</v>
      </c>
      <c r="BA650" s="67" t="s">
        <v>55</v>
      </c>
      <c r="BB650" s="67">
        <v>6</v>
      </c>
      <c r="BC650" s="67" t="s">
        <v>55</v>
      </c>
      <c r="BD650" s="67">
        <v>6</v>
      </c>
      <c r="BE650" s="67" t="str">
        <f>+IF(VLOOKUP(B650,'[1]Base Municipios'!$A$2:$O$1103,15,FALSE)="","INFO CGR","AUTOCAT")</f>
        <v>INFO CGR</v>
      </c>
      <c r="BF650" s="73">
        <f>VLOOKUP(B650,'[2]Base Municipios'!A$2:O$1104,12,0)</f>
        <v>6</v>
      </c>
      <c r="BG650" s="73" t="s">
        <v>55</v>
      </c>
      <c r="BH650" s="73" t="str">
        <f>VLOOKUP(B650,[3]Hoja1!A$5:F$1139,3,0)</f>
        <v>DECRETO</v>
      </c>
      <c r="BI650" s="132">
        <f>VLOOKUP(B650,[3]Hoja1!A$5:F$1139,4,0)</f>
        <v>45870</v>
      </c>
      <c r="BJ650" s="73">
        <f>VLOOKUP(B650,[3]Hoja1!A$5:F$1139,5,0)</f>
        <v>69</v>
      </c>
      <c r="BK650" s="73">
        <f>VLOOKUP(B650,[3]Hoja1!A$5:F$1139,6,0)</f>
        <v>6</v>
      </c>
    </row>
    <row r="651" spans="1:63" s="38" customFormat="1" ht="13.5" customHeight="1" thickBot="1" x14ac:dyDescent="0.25">
      <c r="A651" s="43">
        <v>642</v>
      </c>
      <c r="B651" s="44">
        <v>210144001</v>
      </c>
      <c r="C651" s="44">
        <v>44001</v>
      </c>
      <c r="D651" s="45" t="s">
        <v>74</v>
      </c>
      <c r="E651" s="45" t="s">
        <v>723</v>
      </c>
      <c r="F651" s="67">
        <v>4</v>
      </c>
      <c r="G651" s="67" t="s">
        <v>56</v>
      </c>
      <c r="H651" s="67">
        <v>6</v>
      </c>
      <c r="I651" s="67" t="s">
        <v>56</v>
      </c>
      <c r="J651" s="67">
        <v>4</v>
      </c>
      <c r="K651" s="67" t="s">
        <v>55</v>
      </c>
      <c r="L651" s="67" t="s">
        <v>54</v>
      </c>
      <c r="M651" s="67"/>
      <c r="N651" s="67">
        <v>4</v>
      </c>
      <c r="O651" s="67" t="s">
        <v>55</v>
      </c>
      <c r="P651" s="67">
        <v>4</v>
      </c>
      <c r="Q651" s="67" t="s">
        <v>63</v>
      </c>
      <c r="R651" s="67">
        <v>4</v>
      </c>
      <c r="S651" s="67" t="s">
        <v>63</v>
      </c>
      <c r="T651" s="67">
        <v>4</v>
      </c>
      <c r="U651" s="67" t="s">
        <v>63</v>
      </c>
      <c r="V651" s="67">
        <v>4</v>
      </c>
      <c r="W651" s="67" t="s">
        <v>55</v>
      </c>
      <c r="X651" s="67">
        <v>4</v>
      </c>
      <c r="Y651" s="67" t="s">
        <v>55</v>
      </c>
      <c r="Z651" s="67">
        <v>4</v>
      </c>
      <c r="AA651" s="67" t="s">
        <v>55</v>
      </c>
      <c r="AB651" s="67">
        <v>4</v>
      </c>
      <c r="AC651" s="67" t="s">
        <v>57</v>
      </c>
      <c r="AD651" s="67">
        <v>4</v>
      </c>
      <c r="AE651" s="67" t="s">
        <v>55</v>
      </c>
      <c r="AF651" s="67">
        <v>3</v>
      </c>
      <c r="AG651" s="67" t="s">
        <v>57</v>
      </c>
      <c r="AH651" s="47"/>
      <c r="AI651" s="67" t="s">
        <v>57</v>
      </c>
      <c r="AJ651" s="68">
        <v>0</v>
      </c>
      <c r="AK651" s="69">
        <v>0</v>
      </c>
      <c r="AL651" s="70">
        <v>0</v>
      </c>
      <c r="AM651" s="69">
        <v>0</v>
      </c>
      <c r="AN651" s="67">
        <v>4</v>
      </c>
      <c r="AO651" s="67" t="s">
        <v>1307</v>
      </c>
      <c r="AP651" s="67">
        <v>4</v>
      </c>
      <c r="AQ651" s="67" t="s">
        <v>1307</v>
      </c>
      <c r="AR651" s="67">
        <v>4</v>
      </c>
      <c r="AS651" s="67" t="s">
        <v>1307</v>
      </c>
      <c r="AT651" s="67">
        <v>4</v>
      </c>
      <c r="AU651" s="67" t="s">
        <v>1307</v>
      </c>
      <c r="AV651" s="67">
        <v>4</v>
      </c>
      <c r="AW651" s="67" t="s">
        <v>55</v>
      </c>
      <c r="AX651" s="67">
        <v>4</v>
      </c>
      <c r="AY651" s="67" t="s">
        <v>55</v>
      </c>
      <c r="AZ651" s="67">
        <v>3</v>
      </c>
      <c r="BA651" s="67" t="s">
        <v>1307</v>
      </c>
      <c r="BB651" s="67">
        <v>3</v>
      </c>
      <c r="BC651" s="67" t="s">
        <v>55</v>
      </c>
      <c r="BD651" s="67">
        <v>3</v>
      </c>
      <c r="BE651" s="67" t="str">
        <f>+IF(VLOOKUP(B651,'[1]Base Municipios'!$A$2:$O$1103,15,FALSE)="","INFO CGR","AUTOCAT")</f>
        <v>AUTOCAT</v>
      </c>
      <c r="BF651" s="73">
        <f>VLOOKUP(B651,'[2]Base Municipios'!A$2:O$1104,12,0)</f>
        <v>4</v>
      </c>
      <c r="BG651" s="73" t="s">
        <v>55</v>
      </c>
      <c r="BH651" s="73" t="str">
        <f>VLOOKUP(B651,[3]Hoja1!A$5:F$1139,3,0)</f>
        <v>DECRETO</v>
      </c>
      <c r="BI651" s="132">
        <f>VLOOKUP(B651,[3]Hoja1!A$5:F$1139,4,0)</f>
        <v>45918</v>
      </c>
      <c r="BJ651" s="73">
        <f>VLOOKUP(B651,[3]Hoja1!A$5:F$1139,5,0)</f>
        <v>277</v>
      </c>
      <c r="BK651" s="73">
        <f>VLOOKUP(B651,[3]Hoja1!A$5:F$1139,6,0)</f>
        <v>4</v>
      </c>
    </row>
    <row r="652" spans="1:63" s="38" customFormat="1" ht="13.5" customHeight="1" thickBot="1" x14ac:dyDescent="0.25">
      <c r="A652" s="43">
        <v>643</v>
      </c>
      <c r="B652" s="44">
        <v>213544035</v>
      </c>
      <c r="C652" s="44">
        <v>44035</v>
      </c>
      <c r="D652" s="45" t="s">
        <v>74</v>
      </c>
      <c r="E652" s="45" t="s">
        <v>724</v>
      </c>
      <c r="F652" s="67">
        <v>6</v>
      </c>
      <c r="G652" s="67" t="s">
        <v>56</v>
      </c>
      <c r="H652" s="67">
        <v>6</v>
      </c>
      <c r="I652" s="67" t="s">
        <v>55</v>
      </c>
      <c r="J652" s="67">
        <v>6</v>
      </c>
      <c r="K652" s="67" t="s">
        <v>55</v>
      </c>
      <c r="L652" s="67" t="s">
        <v>103</v>
      </c>
      <c r="M652" s="67" t="s">
        <v>55</v>
      </c>
      <c r="N652" s="67">
        <v>6</v>
      </c>
      <c r="O652" s="67" t="s">
        <v>55</v>
      </c>
      <c r="P652" s="67">
        <v>6</v>
      </c>
      <c r="Q652" s="67" t="s">
        <v>63</v>
      </c>
      <c r="R652" s="67">
        <v>6</v>
      </c>
      <c r="S652" s="67" t="s">
        <v>55</v>
      </c>
      <c r="T652" s="67">
        <v>6</v>
      </c>
      <c r="U652" s="67" t="s">
        <v>55</v>
      </c>
      <c r="V652" s="67">
        <v>6</v>
      </c>
      <c r="W652" s="67" t="s">
        <v>55</v>
      </c>
      <c r="X652" s="67">
        <v>6</v>
      </c>
      <c r="Y652" s="67" t="s">
        <v>55</v>
      </c>
      <c r="Z652" s="67">
        <v>6</v>
      </c>
      <c r="AA652" s="67" t="s">
        <v>55</v>
      </c>
      <c r="AB652" s="67">
        <v>6</v>
      </c>
      <c r="AC652" s="67" t="s">
        <v>57</v>
      </c>
      <c r="AD652" s="67">
        <v>6</v>
      </c>
      <c r="AE652" s="67" t="s">
        <v>57</v>
      </c>
      <c r="AF652" s="67">
        <v>5</v>
      </c>
      <c r="AG652" s="67" t="s">
        <v>57</v>
      </c>
      <c r="AH652" s="47"/>
      <c r="AI652" s="67" t="s">
        <v>57</v>
      </c>
      <c r="AJ652" s="68">
        <v>0</v>
      </c>
      <c r="AK652" s="69">
        <v>0</v>
      </c>
      <c r="AL652" s="70">
        <v>0</v>
      </c>
      <c r="AM652" s="69">
        <v>0</v>
      </c>
      <c r="AN652" s="67">
        <v>5</v>
      </c>
      <c r="AO652" s="67" t="s">
        <v>1307</v>
      </c>
      <c r="AP652" s="67">
        <v>5</v>
      </c>
      <c r="AQ652" s="67" t="s">
        <v>1307</v>
      </c>
      <c r="AR652" s="67">
        <v>5</v>
      </c>
      <c r="AS652" s="67" t="s">
        <v>1307</v>
      </c>
      <c r="AT652" s="67">
        <v>5</v>
      </c>
      <c r="AU652" s="67" t="s">
        <v>1307</v>
      </c>
      <c r="AV652" s="67">
        <v>5</v>
      </c>
      <c r="AW652" s="67" t="s">
        <v>1307</v>
      </c>
      <c r="AX652" s="67">
        <v>5</v>
      </c>
      <c r="AY652" s="67" t="s">
        <v>55</v>
      </c>
      <c r="AZ652" s="67">
        <v>5</v>
      </c>
      <c r="BA652" s="67" t="s">
        <v>1307</v>
      </c>
      <c r="BB652" s="67">
        <v>5</v>
      </c>
      <c r="BC652" s="67" t="s">
        <v>1307</v>
      </c>
      <c r="BD652" s="67">
        <v>5</v>
      </c>
      <c r="BE652" s="67" t="str">
        <f>+IF(VLOOKUP(B652,'[1]Base Municipios'!$A$2:$O$1103,15,FALSE)="","INFO CGR","AUTOCAT")</f>
        <v>INFO CGR</v>
      </c>
      <c r="BF652" s="73">
        <f>VLOOKUP(B652,'[2]Base Municipios'!A$2:O$1104,12,0)</f>
        <v>5</v>
      </c>
      <c r="BG652" s="73" t="s">
        <v>55</v>
      </c>
      <c r="BH652" s="73" t="str">
        <f>VLOOKUP(B652,[3]Hoja1!A$5:F$1139,3,0)</f>
        <v>DECRETO</v>
      </c>
      <c r="BI652" s="132">
        <f>VLOOKUP(B652,[3]Hoja1!A$5:F$1139,4,0)</f>
        <v>45960</v>
      </c>
      <c r="BJ652" s="73">
        <f>VLOOKUP(B652,[3]Hoja1!A$5:F$1139,5,0)</f>
        <v>351</v>
      </c>
      <c r="BK652" s="73">
        <f>VLOOKUP(B652,[3]Hoja1!A$5:F$1139,6,0)</f>
        <v>5</v>
      </c>
    </row>
    <row r="653" spans="1:63" s="38" customFormat="1" ht="13.5" customHeight="1" thickBot="1" x14ac:dyDescent="0.25">
      <c r="A653" s="43">
        <v>644</v>
      </c>
      <c r="B653" s="44">
        <v>217844078</v>
      </c>
      <c r="C653" s="44">
        <v>44078</v>
      </c>
      <c r="D653" s="45" t="s">
        <v>74</v>
      </c>
      <c r="E653" s="45" t="s">
        <v>725</v>
      </c>
      <c r="F653" s="67">
        <v>6</v>
      </c>
      <c r="G653" s="67" t="s">
        <v>56</v>
      </c>
      <c r="H653" s="67">
        <v>6</v>
      </c>
      <c r="I653" s="67" t="s">
        <v>56</v>
      </c>
      <c r="J653" s="67">
        <v>6</v>
      </c>
      <c r="K653" s="67" t="s">
        <v>55</v>
      </c>
      <c r="L653" s="67" t="s">
        <v>103</v>
      </c>
      <c r="M653" s="67" t="s">
        <v>55</v>
      </c>
      <c r="N653" s="67">
        <v>6</v>
      </c>
      <c r="O653" s="67" t="s">
        <v>55</v>
      </c>
      <c r="P653" s="67">
        <v>6</v>
      </c>
      <c r="Q653" s="67" t="s">
        <v>63</v>
      </c>
      <c r="R653" s="67">
        <v>6</v>
      </c>
      <c r="S653" s="67" t="s">
        <v>55</v>
      </c>
      <c r="T653" s="67">
        <v>6</v>
      </c>
      <c r="U653" s="67" t="s">
        <v>55</v>
      </c>
      <c r="V653" s="67">
        <v>6</v>
      </c>
      <c r="W653" s="67" t="s">
        <v>55</v>
      </c>
      <c r="X653" s="67">
        <v>6</v>
      </c>
      <c r="Y653" s="67" t="s">
        <v>55</v>
      </c>
      <c r="Z653" s="67">
        <v>6</v>
      </c>
      <c r="AA653" s="67" t="s">
        <v>57</v>
      </c>
      <c r="AB653" s="67">
        <v>6</v>
      </c>
      <c r="AC653" s="67" t="s">
        <v>57</v>
      </c>
      <c r="AD653" s="67">
        <v>6</v>
      </c>
      <c r="AE653" s="67" t="s">
        <v>57</v>
      </c>
      <c r="AF653" s="67">
        <v>6</v>
      </c>
      <c r="AG653" s="67" t="s">
        <v>1146</v>
      </c>
      <c r="AH653" s="47"/>
      <c r="AI653" s="67" t="s">
        <v>1146</v>
      </c>
      <c r="AJ653" s="68">
        <v>0</v>
      </c>
      <c r="AK653" s="69">
        <v>0</v>
      </c>
      <c r="AL653" s="70">
        <v>0</v>
      </c>
      <c r="AM653" s="69">
        <v>0</v>
      </c>
      <c r="AN653" s="67">
        <v>6</v>
      </c>
      <c r="AO653" s="67" t="s">
        <v>1146</v>
      </c>
      <c r="AP653" s="67">
        <v>6</v>
      </c>
      <c r="AQ653" s="67" t="s">
        <v>1307</v>
      </c>
      <c r="AR653" s="67">
        <v>6</v>
      </c>
      <c r="AS653" s="67" t="s">
        <v>1307</v>
      </c>
      <c r="AT653" s="67">
        <v>6</v>
      </c>
      <c r="AU653" s="67" t="s">
        <v>1307</v>
      </c>
      <c r="AV653" s="67">
        <v>6</v>
      </c>
      <c r="AW653" s="67" t="s">
        <v>1307</v>
      </c>
      <c r="AX653" s="67">
        <v>6</v>
      </c>
      <c r="AY653" s="67" t="s">
        <v>1307</v>
      </c>
      <c r="AZ653" s="67">
        <v>6</v>
      </c>
      <c r="BA653" s="67" t="s">
        <v>1146</v>
      </c>
      <c r="BB653" s="67">
        <v>6</v>
      </c>
      <c r="BC653" s="67" t="s">
        <v>1307</v>
      </c>
      <c r="BD653" s="67">
        <v>6</v>
      </c>
      <c r="BE653" s="67" t="str">
        <f>+IF(VLOOKUP(B653,'[1]Base Municipios'!$A$2:$O$1103,15,FALSE)="","INFO CGR","AUTOCAT")</f>
        <v>INFO CGR</v>
      </c>
      <c r="BF653" s="73">
        <f>VLOOKUP(B653,'[2]Base Municipios'!A$2:O$1104,12,0)</f>
        <v>6</v>
      </c>
      <c r="BG653" s="73" t="s">
        <v>55</v>
      </c>
      <c r="BH653" s="73" t="str">
        <f>VLOOKUP(B653,[3]Hoja1!A$5:F$1139,3,0)</f>
        <v>DECRETO</v>
      </c>
      <c r="BI653" s="132">
        <f>VLOOKUP(B653,[3]Hoja1!A$5:F$1139,4,0)</f>
        <v>45894</v>
      </c>
      <c r="BJ653" s="73">
        <f>VLOOKUP(B653,[3]Hoja1!A$5:F$1139,5,0)</f>
        <v>51</v>
      </c>
      <c r="BK653" s="73">
        <f>VLOOKUP(B653,[3]Hoja1!A$5:F$1139,6,0)</f>
        <v>6</v>
      </c>
    </row>
    <row r="654" spans="1:63" s="38" customFormat="1" ht="13.5" customHeight="1" thickBot="1" x14ac:dyDescent="0.25">
      <c r="A654" s="43">
        <v>645</v>
      </c>
      <c r="B654" s="44">
        <v>219044090</v>
      </c>
      <c r="C654" s="44">
        <v>44090</v>
      </c>
      <c r="D654" s="45" t="s">
        <v>74</v>
      </c>
      <c r="E654" s="45" t="s">
        <v>726</v>
      </c>
      <c r="F654" s="67">
        <v>6</v>
      </c>
      <c r="G654" s="67" t="s">
        <v>56</v>
      </c>
      <c r="H654" s="67">
        <v>6</v>
      </c>
      <c r="I654" s="67" t="s">
        <v>55</v>
      </c>
      <c r="J654" s="67">
        <v>6</v>
      </c>
      <c r="K654" s="67" t="s">
        <v>56</v>
      </c>
      <c r="L654" s="67">
        <v>6</v>
      </c>
      <c r="M654" s="67" t="s">
        <v>55</v>
      </c>
      <c r="N654" s="67">
        <v>6</v>
      </c>
      <c r="O654" s="67" t="s">
        <v>56</v>
      </c>
      <c r="P654" s="67">
        <v>6</v>
      </c>
      <c r="Q654" s="67" t="s">
        <v>63</v>
      </c>
      <c r="R654" s="67">
        <v>6</v>
      </c>
      <c r="S654" s="67" t="s">
        <v>63</v>
      </c>
      <c r="T654" s="67">
        <v>6</v>
      </c>
      <c r="U654" s="67" t="s">
        <v>55</v>
      </c>
      <c r="V654" s="67">
        <v>6</v>
      </c>
      <c r="W654" s="67" t="s">
        <v>63</v>
      </c>
      <c r="X654" s="67">
        <v>6</v>
      </c>
      <c r="Y654" s="67" t="s">
        <v>63</v>
      </c>
      <c r="Z654" s="67">
        <v>6</v>
      </c>
      <c r="AA654" s="67" t="s">
        <v>55</v>
      </c>
      <c r="AB654" s="67">
        <v>6</v>
      </c>
      <c r="AC654" s="67" t="s">
        <v>57</v>
      </c>
      <c r="AD654" s="67">
        <v>6</v>
      </c>
      <c r="AE654" s="67" t="s">
        <v>57</v>
      </c>
      <c r="AF654" s="67">
        <v>6</v>
      </c>
      <c r="AG654" s="67" t="s">
        <v>1146</v>
      </c>
      <c r="AH654" s="47"/>
      <c r="AI654" s="67" t="s">
        <v>1146</v>
      </c>
      <c r="AJ654" s="68">
        <v>0</v>
      </c>
      <c r="AK654" s="69">
        <v>0</v>
      </c>
      <c r="AL654" s="70">
        <v>0</v>
      </c>
      <c r="AM654" s="69">
        <v>0</v>
      </c>
      <c r="AN654" s="67">
        <v>6</v>
      </c>
      <c r="AO654" s="67" t="s">
        <v>1146</v>
      </c>
      <c r="AP654" s="67">
        <v>6</v>
      </c>
      <c r="AQ654" s="67" t="s">
        <v>1307</v>
      </c>
      <c r="AR654" s="67">
        <v>6</v>
      </c>
      <c r="AS654" s="67" t="s">
        <v>1307</v>
      </c>
      <c r="AT654" s="67">
        <v>6</v>
      </c>
      <c r="AU654" s="67" t="s">
        <v>1307</v>
      </c>
      <c r="AV654" s="67">
        <v>6</v>
      </c>
      <c r="AW654" s="67" t="s">
        <v>1307</v>
      </c>
      <c r="AX654" s="67">
        <v>6</v>
      </c>
      <c r="AY654" s="67" t="s">
        <v>1307</v>
      </c>
      <c r="AZ654" s="67">
        <v>6</v>
      </c>
      <c r="BA654" s="67" t="s">
        <v>1307</v>
      </c>
      <c r="BB654" s="67">
        <v>6</v>
      </c>
      <c r="BC654" s="67" t="s">
        <v>1307</v>
      </c>
      <c r="BD654" s="67">
        <v>6</v>
      </c>
      <c r="BE654" s="67" t="str">
        <f>+IF(VLOOKUP(B654,'[1]Base Municipios'!$A$2:$O$1103,15,FALSE)="","INFO CGR","AUTOCAT")</f>
        <v>AUTOCAT</v>
      </c>
      <c r="BF654" s="73">
        <f>VLOOKUP(B654,'[2]Base Municipios'!A$2:O$1104,12,0)</f>
        <v>6</v>
      </c>
      <c r="BG654" s="73" t="s">
        <v>55</v>
      </c>
      <c r="BH654" s="73" t="str">
        <f>VLOOKUP(B654,[3]Hoja1!A$5:F$1139,3,0)</f>
        <v>DECRETO</v>
      </c>
      <c r="BI654" s="132">
        <f>VLOOKUP(B654,[3]Hoja1!A$5:F$1139,4,0)</f>
        <v>45881</v>
      </c>
      <c r="BJ654" s="73">
        <f>VLOOKUP(B654,[3]Hoja1!A$5:F$1139,5,0)</f>
        <v>56</v>
      </c>
      <c r="BK654" s="73">
        <f>VLOOKUP(B654,[3]Hoja1!A$5:F$1139,6,0)</f>
        <v>6</v>
      </c>
    </row>
    <row r="655" spans="1:63" s="38" customFormat="1" ht="13.5" customHeight="1" thickBot="1" x14ac:dyDescent="0.25">
      <c r="A655" s="43">
        <v>646</v>
      </c>
      <c r="B655" s="44">
        <v>219844098</v>
      </c>
      <c r="C655" s="44">
        <v>44098</v>
      </c>
      <c r="D655" s="45" t="s">
        <v>74</v>
      </c>
      <c r="E655" s="45" t="s">
        <v>727</v>
      </c>
      <c r="F655" s="67">
        <v>6</v>
      </c>
      <c r="G655" s="67" t="s">
        <v>56</v>
      </c>
      <c r="H655" s="67">
        <v>6</v>
      </c>
      <c r="I655" s="67" t="s">
        <v>55</v>
      </c>
      <c r="J655" s="67">
        <v>6</v>
      </c>
      <c r="K655" s="67" t="s">
        <v>56</v>
      </c>
      <c r="L655" s="67">
        <v>6</v>
      </c>
      <c r="M655" s="67" t="s">
        <v>56</v>
      </c>
      <c r="N655" s="67">
        <v>6</v>
      </c>
      <c r="O655" s="67" t="s">
        <v>56</v>
      </c>
      <c r="P655" s="67">
        <v>6</v>
      </c>
      <c r="Q655" s="67" t="s">
        <v>55</v>
      </c>
      <c r="R655" s="67">
        <v>6</v>
      </c>
      <c r="S655" s="67" t="s">
        <v>63</v>
      </c>
      <c r="T655" s="67">
        <v>6</v>
      </c>
      <c r="U655" s="67" t="s">
        <v>56</v>
      </c>
      <c r="V655" s="67">
        <v>6</v>
      </c>
      <c r="W655" s="67" t="s">
        <v>55</v>
      </c>
      <c r="X655" s="67">
        <v>6</v>
      </c>
      <c r="Y655" s="67" t="s">
        <v>63</v>
      </c>
      <c r="Z655" s="67">
        <v>6</v>
      </c>
      <c r="AA655" s="67" t="s">
        <v>57</v>
      </c>
      <c r="AB655" s="67">
        <v>6</v>
      </c>
      <c r="AC655" s="67" t="s">
        <v>57</v>
      </c>
      <c r="AD655" s="67">
        <v>6</v>
      </c>
      <c r="AE655" s="67" t="s">
        <v>57</v>
      </c>
      <c r="AF655" s="67">
        <v>6</v>
      </c>
      <c r="AG655" s="67" t="s">
        <v>1146</v>
      </c>
      <c r="AH655" s="47"/>
      <c r="AI655" s="67" t="s">
        <v>1146</v>
      </c>
      <c r="AJ655" s="68">
        <v>0</v>
      </c>
      <c r="AK655" s="69">
        <v>0</v>
      </c>
      <c r="AL655" s="70">
        <v>0</v>
      </c>
      <c r="AM655" s="69">
        <v>0</v>
      </c>
      <c r="AN655" s="67">
        <v>6</v>
      </c>
      <c r="AO655" s="67" t="s">
        <v>1307</v>
      </c>
      <c r="AP655" s="67">
        <v>6</v>
      </c>
      <c r="AQ655" s="67" t="s">
        <v>1307</v>
      </c>
      <c r="AR655" s="67">
        <v>6</v>
      </c>
      <c r="AS655" s="67" t="s">
        <v>1307</v>
      </c>
      <c r="AT655" s="67">
        <v>6</v>
      </c>
      <c r="AU655" s="67" t="s">
        <v>1307</v>
      </c>
      <c r="AV655" s="67">
        <v>6</v>
      </c>
      <c r="AW655" s="67" t="s">
        <v>1307</v>
      </c>
      <c r="AX655" s="67">
        <v>6</v>
      </c>
      <c r="AY655" s="67" t="s">
        <v>1307</v>
      </c>
      <c r="AZ655" s="67">
        <v>6</v>
      </c>
      <c r="BA655" s="67" t="s">
        <v>55</v>
      </c>
      <c r="BB655" s="67">
        <v>6</v>
      </c>
      <c r="BC655" s="67" t="s">
        <v>1307</v>
      </c>
      <c r="BD655" s="67">
        <v>6</v>
      </c>
      <c r="BE655" s="67" t="str">
        <f>+IF(VLOOKUP(B655,'[1]Base Municipios'!$A$2:$O$1103,15,FALSE)="","INFO CGR","AUTOCAT")</f>
        <v>AUTOCAT</v>
      </c>
      <c r="BF655" s="73">
        <f>VLOOKUP(B655,'[2]Base Municipios'!A$2:O$1104,12,0)</f>
        <v>6</v>
      </c>
      <c r="BG655" s="73" t="s">
        <v>55</v>
      </c>
      <c r="BH655" s="73" t="str">
        <f>VLOOKUP(B655,[3]Hoja1!A$5:F$1139,3,0)</f>
        <v>DECRETO</v>
      </c>
      <c r="BI655" s="132">
        <f>VLOOKUP(B655,[3]Hoja1!A$5:F$1139,4,0)</f>
        <v>45901</v>
      </c>
      <c r="BJ655" s="73">
        <f>VLOOKUP(B655,[3]Hoja1!A$5:F$1139,5,0)</f>
        <v>60</v>
      </c>
      <c r="BK655" s="73">
        <f>VLOOKUP(B655,[3]Hoja1!A$5:F$1139,6,0)</f>
        <v>6</v>
      </c>
    </row>
    <row r="656" spans="1:63" s="38" customFormat="1" ht="13.5" customHeight="1" thickBot="1" x14ac:dyDescent="0.25">
      <c r="A656" s="43">
        <v>647</v>
      </c>
      <c r="B656" s="44">
        <v>211044110</v>
      </c>
      <c r="C656" s="44">
        <v>44110</v>
      </c>
      <c r="D656" s="45" t="s">
        <v>74</v>
      </c>
      <c r="E656" s="45" t="s">
        <v>728</v>
      </c>
      <c r="F656" s="67">
        <v>6</v>
      </c>
      <c r="G656" s="67" t="s">
        <v>56</v>
      </c>
      <c r="H656" s="67">
        <v>6</v>
      </c>
      <c r="I656" s="67" t="s">
        <v>55</v>
      </c>
      <c r="J656" s="67">
        <v>6</v>
      </c>
      <c r="K656" s="67" t="s">
        <v>55</v>
      </c>
      <c r="L656" s="67" t="s">
        <v>103</v>
      </c>
      <c r="M656" s="67" t="s">
        <v>55</v>
      </c>
      <c r="N656" s="67">
        <v>6</v>
      </c>
      <c r="O656" s="67" t="s">
        <v>55</v>
      </c>
      <c r="P656" s="67">
        <v>6</v>
      </c>
      <c r="Q656" s="67" t="s">
        <v>55</v>
      </c>
      <c r="R656" s="67">
        <v>6</v>
      </c>
      <c r="S656" s="67" t="s">
        <v>63</v>
      </c>
      <c r="T656" s="67">
        <v>6</v>
      </c>
      <c r="U656" s="67" t="s">
        <v>55</v>
      </c>
      <c r="V656" s="67">
        <v>6</v>
      </c>
      <c r="W656" s="67" t="s">
        <v>55</v>
      </c>
      <c r="X656" s="67">
        <v>6</v>
      </c>
      <c r="Y656" s="67" t="s">
        <v>55</v>
      </c>
      <c r="Z656" s="67">
        <v>6</v>
      </c>
      <c r="AA656" s="67" t="s">
        <v>55</v>
      </c>
      <c r="AB656" s="67">
        <v>6</v>
      </c>
      <c r="AC656" s="67" t="s">
        <v>55</v>
      </c>
      <c r="AD656" s="67">
        <v>6</v>
      </c>
      <c r="AE656" s="67" t="s">
        <v>55</v>
      </c>
      <c r="AF656" s="67">
        <v>6</v>
      </c>
      <c r="AG656" s="67" t="s">
        <v>55</v>
      </c>
      <c r="AH656" s="47"/>
      <c r="AI656" s="67" t="s">
        <v>1143</v>
      </c>
      <c r="AJ656" s="68" t="s">
        <v>1144</v>
      </c>
      <c r="AK656" s="69" t="s">
        <v>1252</v>
      </c>
      <c r="AL656" s="70">
        <v>42276</v>
      </c>
      <c r="AM656" s="69">
        <v>6</v>
      </c>
      <c r="AN656" s="67">
        <v>6</v>
      </c>
      <c r="AO656" s="67" t="s">
        <v>55</v>
      </c>
      <c r="AP656" s="67">
        <v>6</v>
      </c>
      <c r="AQ656" s="67" t="s">
        <v>55</v>
      </c>
      <c r="AR656" s="67">
        <v>6</v>
      </c>
      <c r="AS656" s="67" t="s">
        <v>55</v>
      </c>
      <c r="AT656" s="67">
        <v>6</v>
      </c>
      <c r="AU656" s="67" t="s">
        <v>55</v>
      </c>
      <c r="AV656" s="67">
        <v>6</v>
      </c>
      <c r="AW656" s="67" t="s">
        <v>55</v>
      </c>
      <c r="AX656" s="67">
        <v>6</v>
      </c>
      <c r="AY656" s="67" t="s">
        <v>1307</v>
      </c>
      <c r="AZ656" s="67">
        <v>6</v>
      </c>
      <c r="BA656" s="67" t="s">
        <v>55</v>
      </c>
      <c r="BB656" s="67">
        <v>6</v>
      </c>
      <c r="BC656" s="67" t="s">
        <v>55</v>
      </c>
      <c r="BD656" s="67">
        <v>6</v>
      </c>
      <c r="BE656" s="67" t="str">
        <f>+IF(VLOOKUP(B656,'[1]Base Municipios'!$A$2:$O$1103,15,FALSE)="","INFO CGR","AUTOCAT")</f>
        <v>AUTOCAT</v>
      </c>
      <c r="BF656" s="73">
        <f>VLOOKUP(B656,'[2]Base Municipios'!A$2:O$1104,12,0)</f>
        <v>6</v>
      </c>
      <c r="BG656" s="73" t="s">
        <v>55</v>
      </c>
      <c r="BH656" s="73" t="str">
        <f>VLOOKUP(B656,[3]Hoja1!A$5:F$1139,3,0)</f>
        <v>DECRETO</v>
      </c>
      <c r="BI656" s="132">
        <f>VLOOKUP(B656,[3]Hoja1!A$5:F$1139,4,0)</f>
        <v>45897</v>
      </c>
      <c r="BJ656" s="73">
        <f>VLOOKUP(B656,[3]Hoja1!A$5:F$1139,5,0)</f>
        <v>80</v>
      </c>
      <c r="BK656" s="73">
        <f>VLOOKUP(B656,[3]Hoja1!A$5:F$1139,6,0)</f>
        <v>6</v>
      </c>
    </row>
    <row r="657" spans="1:63" s="38" customFormat="1" ht="13.5" customHeight="1" thickBot="1" x14ac:dyDescent="0.25">
      <c r="A657" s="43">
        <v>648</v>
      </c>
      <c r="B657" s="44">
        <v>217944279</v>
      </c>
      <c r="C657" s="44">
        <v>44279</v>
      </c>
      <c r="D657" s="45" t="s">
        <v>74</v>
      </c>
      <c r="E657" s="45" t="s">
        <v>729</v>
      </c>
      <c r="F657" s="67">
        <v>6</v>
      </c>
      <c r="G657" s="67" t="s">
        <v>56</v>
      </c>
      <c r="H657" s="67">
        <v>6</v>
      </c>
      <c r="I657" s="67" t="s">
        <v>56</v>
      </c>
      <c r="J657" s="67">
        <v>6</v>
      </c>
      <c r="K657" s="67" t="s">
        <v>55</v>
      </c>
      <c r="L657" s="67">
        <v>6</v>
      </c>
      <c r="M657" s="67" t="s">
        <v>55</v>
      </c>
      <c r="N657" s="67">
        <v>6</v>
      </c>
      <c r="O657" s="67" t="s">
        <v>56</v>
      </c>
      <c r="P657" s="67">
        <v>6</v>
      </c>
      <c r="Q657" s="67" t="s">
        <v>55</v>
      </c>
      <c r="R657" s="67">
        <v>6</v>
      </c>
      <c r="S657" s="67" t="s">
        <v>55</v>
      </c>
      <c r="T657" s="67">
        <v>6</v>
      </c>
      <c r="U657" s="67" t="s">
        <v>55</v>
      </c>
      <c r="V657" s="67">
        <v>6</v>
      </c>
      <c r="W657" s="67" t="s">
        <v>55</v>
      </c>
      <c r="X657" s="67">
        <v>6</v>
      </c>
      <c r="Y657" s="67" t="s">
        <v>55</v>
      </c>
      <c r="Z657" s="67">
        <v>6</v>
      </c>
      <c r="AA657" s="67" t="s">
        <v>55</v>
      </c>
      <c r="AB657" s="67">
        <v>6</v>
      </c>
      <c r="AC657" s="67" t="s">
        <v>55</v>
      </c>
      <c r="AD657" s="67">
        <v>6</v>
      </c>
      <c r="AE657" s="67" t="s">
        <v>55</v>
      </c>
      <c r="AF657" s="67">
        <v>6</v>
      </c>
      <c r="AG657" s="67" t="s">
        <v>55</v>
      </c>
      <c r="AH657" s="47"/>
      <c r="AI657" s="67" t="s">
        <v>1143</v>
      </c>
      <c r="AJ657" s="68" t="s">
        <v>1144</v>
      </c>
      <c r="AK657" s="69" t="s">
        <v>1226</v>
      </c>
      <c r="AL657" s="70">
        <v>42304</v>
      </c>
      <c r="AM657" s="69">
        <v>6</v>
      </c>
      <c r="AN657" s="67">
        <v>6</v>
      </c>
      <c r="AO657" s="67" t="s">
        <v>1146</v>
      </c>
      <c r="AP657" s="67">
        <v>6</v>
      </c>
      <c r="AQ657" s="67" t="s">
        <v>1307</v>
      </c>
      <c r="AR657" s="67">
        <v>6</v>
      </c>
      <c r="AS657" s="67" t="s">
        <v>55</v>
      </c>
      <c r="AT657" s="67">
        <v>6</v>
      </c>
      <c r="AU657" s="67" t="s">
        <v>55</v>
      </c>
      <c r="AV657" s="67">
        <v>6</v>
      </c>
      <c r="AW657" s="67" t="s">
        <v>55</v>
      </c>
      <c r="AX657" s="67">
        <v>6</v>
      </c>
      <c r="AY657" s="67" t="s">
        <v>55</v>
      </c>
      <c r="AZ657" s="67">
        <v>6</v>
      </c>
      <c r="BA657" s="67" t="s">
        <v>55</v>
      </c>
      <c r="BB657" s="67">
        <v>6</v>
      </c>
      <c r="BC657" s="67" t="s">
        <v>55</v>
      </c>
      <c r="BD657" s="67">
        <v>6</v>
      </c>
      <c r="BE657" s="67" t="str">
        <f>+IF(VLOOKUP(B657,'[1]Base Municipios'!$A$2:$O$1103,15,FALSE)="","INFO CGR","AUTOCAT")</f>
        <v>AUTOCAT</v>
      </c>
      <c r="BF657" s="73">
        <f>VLOOKUP(B657,'[2]Base Municipios'!A$2:O$1104,12,0)</f>
        <v>6</v>
      </c>
      <c r="BG657" s="73" t="s">
        <v>55</v>
      </c>
      <c r="BH657" s="73" t="str">
        <f>VLOOKUP(B657,[3]Hoja1!A$5:F$1139,3,0)</f>
        <v>DECRETO</v>
      </c>
      <c r="BI657" s="132">
        <f>VLOOKUP(B657,[3]Hoja1!A$5:F$1139,4,0)</f>
        <v>45908</v>
      </c>
      <c r="BJ657" s="73">
        <f>VLOOKUP(B657,[3]Hoja1!A$5:F$1139,5,0)</f>
        <v>97</v>
      </c>
      <c r="BK657" s="73">
        <f>VLOOKUP(B657,[3]Hoja1!A$5:F$1139,6,0)</f>
        <v>6</v>
      </c>
    </row>
    <row r="658" spans="1:63" s="38" customFormat="1" ht="13.5" customHeight="1" thickBot="1" x14ac:dyDescent="0.25">
      <c r="A658" s="43">
        <v>649</v>
      </c>
      <c r="B658" s="44">
        <v>217844378</v>
      </c>
      <c r="C658" s="44">
        <v>44378</v>
      </c>
      <c r="D658" s="45" t="s">
        <v>74</v>
      </c>
      <c r="E658" s="45" t="s">
        <v>730</v>
      </c>
      <c r="F658" s="67">
        <v>6</v>
      </c>
      <c r="G658" s="67" t="s">
        <v>56</v>
      </c>
      <c r="H658" s="67">
        <v>6</v>
      </c>
      <c r="I658" s="67" t="s">
        <v>56</v>
      </c>
      <c r="J658" s="67">
        <v>6</v>
      </c>
      <c r="K658" s="67" t="s">
        <v>55</v>
      </c>
      <c r="L658" s="67">
        <v>6</v>
      </c>
      <c r="M658" s="67" t="s">
        <v>55</v>
      </c>
      <c r="N658" s="67">
        <v>6</v>
      </c>
      <c r="O658" s="67" t="s">
        <v>56</v>
      </c>
      <c r="P658" s="67">
        <v>6</v>
      </c>
      <c r="Q658" s="67" t="s">
        <v>63</v>
      </c>
      <c r="R658" s="67">
        <v>6</v>
      </c>
      <c r="S658" s="67" t="s">
        <v>63</v>
      </c>
      <c r="T658" s="67">
        <v>6</v>
      </c>
      <c r="U658" s="67" t="s">
        <v>55</v>
      </c>
      <c r="V658" s="67">
        <v>6</v>
      </c>
      <c r="W658" s="67" t="s">
        <v>63</v>
      </c>
      <c r="X658" s="67">
        <v>6</v>
      </c>
      <c r="Y658" s="67" t="s">
        <v>63</v>
      </c>
      <c r="Z658" s="67">
        <v>6</v>
      </c>
      <c r="AA658" s="67" t="s">
        <v>57</v>
      </c>
      <c r="AB658" s="67">
        <v>6</v>
      </c>
      <c r="AC658" s="67" t="s">
        <v>57</v>
      </c>
      <c r="AD658" s="67">
        <v>6</v>
      </c>
      <c r="AE658" s="67" t="s">
        <v>57</v>
      </c>
      <c r="AF658" s="67">
        <v>6</v>
      </c>
      <c r="AG658" s="67" t="s">
        <v>57</v>
      </c>
      <c r="AH658" s="47"/>
      <c r="AI658" s="67" t="s">
        <v>57</v>
      </c>
      <c r="AJ658" s="68">
        <v>0</v>
      </c>
      <c r="AK658" s="69">
        <v>0</v>
      </c>
      <c r="AL658" s="70">
        <v>0</v>
      </c>
      <c r="AM658" s="69">
        <v>0</v>
      </c>
      <c r="AN658" s="67">
        <v>6</v>
      </c>
      <c r="AO658" s="67" t="s">
        <v>1307</v>
      </c>
      <c r="AP658" s="67">
        <v>6</v>
      </c>
      <c r="AQ658" s="67" t="s">
        <v>1307</v>
      </c>
      <c r="AR658" s="67">
        <v>6</v>
      </c>
      <c r="AS658" s="67" t="s">
        <v>1307</v>
      </c>
      <c r="AT658" s="67">
        <v>6</v>
      </c>
      <c r="AU658" s="67" t="s">
        <v>1307</v>
      </c>
      <c r="AV658" s="67">
        <v>6</v>
      </c>
      <c r="AW658" s="67" t="s">
        <v>55</v>
      </c>
      <c r="AX658" s="67">
        <v>6</v>
      </c>
      <c r="AY658" s="67" t="s">
        <v>55</v>
      </c>
      <c r="AZ658" s="67">
        <v>6</v>
      </c>
      <c r="BA658" s="67" t="s">
        <v>55</v>
      </c>
      <c r="BB658" s="67">
        <v>6</v>
      </c>
      <c r="BC658" s="67" t="s">
        <v>55</v>
      </c>
      <c r="BD658" s="67">
        <v>6</v>
      </c>
      <c r="BE658" s="67" t="str">
        <f>+IF(VLOOKUP(B658,'[1]Base Municipios'!$A$2:$O$1103,15,FALSE)="","INFO CGR","AUTOCAT")</f>
        <v>INFO CGR</v>
      </c>
      <c r="BF658" s="73">
        <f>VLOOKUP(B658,'[2]Base Municipios'!A$2:O$1104,12,0)</f>
        <v>6</v>
      </c>
      <c r="BG658" s="73" t="s">
        <v>55</v>
      </c>
      <c r="BH658" s="73" t="str">
        <f>VLOOKUP(B658,[3]Hoja1!A$5:F$1139,3,0)</f>
        <v>DECRETO</v>
      </c>
      <c r="BI658" s="132">
        <f>VLOOKUP(B658,[3]Hoja1!A$5:F$1139,4,0)</f>
        <v>45944</v>
      </c>
      <c r="BJ658" s="73">
        <f>VLOOKUP(B658,[3]Hoja1!A$5:F$1139,5,0)</f>
        <v>95</v>
      </c>
      <c r="BK658" s="73">
        <f>VLOOKUP(B658,[3]Hoja1!A$5:F$1139,6,0)</f>
        <v>6</v>
      </c>
    </row>
    <row r="659" spans="1:63" s="38" customFormat="1" ht="13.5" customHeight="1" thickBot="1" x14ac:dyDescent="0.25">
      <c r="A659" s="43">
        <v>650</v>
      </c>
      <c r="B659" s="44">
        <v>212044420</v>
      </c>
      <c r="C659" s="44">
        <v>44420</v>
      </c>
      <c r="D659" s="45" t="s">
        <v>74</v>
      </c>
      <c r="E659" s="45" t="s">
        <v>731</v>
      </c>
      <c r="F659" s="67" t="s">
        <v>54</v>
      </c>
      <c r="G659" s="67" t="s">
        <v>98</v>
      </c>
      <c r="H659" s="67">
        <v>6</v>
      </c>
      <c r="I659" s="67" t="s">
        <v>55</v>
      </c>
      <c r="J659" s="67">
        <v>6</v>
      </c>
      <c r="K659" s="67" t="s">
        <v>56</v>
      </c>
      <c r="L659" s="67">
        <v>6</v>
      </c>
      <c r="M659" s="67" t="s">
        <v>56</v>
      </c>
      <c r="N659" s="67">
        <v>6</v>
      </c>
      <c r="O659" s="67" t="s">
        <v>56</v>
      </c>
      <c r="P659" s="67">
        <v>6</v>
      </c>
      <c r="Q659" s="67" t="s">
        <v>56</v>
      </c>
      <c r="R659" s="67">
        <v>6</v>
      </c>
      <c r="S659" s="67" t="s">
        <v>63</v>
      </c>
      <c r="T659" s="67">
        <v>6</v>
      </c>
      <c r="U659" s="67" t="s">
        <v>55</v>
      </c>
      <c r="V659" s="67">
        <v>6</v>
      </c>
      <c r="W659" s="67" t="s">
        <v>55</v>
      </c>
      <c r="X659" s="67">
        <v>6</v>
      </c>
      <c r="Y659" s="67" t="s">
        <v>63</v>
      </c>
      <c r="Z659" s="67">
        <v>6</v>
      </c>
      <c r="AA659" s="67" t="s">
        <v>57</v>
      </c>
      <c r="AB659" s="67">
        <v>6</v>
      </c>
      <c r="AC659" s="67" t="s">
        <v>57</v>
      </c>
      <c r="AD659" s="67">
        <v>6</v>
      </c>
      <c r="AE659" s="67" t="s">
        <v>57</v>
      </c>
      <c r="AF659" s="67">
        <v>6</v>
      </c>
      <c r="AG659" s="67" t="s">
        <v>57</v>
      </c>
      <c r="AH659" s="47"/>
      <c r="AI659" s="67" t="s">
        <v>57</v>
      </c>
      <c r="AJ659" s="68">
        <v>0</v>
      </c>
      <c r="AK659" s="69">
        <v>0</v>
      </c>
      <c r="AL659" s="70">
        <v>0</v>
      </c>
      <c r="AM659" s="69">
        <v>0</v>
      </c>
      <c r="AN659" s="67">
        <v>6</v>
      </c>
      <c r="AO659" s="67" t="s">
        <v>55</v>
      </c>
      <c r="AP659" s="67">
        <v>6</v>
      </c>
      <c r="AQ659" s="67" t="s">
        <v>1307</v>
      </c>
      <c r="AR659" s="67">
        <v>6</v>
      </c>
      <c r="AS659" s="67" t="s">
        <v>55</v>
      </c>
      <c r="AT659" s="67">
        <v>6</v>
      </c>
      <c r="AU659" s="67" t="s">
        <v>1307</v>
      </c>
      <c r="AV659" s="67">
        <v>6</v>
      </c>
      <c r="AW659" s="67" t="s">
        <v>1307</v>
      </c>
      <c r="AX659" s="67">
        <v>6</v>
      </c>
      <c r="AY659" s="67" t="s">
        <v>1307</v>
      </c>
      <c r="AZ659" s="67">
        <v>6</v>
      </c>
      <c r="BA659" s="67" t="s">
        <v>55</v>
      </c>
      <c r="BB659" s="67">
        <v>6</v>
      </c>
      <c r="BC659" s="67" t="s">
        <v>55</v>
      </c>
      <c r="BD659" s="67">
        <v>6</v>
      </c>
      <c r="BE659" s="67" t="str">
        <f>+IF(VLOOKUP(B659,'[1]Base Municipios'!$A$2:$O$1103,15,FALSE)="","INFO CGR","AUTOCAT")</f>
        <v>AUTOCAT</v>
      </c>
      <c r="BF659" s="73">
        <f>VLOOKUP(B659,'[2]Base Municipios'!A$2:O$1104,12,0)</f>
        <v>6</v>
      </c>
      <c r="BG659" s="73" t="s">
        <v>55</v>
      </c>
      <c r="BH659" s="73" t="str">
        <f>VLOOKUP(B659,[3]Hoja1!A$5:F$1139,3,0)</f>
        <v>DECRETO</v>
      </c>
      <c r="BI659" s="132">
        <f>VLOOKUP(B659,[3]Hoja1!A$5:F$1139,4,0)</f>
        <v>45939</v>
      </c>
      <c r="BJ659" s="73">
        <f>VLOOKUP(B659,[3]Hoja1!A$5:F$1139,5,0)</f>
        <v>63</v>
      </c>
      <c r="BK659" s="73">
        <f>VLOOKUP(B659,[3]Hoja1!A$5:F$1139,6,0)</f>
        <v>6</v>
      </c>
    </row>
    <row r="660" spans="1:63" s="38" customFormat="1" ht="13.5" customHeight="1" thickBot="1" x14ac:dyDescent="0.25">
      <c r="A660" s="43">
        <v>651</v>
      </c>
      <c r="B660" s="44">
        <v>213044430</v>
      </c>
      <c r="C660" s="44">
        <v>44430</v>
      </c>
      <c r="D660" s="45" t="s">
        <v>74</v>
      </c>
      <c r="E660" s="45" t="s">
        <v>732</v>
      </c>
      <c r="F660" s="67">
        <v>4</v>
      </c>
      <c r="G660" s="67" t="s">
        <v>56</v>
      </c>
      <c r="H660" s="67">
        <v>4</v>
      </c>
      <c r="I660" s="67" t="s">
        <v>55</v>
      </c>
      <c r="J660" s="67">
        <v>4</v>
      </c>
      <c r="K660" s="67" t="s">
        <v>56</v>
      </c>
      <c r="L660" s="67">
        <v>4</v>
      </c>
      <c r="M660" s="67" t="s">
        <v>56</v>
      </c>
      <c r="N660" s="67">
        <v>4</v>
      </c>
      <c r="O660" s="67" t="s">
        <v>56</v>
      </c>
      <c r="P660" s="67">
        <v>4</v>
      </c>
      <c r="Q660" s="67" t="s">
        <v>63</v>
      </c>
      <c r="R660" s="67">
        <v>4</v>
      </c>
      <c r="S660" s="67" t="s">
        <v>55</v>
      </c>
      <c r="T660" s="67">
        <v>4</v>
      </c>
      <c r="U660" s="67" t="s">
        <v>63</v>
      </c>
      <c r="V660" s="67">
        <v>4</v>
      </c>
      <c r="W660" s="67" t="s">
        <v>55</v>
      </c>
      <c r="X660" s="67">
        <v>4</v>
      </c>
      <c r="Y660" s="67" t="s">
        <v>63</v>
      </c>
      <c r="Z660" s="67">
        <v>4</v>
      </c>
      <c r="AA660" s="67" t="s">
        <v>55</v>
      </c>
      <c r="AB660" s="67">
        <v>4</v>
      </c>
      <c r="AC660" s="67" t="s">
        <v>55</v>
      </c>
      <c r="AD660" s="67">
        <v>4</v>
      </c>
      <c r="AE660" s="67" t="s">
        <v>57</v>
      </c>
      <c r="AF660" s="67">
        <v>4</v>
      </c>
      <c r="AG660" s="67" t="s">
        <v>55</v>
      </c>
      <c r="AH660" s="47"/>
      <c r="AI660" s="67" t="s">
        <v>1143</v>
      </c>
      <c r="AJ660" s="68" t="s">
        <v>1144</v>
      </c>
      <c r="AK660" s="69" t="s">
        <v>1375</v>
      </c>
      <c r="AL660" s="70">
        <v>42277</v>
      </c>
      <c r="AM660" s="69">
        <v>4</v>
      </c>
      <c r="AN660" s="67">
        <v>4</v>
      </c>
      <c r="AO660" s="67" t="s">
        <v>55</v>
      </c>
      <c r="AP660" s="67">
        <v>4</v>
      </c>
      <c r="AQ660" s="67" t="s">
        <v>1307</v>
      </c>
      <c r="AR660" s="67">
        <v>4</v>
      </c>
      <c r="AS660" s="67" t="s">
        <v>55</v>
      </c>
      <c r="AT660" s="67">
        <v>4</v>
      </c>
      <c r="AU660" s="67" t="s">
        <v>1307</v>
      </c>
      <c r="AV660" s="67">
        <v>4</v>
      </c>
      <c r="AW660" s="67" t="s">
        <v>1307</v>
      </c>
      <c r="AX660" s="67">
        <v>4</v>
      </c>
      <c r="AY660" s="67" t="s">
        <v>55</v>
      </c>
      <c r="AZ660" s="67">
        <v>4</v>
      </c>
      <c r="BA660" s="67" t="s">
        <v>1307</v>
      </c>
      <c r="BB660" s="67">
        <v>4</v>
      </c>
      <c r="BC660" s="67" t="s">
        <v>1307</v>
      </c>
      <c r="BD660" s="67">
        <v>4</v>
      </c>
      <c r="BE660" s="67" t="str">
        <f>+IF(VLOOKUP(B660,'[1]Base Municipios'!$A$2:$O$1103,15,FALSE)="","INFO CGR","AUTOCAT")</f>
        <v>AUTOCAT</v>
      </c>
      <c r="BF660" s="73">
        <f>VLOOKUP(B660,'[2]Base Municipios'!A$2:O$1104,12,0)</f>
        <v>4</v>
      </c>
      <c r="BG660" s="73" t="s">
        <v>55</v>
      </c>
      <c r="BH660" s="73" t="str">
        <f>VLOOKUP(B660,[3]Hoja1!A$5:F$1139,3,0)</f>
        <v>DECRETO</v>
      </c>
      <c r="BI660" s="132">
        <f>VLOOKUP(B660,[3]Hoja1!A$5:F$1139,4,0)</f>
        <v>45936</v>
      </c>
      <c r="BJ660" s="73">
        <f>VLOOKUP(B660,[3]Hoja1!A$5:F$1139,5,0)</f>
        <v>395</v>
      </c>
      <c r="BK660" s="73">
        <f>VLOOKUP(B660,[3]Hoja1!A$5:F$1139,6,0)</f>
        <v>4</v>
      </c>
    </row>
    <row r="661" spans="1:63" s="38" customFormat="1" ht="13.5" customHeight="1" thickBot="1" x14ac:dyDescent="0.25">
      <c r="A661" s="43">
        <v>652</v>
      </c>
      <c r="B661" s="44">
        <v>216044560</v>
      </c>
      <c r="C661" s="44">
        <v>44560</v>
      </c>
      <c r="D661" s="45" t="s">
        <v>74</v>
      </c>
      <c r="E661" s="45" t="s">
        <v>733</v>
      </c>
      <c r="F661" s="67" t="s">
        <v>54</v>
      </c>
      <c r="G661" s="67" t="s">
        <v>98</v>
      </c>
      <c r="H661" s="67">
        <v>6</v>
      </c>
      <c r="I661" s="67" t="s">
        <v>56</v>
      </c>
      <c r="J661" s="67" t="s">
        <v>54</v>
      </c>
      <c r="K661" s="67"/>
      <c r="L661" s="67" t="s">
        <v>103</v>
      </c>
      <c r="M661" s="67" t="s">
        <v>56</v>
      </c>
      <c r="N661" s="67">
        <v>6</v>
      </c>
      <c r="O661" s="67" t="s">
        <v>55</v>
      </c>
      <c r="P661" s="67">
        <v>4</v>
      </c>
      <c r="Q661" s="67" t="s">
        <v>56</v>
      </c>
      <c r="R661" s="67">
        <v>4</v>
      </c>
      <c r="S661" s="67" t="s">
        <v>55</v>
      </c>
      <c r="T661" s="67">
        <v>4</v>
      </c>
      <c r="U661" s="67" t="s">
        <v>55</v>
      </c>
      <c r="V661" s="67">
        <v>4</v>
      </c>
      <c r="W661" s="67" t="s">
        <v>55</v>
      </c>
      <c r="X661" s="67">
        <v>4</v>
      </c>
      <c r="Y661" s="67" t="s">
        <v>55</v>
      </c>
      <c r="Z661" s="67">
        <v>4</v>
      </c>
      <c r="AA661" s="67" t="s">
        <v>55</v>
      </c>
      <c r="AB661" s="67">
        <v>4</v>
      </c>
      <c r="AC661" s="67" t="s">
        <v>57</v>
      </c>
      <c r="AD661" s="67">
        <v>4</v>
      </c>
      <c r="AE661" s="67" t="s">
        <v>57</v>
      </c>
      <c r="AF661" s="67">
        <v>4</v>
      </c>
      <c r="AG661" s="67" t="s">
        <v>1146</v>
      </c>
      <c r="AH661" s="47"/>
      <c r="AI661" s="67" t="s">
        <v>1146</v>
      </c>
      <c r="AJ661" s="68">
        <v>0</v>
      </c>
      <c r="AK661" s="69">
        <v>0</v>
      </c>
      <c r="AL661" s="70">
        <v>0</v>
      </c>
      <c r="AM661" s="69">
        <v>0</v>
      </c>
      <c r="AN661" s="67">
        <v>4</v>
      </c>
      <c r="AO661" s="67" t="s">
        <v>1307</v>
      </c>
      <c r="AP661" s="67">
        <v>6</v>
      </c>
      <c r="AQ661" s="67" t="s">
        <v>1307</v>
      </c>
      <c r="AR661" s="67">
        <v>4</v>
      </c>
      <c r="AS661" s="67" t="s">
        <v>1307</v>
      </c>
      <c r="AT661" s="67">
        <v>4</v>
      </c>
      <c r="AU661" s="67" t="s">
        <v>1307</v>
      </c>
      <c r="AV661" s="67">
        <v>4</v>
      </c>
      <c r="AW661" s="67" t="s">
        <v>1307</v>
      </c>
      <c r="AX661" s="67">
        <v>4</v>
      </c>
      <c r="AY661" s="67" t="s">
        <v>55</v>
      </c>
      <c r="AZ661" s="67">
        <v>4</v>
      </c>
      <c r="BA661" s="67" t="s">
        <v>55</v>
      </c>
      <c r="BB661" s="67">
        <v>4</v>
      </c>
      <c r="BC661" s="67" t="s">
        <v>55</v>
      </c>
      <c r="BD661" s="67">
        <v>4</v>
      </c>
      <c r="BE661" s="67" t="str">
        <f>+IF(VLOOKUP(B661,'[1]Base Municipios'!$A$2:$O$1103,15,FALSE)="","INFO CGR","AUTOCAT")</f>
        <v>AUTOCAT</v>
      </c>
      <c r="BF661" s="73">
        <f>VLOOKUP(B661,'[2]Base Municipios'!A$2:O$1104,12,0)</f>
        <v>6</v>
      </c>
      <c r="BG661" s="73" t="s">
        <v>55</v>
      </c>
      <c r="BH661" s="73" t="str">
        <f>VLOOKUP(B661,[3]Hoja1!A$5:F$1139,3,0)</f>
        <v>DECRETO</v>
      </c>
      <c r="BI661" s="132">
        <f>VLOOKUP(B661,[3]Hoja1!A$5:F$1139,4,0)</f>
        <v>45936</v>
      </c>
      <c r="BJ661" s="73">
        <f>VLOOKUP(B661,[3]Hoja1!A$5:F$1139,5,0)</f>
        <v>82</v>
      </c>
      <c r="BK661" s="73">
        <f>VLOOKUP(B661,[3]Hoja1!A$5:F$1139,6,0)</f>
        <v>4</v>
      </c>
    </row>
    <row r="662" spans="1:63" s="38" customFormat="1" ht="13.5" customHeight="1" thickBot="1" x14ac:dyDescent="0.25">
      <c r="A662" s="43">
        <v>653</v>
      </c>
      <c r="B662" s="44">
        <v>215044650</v>
      </c>
      <c r="C662" s="44">
        <v>44650</v>
      </c>
      <c r="D662" s="45" t="s">
        <v>74</v>
      </c>
      <c r="E662" s="45" t="s">
        <v>734</v>
      </c>
      <c r="F662" s="67">
        <v>6</v>
      </c>
      <c r="G662" s="67" t="s">
        <v>56</v>
      </c>
      <c r="H662" s="67">
        <v>6</v>
      </c>
      <c r="I662" s="67" t="s">
        <v>55</v>
      </c>
      <c r="J662" s="67">
        <v>6</v>
      </c>
      <c r="K662" s="67" t="s">
        <v>55</v>
      </c>
      <c r="L662" s="67">
        <v>6</v>
      </c>
      <c r="M662" s="67" t="s">
        <v>56</v>
      </c>
      <c r="N662" s="67">
        <v>6</v>
      </c>
      <c r="O662" s="67" t="s">
        <v>56</v>
      </c>
      <c r="P662" s="67">
        <v>6</v>
      </c>
      <c r="Q662" s="67" t="s">
        <v>63</v>
      </c>
      <c r="R662" s="67">
        <v>6</v>
      </c>
      <c r="S662" s="67" t="s">
        <v>55</v>
      </c>
      <c r="T662" s="67">
        <v>6</v>
      </c>
      <c r="U662" s="67" t="s">
        <v>55</v>
      </c>
      <c r="V662" s="67">
        <v>6</v>
      </c>
      <c r="W662" s="67" t="s">
        <v>55</v>
      </c>
      <c r="X662" s="67">
        <v>6</v>
      </c>
      <c r="Y662" s="67" t="s">
        <v>55</v>
      </c>
      <c r="Z662" s="67">
        <v>6</v>
      </c>
      <c r="AA662" s="67" t="s">
        <v>57</v>
      </c>
      <c r="AB662" s="67">
        <v>6</v>
      </c>
      <c r="AC662" s="67" t="s">
        <v>57</v>
      </c>
      <c r="AD662" s="67">
        <v>6</v>
      </c>
      <c r="AE662" s="67" t="s">
        <v>57</v>
      </c>
      <c r="AF662" s="67">
        <v>6</v>
      </c>
      <c r="AG662" s="67" t="s">
        <v>57</v>
      </c>
      <c r="AH662" s="47"/>
      <c r="AI662" s="67" t="s">
        <v>57</v>
      </c>
      <c r="AJ662" s="68">
        <v>0</v>
      </c>
      <c r="AK662" s="69">
        <v>0</v>
      </c>
      <c r="AL662" s="70">
        <v>0</v>
      </c>
      <c r="AM662" s="69">
        <v>0</v>
      </c>
      <c r="AN662" s="67">
        <v>6</v>
      </c>
      <c r="AO662" s="67" t="s">
        <v>1307</v>
      </c>
      <c r="AP662" s="67">
        <v>6</v>
      </c>
      <c r="AQ662" s="67" t="s">
        <v>1307</v>
      </c>
      <c r="AR662" s="67">
        <v>6</v>
      </c>
      <c r="AS662" s="67" t="s">
        <v>1307</v>
      </c>
      <c r="AT662" s="67">
        <v>6</v>
      </c>
      <c r="AU662" s="67" t="s">
        <v>1307</v>
      </c>
      <c r="AV662" s="67">
        <v>6</v>
      </c>
      <c r="AW662" s="67" t="s">
        <v>1307</v>
      </c>
      <c r="AX662" s="67">
        <v>6</v>
      </c>
      <c r="AY662" s="67" t="s">
        <v>1307</v>
      </c>
      <c r="AZ662" s="67">
        <v>6</v>
      </c>
      <c r="BA662" s="67" t="s">
        <v>1307</v>
      </c>
      <c r="BB662" s="67">
        <v>6</v>
      </c>
      <c r="BC662" s="67" t="s">
        <v>1307</v>
      </c>
      <c r="BD662" s="67">
        <v>6</v>
      </c>
      <c r="BE662" s="67" t="str">
        <f>+IF(VLOOKUP(B662,'[1]Base Municipios'!$A$2:$O$1103,15,FALSE)="","INFO CGR","AUTOCAT")</f>
        <v>AUTOCAT</v>
      </c>
      <c r="BF662" s="73">
        <f>VLOOKUP(B662,'[2]Base Municipios'!A$2:O$1104,12,0)</f>
        <v>6</v>
      </c>
      <c r="BG662" s="73" t="s">
        <v>55</v>
      </c>
      <c r="BH662" s="73" t="str">
        <f>VLOOKUP(B662,[3]Hoja1!A$5:F$1139,3,0)</f>
        <v>DECRETO</v>
      </c>
      <c r="BI662" s="132">
        <f>VLOOKUP(B662,[3]Hoja1!A$5:F$1139,4,0)</f>
        <v>45894</v>
      </c>
      <c r="BJ662" s="73">
        <f>VLOOKUP(B662,[3]Hoja1!A$5:F$1139,5,0)</f>
        <v>87</v>
      </c>
      <c r="BK662" s="73">
        <f>VLOOKUP(B662,[3]Hoja1!A$5:F$1139,6,0)</f>
        <v>6</v>
      </c>
    </row>
    <row r="663" spans="1:63" s="38" customFormat="1" ht="13.5" customHeight="1" thickBot="1" x14ac:dyDescent="0.25">
      <c r="A663" s="43">
        <v>654</v>
      </c>
      <c r="B663" s="44">
        <v>214744847</v>
      </c>
      <c r="C663" s="44">
        <v>44847</v>
      </c>
      <c r="D663" s="45" t="s">
        <v>74</v>
      </c>
      <c r="E663" s="45" t="s">
        <v>735</v>
      </c>
      <c r="F663" s="67">
        <v>6</v>
      </c>
      <c r="G663" s="67" t="s">
        <v>56</v>
      </c>
      <c r="H663" s="67">
        <v>6</v>
      </c>
      <c r="I663" s="67" t="s">
        <v>55</v>
      </c>
      <c r="J663" s="67">
        <v>6</v>
      </c>
      <c r="K663" s="67" t="s">
        <v>55</v>
      </c>
      <c r="L663" s="67" t="s">
        <v>103</v>
      </c>
      <c r="M663" s="67" t="s">
        <v>55</v>
      </c>
      <c r="N663" s="67">
        <v>6</v>
      </c>
      <c r="O663" s="67" t="s">
        <v>55</v>
      </c>
      <c r="P663" s="67">
        <v>6</v>
      </c>
      <c r="Q663" s="67" t="s">
        <v>55</v>
      </c>
      <c r="R663" s="67">
        <v>4</v>
      </c>
      <c r="S663" s="67" t="s">
        <v>55</v>
      </c>
      <c r="T663" s="67">
        <v>4</v>
      </c>
      <c r="U663" s="67" t="s">
        <v>63</v>
      </c>
      <c r="V663" s="67">
        <v>4</v>
      </c>
      <c r="W663" s="67" t="s">
        <v>55</v>
      </c>
      <c r="X663" s="67">
        <v>4</v>
      </c>
      <c r="Y663" s="67" t="s">
        <v>55</v>
      </c>
      <c r="Z663" s="67">
        <v>4</v>
      </c>
      <c r="AA663" s="67" t="s">
        <v>57</v>
      </c>
      <c r="AB663" s="67">
        <v>4</v>
      </c>
      <c r="AC663" s="67" t="s">
        <v>57</v>
      </c>
      <c r="AD663" s="67">
        <v>4</v>
      </c>
      <c r="AE663" s="67" t="s">
        <v>57</v>
      </c>
      <c r="AF663" s="67">
        <v>4</v>
      </c>
      <c r="AG663" s="67" t="s">
        <v>55</v>
      </c>
      <c r="AH663" s="47"/>
      <c r="AI663" s="67" t="s">
        <v>1143</v>
      </c>
      <c r="AJ663" s="68" t="s">
        <v>1144</v>
      </c>
      <c r="AK663" s="69" t="s">
        <v>1376</v>
      </c>
      <c r="AL663" s="70">
        <v>42305</v>
      </c>
      <c r="AM663" s="69">
        <v>4</v>
      </c>
      <c r="AN663" s="67">
        <v>4</v>
      </c>
      <c r="AO663" s="67" t="s">
        <v>55</v>
      </c>
      <c r="AP663" s="67">
        <v>4</v>
      </c>
      <c r="AQ663" s="67" t="s">
        <v>55</v>
      </c>
      <c r="AR663" s="67">
        <v>4</v>
      </c>
      <c r="AS663" s="67" t="s">
        <v>55</v>
      </c>
      <c r="AT663" s="67">
        <v>4</v>
      </c>
      <c r="AU663" s="67" t="s">
        <v>55</v>
      </c>
      <c r="AV663" s="67">
        <v>4</v>
      </c>
      <c r="AW663" s="67" t="s">
        <v>55</v>
      </c>
      <c r="AX663" s="67">
        <v>4</v>
      </c>
      <c r="AY663" s="67" t="s">
        <v>55</v>
      </c>
      <c r="AZ663" s="67">
        <v>4</v>
      </c>
      <c r="BA663" s="67" t="s">
        <v>55</v>
      </c>
      <c r="BB663" s="67">
        <v>4</v>
      </c>
      <c r="BC663" s="67" t="s">
        <v>1307</v>
      </c>
      <c r="BD663" s="67">
        <v>4</v>
      </c>
      <c r="BE663" s="67" t="str">
        <f>+IF(VLOOKUP(B663,'[1]Base Municipios'!$A$2:$O$1103,15,FALSE)="","INFO CGR","AUTOCAT")</f>
        <v>INFO CGR</v>
      </c>
      <c r="BF663" s="73">
        <f>VLOOKUP(B663,'[2]Base Municipios'!A$2:O$1104,12,0)</f>
        <v>4</v>
      </c>
      <c r="BG663" s="73" t="s">
        <v>55</v>
      </c>
      <c r="BH663" s="73" t="str">
        <f>VLOOKUP(B663,[3]Hoja1!A$5:F$1139,3,0)</f>
        <v>DECRETO</v>
      </c>
      <c r="BI663" s="132">
        <f>VLOOKUP(B663,[3]Hoja1!A$5:F$1139,4,0)</f>
        <v>45901</v>
      </c>
      <c r="BJ663" s="73">
        <f>VLOOKUP(B663,[3]Hoja1!A$5:F$1139,5,0)</f>
        <v>416</v>
      </c>
      <c r="BK663" s="73">
        <f>VLOOKUP(B663,[3]Hoja1!A$5:F$1139,6,0)</f>
        <v>4</v>
      </c>
    </row>
    <row r="664" spans="1:63" s="38" customFormat="1" ht="13.5" customHeight="1" thickBot="1" x14ac:dyDescent="0.25">
      <c r="A664" s="43">
        <v>655</v>
      </c>
      <c r="B664" s="44">
        <v>215544855</v>
      </c>
      <c r="C664" s="44">
        <v>44855</v>
      </c>
      <c r="D664" s="45" t="s">
        <v>74</v>
      </c>
      <c r="E664" s="45" t="s">
        <v>736</v>
      </c>
      <c r="F664" s="67">
        <v>6</v>
      </c>
      <c r="G664" s="67" t="s">
        <v>56</v>
      </c>
      <c r="H664" s="67">
        <v>6</v>
      </c>
      <c r="I664" s="67" t="s">
        <v>56</v>
      </c>
      <c r="J664" s="67">
        <v>6</v>
      </c>
      <c r="K664" s="67" t="s">
        <v>55</v>
      </c>
      <c r="L664" s="67" t="s">
        <v>103</v>
      </c>
      <c r="M664" s="67" t="s">
        <v>56</v>
      </c>
      <c r="N664" s="67">
        <v>6</v>
      </c>
      <c r="O664" s="67" t="s">
        <v>55</v>
      </c>
      <c r="P664" s="67">
        <v>6</v>
      </c>
      <c r="Q664" s="67" t="s">
        <v>63</v>
      </c>
      <c r="R664" s="67">
        <v>6</v>
      </c>
      <c r="S664" s="67" t="s">
        <v>55</v>
      </c>
      <c r="T664" s="67">
        <v>6</v>
      </c>
      <c r="U664" s="67" t="s">
        <v>55</v>
      </c>
      <c r="V664" s="67">
        <v>6</v>
      </c>
      <c r="W664" s="67" t="s">
        <v>55</v>
      </c>
      <c r="X664" s="67">
        <v>6</v>
      </c>
      <c r="Y664" s="67" t="s">
        <v>55</v>
      </c>
      <c r="Z664" s="67">
        <v>6</v>
      </c>
      <c r="AA664" s="67" t="s">
        <v>55</v>
      </c>
      <c r="AB664" s="67">
        <v>6</v>
      </c>
      <c r="AC664" s="67" t="s">
        <v>55</v>
      </c>
      <c r="AD664" s="67">
        <v>6</v>
      </c>
      <c r="AE664" s="67" t="s">
        <v>55</v>
      </c>
      <c r="AF664" s="67">
        <v>6</v>
      </c>
      <c r="AG664" s="67" t="s">
        <v>57</v>
      </c>
      <c r="AH664" s="47"/>
      <c r="AI664" s="67" t="s">
        <v>57</v>
      </c>
      <c r="AJ664" s="68">
        <v>0</v>
      </c>
      <c r="AK664" s="69">
        <v>0</v>
      </c>
      <c r="AL664" s="70">
        <v>0</v>
      </c>
      <c r="AM664" s="69">
        <v>0</v>
      </c>
      <c r="AN664" s="67">
        <v>6</v>
      </c>
      <c r="AO664" s="67" t="s">
        <v>55</v>
      </c>
      <c r="AP664" s="67">
        <v>6</v>
      </c>
      <c r="AQ664" s="67" t="s">
        <v>55</v>
      </c>
      <c r="AR664" s="67">
        <v>6</v>
      </c>
      <c r="AS664" s="67" t="s">
        <v>55</v>
      </c>
      <c r="AT664" s="67">
        <v>6</v>
      </c>
      <c r="AU664" s="67" t="s">
        <v>55</v>
      </c>
      <c r="AV664" s="67">
        <v>6</v>
      </c>
      <c r="AW664" s="67" t="s">
        <v>1307</v>
      </c>
      <c r="AX664" s="67">
        <v>6</v>
      </c>
      <c r="AY664" s="67" t="s">
        <v>55</v>
      </c>
      <c r="AZ664" s="67">
        <v>6</v>
      </c>
      <c r="BA664" s="67" t="s">
        <v>1307</v>
      </c>
      <c r="BB664" s="67">
        <v>6</v>
      </c>
      <c r="BC664" s="67" t="s">
        <v>55</v>
      </c>
      <c r="BD664" s="67">
        <v>6</v>
      </c>
      <c r="BE664" s="67" t="str">
        <f>+IF(VLOOKUP(B664,'[1]Base Municipios'!$A$2:$O$1103,15,FALSE)="","INFO CGR","AUTOCAT")</f>
        <v>AUTOCAT</v>
      </c>
      <c r="BF664" s="73">
        <f>VLOOKUP(B664,'[2]Base Municipios'!A$2:O$1104,12,0)</f>
        <v>6</v>
      </c>
      <c r="BG664" s="73" t="s">
        <v>55</v>
      </c>
      <c r="BH664" s="73" t="str">
        <f>VLOOKUP(B664,[3]Hoja1!A$5:F$1139,3,0)</f>
        <v>DECRETO</v>
      </c>
      <c r="BI664" s="132">
        <f>VLOOKUP(B664,[3]Hoja1!A$5:F$1139,4,0)</f>
        <v>45877</v>
      </c>
      <c r="BJ664" s="73">
        <f>VLOOKUP(B664,[3]Hoja1!A$5:F$1139,5,0)</f>
        <v>51</v>
      </c>
      <c r="BK664" s="73">
        <f>VLOOKUP(B664,[3]Hoja1!A$5:F$1139,6,0)</f>
        <v>6</v>
      </c>
    </row>
    <row r="665" spans="1:63" s="38" customFormat="1" ht="13.5" customHeight="1" thickBot="1" x14ac:dyDescent="0.25">
      <c r="A665" s="43">
        <v>656</v>
      </c>
      <c r="B665" s="44">
        <v>217444874</v>
      </c>
      <c r="C665" s="44">
        <v>44874</v>
      </c>
      <c r="D665" s="45" t="s">
        <v>74</v>
      </c>
      <c r="E665" s="45" t="s">
        <v>296</v>
      </c>
      <c r="F665" s="67" t="s">
        <v>54</v>
      </c>
      <c r="G665" s="67" t="s">
        <v>98</v>
      </c>
      <c r="H665" s="67">
        <v>6</v>
      </c>
      <c r="I665" s="67" t="s">
        <v>55</v>
      </c>
      <c r="J665" s="67">
        <v>6</v>
      </c>
      <c r="K665" s="67" t="s">
        <v>55</v>
      </c>
      <c r="L665" s="67" t="s">
        <v>103</v>
      </c>
      <c r="M665" s="67" t="s">
        <v>55</v>
      </c>
      <c r="N665" s="67">
        <v>6</v>
      </c>
      <c r="O665" s="67" t="s">
        <v>55</v>
      </c>
      <c r="P665" s="67">
        <v>6</v>
      </c>
      <c r="Q665" s="67" t="s">
        <v>55</v>
      </c>
      <c r="R665" s="67">
        <v>6</v>
      </c>
      <c r="S665" s="67" t="s">
        <v>56</v>
      </c>
      <c r="T665" s="67">
        <v>6</v>
      </c>
      <c r="U665" s="67" t="s">
        <v>55</v>
      </c>
      <c r="V665" s="67">
        <v>6</v>
      </c>
      <c r="W665" s="67" t="s">
        <v>63</v>
      </c>
      <c r="X665" s="67">
        <v>6</v>
      </c>
      <c r="Y665" s="67" t="s">
        <v>63</v>
      </c>
      <c r="Z665" s="67">
        <v>6</v>
      </c>
      <c r="AA665" s="67" t="s">
        <v>55</v>
      </c>
      <c r="AB665" s="67">
        <v>6</v>
      </c>
      <c r="AC665" s="67" t="s">
        <v>57</v>
      </c>
      <c r="AD665" s="67">
        <v>6</v>
      </c>
      <c r="AE665" s="67" t="s">
        <v>57</v>
      </c>
      <c r="AF665" s="67">
        <v>6</v>
      </c>
      <c r="AG665" s="67" t="s">
        <v>57</v>
      </c>
      <c r="AH665" s="47"/>
      <c r="AI665" s="67" t="s">
        <v>57</v>
      </c>
      <c r="AJ665" s="68">
        <v>0</v>
      </c>
      <c r="AK665" s="69">
        <v>0</v>
      </c>
      <c r="AL665" s="70">
        <v>0</v>
      </c>
      <c r="AM665" s="69">
        <v>0</v>
      </c>
      <c r="AN665" s="67">
        <v>6</v>
      </c>
      <c r="AO665" s="67" t="s">
        <v>1307</v>
      </c>
      <c r="AP665" s="67">
        <v>6</v>
      </c>
      <c r="AQ665" s="67" t="s">
        <v>55</v>
      </c>
      <c r="AR665" s="67">
        <v>6</v>
      </c>
      <c r="AS665" s="67" t="s">
        <v>55</v>
      </c>
      <c r="AT665" s="67">
        <v>6</v>
      </c>
      <c r="AU665" s="67" t="s">
        <v>55</v>
      </c>
      <c r="AV665" s="67">
        <v>6</v>
      </c>
      <c r="AW665" s="67" t="s">
        <v>1307</v>
      </c>
      <c r="AX665" s="67">
        <v>6</v>
      </c>
      <c r="AY665" s="67" t="s">
        <v>1307</v>
      </c>
      <c r="AZ665" s="67">
        <v>6</v>
      </c>
      <c r="BA665" s="67" t="s">
        <v>1307</v>
      </c>
      <c r="BB665" s="67">
        <v>6</v>
      </c>
      <c r="BC665" s="67" t="s">
        <v>1307</v>
      </c>
      <c r="BD665" s="67">
        <v>6</v>
      </c>
      <c r="BE665" s="67" t="str">
        <f>+IF(VLOOKUP(B665,'[1]Base Municipios'!$A$2:$O$1103,15,FALSE)="","INFO CGR","AUTOCAT")</f>
        <v>INFO CGR</v>
      </c>
      <c r="BF665" s="73">
        <f>VLOOKUP(B665,'[2]Base Municipios'!A$2:O$1104,12,0)</f>
        <v>6</v>
      </c>
      <c r="BG665" s="73" t="s">
        <v>55</v>
      </c>
      <c r="BH665" s="73" t="str">
        <f>VLOOKUP(B665,[3]Hoja1!A$5:F$1139,3,0)</f>
        <v>DECRETO</v>
      </c>
      <c r="BI665" s="132">
        <f>VLOOKUP(B665,[3]Hoja1!A$5:F$1139,4,0)</f>
        <v>45895</v>
      </c>
      <c r="BJ665" s="73">
        <f>VLOOKUP(B665,[3]Hoja1!A$5:F$1139,5,0)</f>
        <v>76</v>
      </c>
      <c r="BK665" s="73">
        <f>VLOOKUP(B665,[3]Hoja1!A$5:F$1139,6,0)</f>
        <v>6</v>
      </c>
    </row>
    <row r="666" spans="1:63" s="38" customFormat="1" ht="13.5" customHeight="1" thickBot="1" x14ac:dyDescent="0.25">
      <c r="A666" s="43">
        <v>657</v>
      </c>
      <c r="B666" s="44">
        <v>210147001</v>
      </c>
      <c r="C666" s="44">
        <v>47001</v>
      </c>
      <c r="D666" s="45" t="s">
        <v>77</v>
      </c>
      <c r="E666" s="45" t="s">
        <v>737</v>
      </c>
      <c r="F666" s="67" t="s">
        <v>54</v>
      </c>
      <c r="G666" s="67" t="s">
        <v>98</v>
      </c>
      <c r="H666" s="67">
        <v>2</v>
      </c>
      <c r="I666" s="67" t="s">
        <v>56</v>
      </c>
      <c r="J666" s="67">
        <v>2</v>
      </c>
      <c r="K666" s="67" t="s">
        <v>55</v>
      </c>
      <c r="L666" s="67">
        <v>1</v>
      </c>
      <c r="M666" s="67" t="s">
        <v>56</v>
      </c>
      <c r="N666" s="67">
        <v>2</v>
      </c>
      <c r="O666" s="67" t="s">
        <v>55</v>
      </c>
      <c r="P666" s="67">
        <v>2</v>
      </c>
      <c r="Q666" s="67" t="s">
        <v>55</v>
      </c>
      <c r="R666" s="67">
        <v>2</v>
      </c>
      <c r="S666" s="67" t="s">
        <v>63</v>
      </c>
      <c r="T666" s="67">
        <v>2</v>
      </c>
      <c r="U666" s="67" t="s">
        <v>55</v>
      </c>
      <c r="V666" s="67">
        <v>2</v>
      </c>
      <c r="W666" s="67" t="s">
        <v>55</v>
      </c>
      <c r="X666" s="67">
        <v>2</v>
      </c>
      <c r="Y666" s="67" t="s">
        <v>55</v>
      </c>
      <c r="Z666" s="67">
        <v>1</v>
      </c>
      <c r="AA666" s="67" t="s">
        <v>57</v>
      </c>
      <c r="AB666" s="67">
        <v>1</v>
      </c>
      <c r="AC666" s="67" t="s">
        <v>55</v>
      </c>
      <c r="AD666" s="67">
        <v>1</v>
      </c>
      <c r="AE666" s="67" t="s">
        <v>55</v>
      </c>
      <c r="AF666" s="67">
        <v>1</v>
      </c>
      <c r="AG666" s="67" t="s">
        <v>55</v>
      </c>
      <c r="AH666" s="47"/>
      <c r="AI666" s="67" t="s">
        <v>1143</v>
      </c>
      <c r="AJ666" s="68" t="s">
        <v>1144</v>
      </c>
      <c r="AK666" s="69" t="s">
        <v>1377</v>
      </c>
      <c r="AL666" s="70">
        <v>42307</v>
      </c>
      <c r="AM666" s="69">
        <v>1</v>
      </c>
      <c r="AN666" s="67">
        <v>1</v>
      </c>
      <c r="AO666" s="67" t="s">
        <v>1307</v>
      </c>
      <c r="AP666" s="67">
        <v>1</v>
      </c>
      <c r="AQ666" s="67" t="s">
        <v>1307</v>
      </c>
      <c r="AR666" s="67">
        <v>1</v>
      </c>
      <c r="AS666" s="67" t="s">
        <v>1307</v>
      </c>
      <c r="AT666" s="67">
        <v>1</v>
      </c>
      <c r="AU666" s="67" t="s">
        <v>1307</v>
      </c>
      <c r="AV666" s="67">
        <v>1</v>
      </c>
      <c r="AW666" s="67" t="s">
        <v>55</v>
      </c>
      <c r="AX666" s="67">
        <v>1</v>
      </c>
      <c r="AY666" s="67" t="s">
        <v>1307</v>
      </c>
      <c r="AZ666" s="67">
        <v>1</v>
      </c>
      <c r="BA666" s="67" t="s">
        <v>1307</v>
      </c>
      <c r="BB666" s="67">
        <v>1</v>
      </c>
      <c r="BC666" s="67" t="s">
        <v>55</v>
      </c>
      <c r="BD666" s="67">
        <v>1</v>
      </c>
      <c r="BE666" s="67" t="str">
        <f>+IF(VLOOKUP(B666,'[1]Base Municipios'!$A$2:$O$1103,15,FALSE)="","INFO CGR","AUTOCAT")</f>
        <v>INFO CGR</v>
      </c>
      <c r="BF666" s="73">
        <f>VLOOKUP(B666,'[2]Base Municipios'!A$2:O$1104,12,0)</f>
        <v>1</v>
      </c>
      <c r="BG666" s="73" t="s">
        <v>55</v>
      </c>
      <c r="BH666" s="73" t="str">
        <f>VLOOKUP(B666,[3]Hoja1!A$5:F$1139,3,0)</f>
        <v>DECRETO</v>
      </c>
      <c r="BI666" s="132">
        <f>VLOOKUP(B666,[3]Hoja1!A$5:F$1139,4,0)</f>
        <v>45946</v>
      </c>
      <c r="BJ666" s="73">
        <f>VLOOKUP(B666,[3]Hoja1!A$5:F$1139,5,0)</f>
        <v>430</v>
      </c>
      <c r="BK666" s="73">
        <f>VLOOKUP(B666,[3]Hoja1!A$5:F$1139,6,0)</f>
        <v>1</v>
      </c>
    </row>
    <row r="667" spans="1:63" s="38" customFormat="1" ht="13.5" customHeight="1" thickBot="1" x14ac:dyDescent="0.25">
      <c r="A667" s="43">
        <v>658</v>
      </c>
      <c r="B667" s="44">
        <v>213047030</v>
      </c>
      <c r="C667" s="44">
        <v>47030</v>
      </c>
      <c r="D667" s="45" t="s">
        <v>77</v>
      </c>
      <c r="E667" s="71" t="s">
        <v>738</v>
      </c>
      <c r="F667" s="67">
        <v>6</v>
      </c>
      <c r="G667" s="67" t="s">
        <v>56</v>
      </c>
      <c r="H667" s="67" t="s">
        <v>54</v>
      </c>
      <c r="I667" s="67" t="s">
        <v>98</v>
      </c>
      <c r="J667" s="67">
        <v>6</v>
      </c>
      <c r="K667" s="67" t="s">
        <v>56</v>
      </c>
      <c r="L667" s="67">
        <v>6</v>
      </c>
      <c r="M667" s="67" t="s">
        <v>56</v>
      </c>
      <c r="N667" s="67">
        <v>6</v>
      </c>
      <c r="O667" s="67" t="s">
        <v>56</v>
      </c>
      <c r="P667" s="67">
        <v>6</v>
      </c>
      <c r="Q667" s="67" t="s">
        <v>63</v>
      </c>
      <c r="R667" s="67">
        <v>6</v>
      </c>
      <c r="S667" s="67" t="s">
        <v>55</v>
      </c>
      <c r="T667" s="67">
        <v>6</v>
      </c>
      <c r="U667" s="67" t="s">
        <v>55</v>
      </c>
      <c r="V667" s="67">
        <v>6</v>
      </c>
      <c r="W667" s="67" t="s">
        <v>55</v>
      </c>
      <c r="X667" s="67">
        <v>6</v>
      </c>
      <c r="Y667" s="67" t="s">
        <v>63</v>
      </c>
      <c r="Z667" s="67">
        <v>6</v>
      </c>
      <c r="AA667" s="67" t="s">
        <v>55</v>
      </c>
      <c r="AB667" s="67">
        <v>6</v>
      </c>
      <c r="AC667" s="67" t="s">
        <v>57</v>
      </c>
      <c r="AD667" s="67">
        <v>6</v>
      </c>
      <c r="AE667" s="67" t="s">
        <v>57</v>
      </c>
      <c r="AF667" s="67">
        <v>6</v>
      </c>
      <c r="AG667" s="67" t="s">
        <v>1146</v>
      </c>
      <c r="AH667" s="47"/>
      <c r="AI667" s="67" t="s">
        <v>1146</v>
      </c>
      <c r="AJ667" s="68">
        <v>0</v>
      </c>
      <c r="AK667" s="69">
        <v>0</v>
      </c>
      <c r="AL667" s="70">
        <v>0</v>
      </c>
      <c r="AM667" s="69">
        <v>0</v>
      </c>
      <c r="AN667" s="67">
        <v>6</v>
      </c>
      <c r="AO667" s="67" t="s">
        <v>1307</v>
      </c>
      <c r="AP667" s="67">
        <v>6</v>
      </c>
      <c r="AQ667" s="67" t="s">
        <v>1307</v>
      </c>
      <c r="AR667" s="67">
        <v>6</v>
      </c>
      <c r="AS667" s="67" t="s">
        <v>1307</v>
      </c>
      <c r="AT667" s="67">
        <v>6</v>
      </c>
      <c r="AU667" s="67" t="s">
        <v>1307</v>
      </c>
      <c r="AV667" s="67">
        <v>6</v>
      </c>
      <c r="AW667" s="67" t="s">
        <v>1307</v>
      </c>
      <c r="AX667" s="67">
        <v>6</v>
      </c>
      <c r="AY667" s="67" t="s">
        <v>1307</v>
      </c>
      <c r="AZ667" s="67">
        <v>6</v>
      </c>
      <c r="BA667" s="67" t="s">
        <v>1307</v>
      </c>
      <c r="BB667" s="67">
        <v>6</v>
      </c>
      <c r="BC667" s="67" t="s">
        <v>1307</v>
      </c>
      <c r="BD667" s="67">
        <v>6</v>
      </c>
      <c r="BE667" s="67" t="str">
        <f>+IF(VLOOKUP(B667,'[1]Base Municipios'!$A$2:$O$1103,15,FALSE)="","INFO CGR","AUTOCAT")</f>
        <v>INFO CGR</v>
      </c>
      <c r="BF667" s="73">
        <f>VLOOKUP(B667,'[2]Base Municipios'!A$2:O$1104,12,0)</f>
        <v>6</v>
      </c>
      <c r="BG667" s="73" t="s">
        <v>55</v>
      </c>
      <c r="BH667" s="73" t="str">
        <f>VLOOKUP(B667,[3]Hoja1!A$5:F$1139,3,0)</f>
        <v>DECRETO</v>
      </c>
      <c r="BI667" s="132">
        <f>VLOOKUP(B667,[3]Hoja1!A$5:F$1139,4,0)</f>
        <v>45869</v>
      </c>
      <c r="BJ667" s="73">
        <f>VLOOKUP(B667,[3]Hoja1!A$5:F$1139,5,0)</f>
        <v>1</v>
      </c>
      <c r="BK667" s="73">
        <f>VLOOKUP(B667,[3]Hoja1!A$5:F$1139,6,0)</f>
        <v>6</v>
      </c>
    </row>
    <row r="668" spans="1:63" s="38" customFormat="1" ht="13.5" customHeight="1" thickBot="1" x14ac:dyDescent="0.25">
      <c r="A668" s="43">
        <v>659</v>
      </c>
      <c r="B668" s="44">
        <v>215347053</v>
      </c>
      <c r="C668" s="44">
        <v>47053</v>
      </c>
      <c r="D668" s="45" t="s">
        <v>77</v>
      </c>
      <c r="E668" s="45" t="s">
        <v>739</v>
      </c>
      <c r="F668" s="67" t="s">
        <v>54</v>
      </c>
      <c r="G668" s="67" t="s">
        <v>98</v>
      </c>
      <c r="H668" s="67">
        <v>6</v>
      </c>
      <c r="I668" s="67" t="s">
        <v>56</v>
      </c>
      <c r="J668" s="67">
        <v>6</v>
      </c>
      <c r="K668" s="67" t="s">
        <v>56</v>
      </c>
      <c r="L668" s="67">
        <v>5</v>
      </c>
      <c r="M668" s="67" t="s">
        <v>56</v>
      </c>
      <c r="N668" s="67">
        <v>6</v>
      </c>
      <c r="O668" s="67" t="s">
        <v>56</v>
      </c>
      <c r="P668" s="67">
        <v>6</v>
      </c>
      <c r="Q668" s="67" t="s">
        <v>55</v>
      </c>
      <c r="R668" s="67">
        <v>6</v>
      </c>
      <c r="S668" s="67" t="s">
        <v>63</v>
      </c>
      <c r="T668" s="67">
        <v>6</v>
      </c>
      <c r="U668" s="67" t="s">
        <v>55</v>
      </c>
      <c r="V668" s="67">
        <v>6</v>
      </c>
      <c r="W668" s="67" t="s">
        <v>55</v>
      </c>
      <c r="X668" s="67">
        <v>6</v>
      </c>
      <c r="Y668" s="67" t="s">
        <v>55</v>
      </c>
      <c r="Z668" s="67">
        <v>6</v>
      </c>
      <c r="AA668" s="67" t="s">
        <v>55</v>
      </c>
      <c r="AB668" s="67">
        <v>6</v>
      </c>
      <c r="AC668" s="67" t="s">
        <v>55</v>
      </c>
      <c r="AD668" s="67">
        <v>6</v>
      </c>
      <c r="AE668" s="67" t="s">
        <v>57</v>
      </c>
      <c r="AF668" s="67">
        <v>6</v>
      </c>
      <c r="AG668" s="67" t="s">
        <v>55</v>
      </c>
      <c r="AH668" s="47"/>
      <c r="AI668" s="67" t="s">
        <v>1143</v>
      </c>
      <c r="AJ668" s="68" t="s">
        <v>1144</v>
      </c>
      <c r="AK668" s="69" t="s">
        <v>1243</v>
      </c>
      <c r="AL668" s="70">
        <v>42307</v>
      </c>
      <c r="AM668" s="69">
        <v>6</v>
      </c>
      <c r="AN668" s="67">
        <v>6</v>
      </c>
      <c r="AO668" s="67" t="s">
        <v>1307</v>
      </c>
      <c r="AP668" s="67">
        <v>6</v>
      </c>
      <c r="AQ668" s="67" t="s">
        <v>55</v>
      </c>
      <c r="AR668" s="67">
        <v>6</v>
      </c>
      <c r="AS668" s="67" t="s">
        <v>55</v>
      </c>
      <c r="AT668" s="67">
        <v>6</v>
      </c>
      <c r="AU668" s="67" t="s">
        <v>55</v>
      </c>
      <c r="AV668" s="67">
        <v>6</v>
      </c>
      <c r="AW668" s="67" t="s">
        <v>55</v>
      </c>
      <c r="AX668" s="67">
        <v>6</v>
      </c>
      <c r="AY668" s="67" t="s">
        <v>55</v>
      </c>
      <c r="AZ668" s="67">
        <v>6</v>
      </c>
      <c r="BA668" s="67" t="s">
        <v>55</v>
      </c>
      <c r="BB668" s="67">
        <v>6</v>
      </c>
      <c r="BC668" s="67" t="s">
        <v>1307</v>
      </c>
      <c r="BD668" s="67">
        <v>6</v>
      </c>
      <c r="BE668" s="67" t="str">
        <f>+IF(VLOOKUP(B668,'[1]Base Municipios'!$A$2:$O$1103,15,FALSE)="","INFO CGR","AUTOCAT")</f>
        <v>AUTOCAT</v>
      </c>
      <c r="BF668" s="73">
        <f>VLOOKUP(B668,'[2]Base Municipios'!A$2:O$1104,12,0)</f>
        <v>6</v>
      </c>
      <c r="BG668" s="73" t="s">
        <v>1425</v>
      </c>
      <c r="BH668" s="73"/>
      <c r="BI668" s="73"/>
      <c r="BJ668" s="73"/>
      <c r="BK668" s="73"/>
    </row>
    <row r="669" spans="1:63" s="38" customFormat="1" ht="13.5" customHeight="1" thickBot="1" x14ac:dyDescent="0.25">
      <c r="A669" s="43">
        <v>660</v>
      </c>
      <c r="B669" s="44">
        <v>215847058</v>
      </c>
      <c r="C669" s="44">
        <v>47058</v>
      </c>
      <c r="D669" s="45" t="s">
        <v>77</v>
      </c>
      <c r="E669" s="45" t="s">
        <v>740</v>
      </c>
      <c r="F669" s="67">
        <v>6</v>
      </c>
      <c r="G669" s="67" t="s">
        <v>56</v>
      </c>
      <c r="H669" s="67" t="s">
        <v>54</v>
      </c>
      <c r="I669" s="67" t="s">
        <v>98</v>
      </c>
      <c r="J669" s="67">
        <v>6</v>
      </c>
      <c r="K669" s="67" t="s">
        <v>55</v>
      </c>
      <c r="L669" s="67" t="s">
        <v>103</v>
      </c>
      <c r="M669" s="67" t="s">
        <v>56</v>
      </c>
      <c r="N669" s="67">
        <v>6</v>
      </c>
      <c r="O669" s="67" t="s">
        <v>55</v>
      </c>
      <c r="P669" s="67">
        <v>6</v>
      </c>
      <c r="Q669" s="67" t="s">
        <v>56</v>
      </c>
      <c r="R669" s="67">
        <v>6</v>
      </c>
      <c r="S669" s="67" t="s">
        <v>63</v>
      </c>
      <c r="T669" s="67">
        <v>6</v>
      </c>
      <c r="U669" s="67" t="s">
        <v>63</v>
      </c>
      <c r="V669" s="67">
        <v>6</v>
      </c>
      <c r="W669" s="67" t="s">
        <v>55</v>
      </c>
      <c r="X669" s="67">
        <v>6</v>
      </c>
      <c r="Y669" s="67" t="s">
        <v>63</v>
      </c>
      <c r="Z669" s="67">
        <v>6</v>
      </c>
      <c r="AA669" s="67" t="s">
        <v>55</v>
      </c>
      <c r="AB669" s="67">
        <v>6</v>
      </c>
      <c r="AC669" s="67" t="s">
        <v>57</v>
      </c>
      <c r="AD669" s="67">
        <v>6</v>
      </c>
      <c r="AE669" s="67" t="s">
        <v>57</v>
      </c>
      <c r="AF669" s="67">
        <v>6</v>
      </c>
      <c r="AG669" s="67" t="s">
        <v>1146</v>
      </c>
      <c r="AH669" s="47"/>
      <c r="AI669" s="67" t="s">
        <v>1146</v>
      </c>
      <c r="AJ669" s="68">
        <v>0</v>
      </c>
      <c r="AK669" s="69">
        <v>0</v>
      </c>
      <c r="AL669" s="70">
        <v>0</v>
      </c>
      <c r="AM669" s="69">
        <v>0</v>
      </c>
      <c r="AN669" s="67">
        <v>6</v>
      </c>
      <c r="AO669" s="67" t="s">
        <v>1146</v>
      </c>
      <c r="AP669" s="67">
        <v>6</v>
      </c>
      <c r="AQ669" s="67" t="s">
        <v>1146</v>
      </c>
      <c r="AR669" s="67">
        <v>6</v>
      </c>
      <c r="AS669" s="67" t="s">
        <v>1307</v>
      </c>
      <c r="AT669" s="67">
        <v>6</v>
      </c>
      <c r="AU669" s="67" t="s">
        <v>1146</v>
      </c>
      <c r="AV669" s="67">
        <v>6</v>
      </c>
      <c r="AW669" s="67" t="s">
        <v>1307</v>
      </c>
      <c r="AX669" s="67">
        <v>6</v>
      </c>
      <c r="AY669" s="67" t="s">
        <v>1307</v>
      </c>
      <c r="AZ669" s="67">
        <v>6</v>
      </c>
      <c r="BA669" s="67" t="s">
        <v>1307</v>
      </c>
      <c r="BB669" s="67">
        <v>6</v>
      </c>
      <c r="BC669" s="67" t="s">
        <v>1307</v>
      </c>
      <c r="BD669" s="67">
        <v>6</v>
      </c>
      <c r="BE669" s="67" t="str">
        <f>+IF(VLOOKUP(B669,'[1]Base Municipios'!$A$2:$O$1103,15,FALSE)="","INFO CGR","AUTOCAT")</f>
        <v>INFO CGR</v>
      </c>
      <c r="BF669" s="73">
        <f>VLOOKUP(B669,'[2]Base Municipios'!A$2:O$1104,12,0)</f>
        <v>6</v>
      </c>
      <c r="BG669" s="73" t="s">
        <v>55</v>
      </c>
      <c r="BH669" s="73" t="str">
        <f>VLOOKUP(B669,[3]Hoja1!A$5:F$1139,3,0)</f>
        <v>DECRETO</v>
      </c>
      <c r="BI669" s="132">
        <f>VLOOKUP(B669,[3]Hoja1!A$5:F$1139,4,0)</f>
        <v>45960</v>
      </c>
      <c r="BJ669" s="73">
        <f>VLOOKUP(B669,[3]Hoja1!A$5:F$1139,5,0)</f>
        <v>174</v>
      </c>
      <c r="BK669" s="73">
        <f>VLOOKUP(B669,[3]Hoja1!A$5:F$1139,6,0)</f>
        <v>6</v>
      </c>
    </row>
    <row r="670" spans="1:63" s="38" customFormat="1" ht="13.5" customHeight="1" thickBot="1" x14ac:dyDescent="0.25">
      <c r="A670" s="43">
        <v>661</v>
      </c>
      <c r="B670" s="44">
        <v>216147161</v>
      </c>
      <c r="C670" s="44">
        <v>47161</v>
      </c>
      <c r="D670" s="45" t="s">
        <v>77</v>
      </c>
      <c r="E670" s="45" t="s">
        <v>741</v>
      </c>
      <c r="F670" s="67">
        <v>6</v>
      </c>
      <c r="G670" s="67" t="s">
        <v>56</v>
      </c>
      <c r="H670" s="67">
        <v>6</v>
      </c>
      <c r="I670" s="67" t="s">
        <v>56</v>
      </c>
      <c r="J670" s="67">
        <v>6</v>
      </c>
      <c r="K670" s="67" t="s">
        <v>55</v>
      </c>
      <c r="L670" s="67">
        <v>6</v>
      </c>
      <c r="M670" s="67" t="s">
        <v>56</v>
      </c>
      <c r="N670" s="67">
        <v>6</v>
      </c>
      <c r="O670" s="67" t="s">
        <v>56</v>
      </c>
      <c r="P670" s="67">
        <v>6</v>
      </c>
      <c r="Q670" s="67" t="s">
        <v>55</v>
      </c>
      <c r="R670" s="67">
        <v>6</v>
      </c>
      <c r="S670" s="67" t="s">
        <v>63</v>
      </c>
      <c r="T670" s="67">
        <v>6</v>
      </c>
      <c r="U670" s="67" t="s">
        <v>63</v>
      </c>
      <c r="V670" s="67">
        <v>6</v>
      </c>
      <c r="W670" s="67" t="s">
        <v>63</v>
      </c>
      <c r="X670" s="67">
        <v>6</v>
      </c>
      <c r="Y670" s="67" t="s">
        <v>63</v>
      </c>
      <c r="Z670" s="67">
        <v>6</v>
      </c>
      <c r="AA670" s="67" t="s">
        <v>55</v>
      </c>
      <c r="AB670" s="67">
        <v>6</v>
      </c>
      <c r="AC670" s="67" t="s">
        <v>57</v>
      </c>
      <c r="AD670" s="67">
        <v>6</v>
      </c>
      <c r="AE670" s="67" t="s">
        <v>57</v>
      </c>
      <c r="AF670" s="67">
        <v>6</v>
      </c>
      <c r="AG670" s="67" t="s">
        <v>57</v>
      </c>
      <c r="AH670" s="47"/>
      <c r="AI670" s="67" t="s">
        <v>57</v>
      </c>
      <c r="AJ670" s="68">
        <v>0</v>
      </c>
      <c r="AK670" s="69">
        <v>0</v>
      </c>
      <c r="AL670" s="70">
        <v>0</v>
      </c>
      <c r="AM670" s="69">
        <v>0</v>
      </c>
      <c r="AN670" s="67">
        <v>6</v>
      </c>
      <c r="AO670" s="67" t="s">
        <v>1307</v>
      </c>
      <c r="AP670" s="67">
        <v>6</v>
      </c>
      <c r="AQ670" s="67" t="s">
        <v>1307</v>
      </c>
      <c r="AR670" s="67">
        <v>6</v>
      </c>
      <c r="AS670" s="67" t="s">
        <v>1307</v>
      </c>
      <c r="AT670" s="67">
        <v>6</v>
      </c>
      <c r="AU670" s="67" t="s">
        <v>1307</v>
      </c>
      <c r="AV670" s="67">
        <v>6</v>
      </c>
      <c r="AW670" s="67" t="s">
        <v>1307</v>
      </c>
      <c r="AX670" s="67">
        <v>6</v>
      </c>
      <c r="AY670" s="67" t="s">
        <v>1307</v>
      </c>
      <c r="AZ670" s="67">
        <v>6</v>
      </c>
      <c r="BA670" s="67" t="s">
        <v>1307</v>
      </c>
      <c r="BB670" s="67">
        <v>6</v>
      </c>
      <c r="BC670" s="67" t="s">
        <v>1307</v>
      </c>
      <c r="BD670" s="67">
        <v>6</v>
      </c>
      <c r="BE670" s="67" t="str">
        <f>+IF(VLOOKUP(B670,'[1]Base Municipios'!$A$2:$O$1103,15,FALSE)="","INFO CGR","AUTOCAT")</f>
        <v>AUTOCAT</v>
      </c>
      <c r="BF670" s="73">
        <f>VLOOKUP(B670,'[2]Base Municipios'!A$2:O$1104,12,0)</f>
        <v>6</v>
      </c>
      <c r="BG670" s="73" t="s">
        <v>1425</v>
      </c>
      <c r="BH670" s="73"/>
      <c r="BI670" s="73"/>
      <c r="BJ670" s="73"/>
      <c r="BK670" s="73"/>
    </row>
    <row r="671" spans="1:63" s="38" customFormat="1" ht="13.5" customHeight="1" thickBot="1" x14ac:dyDescent="0.25">
      <c r="A671" s="43">
        <v>662</v>
      </c>
      <c r="B671" s="44">
        <v>217047170</v>
      </c>
      <c r="C671" s="44">
        <v>47170</v>
      </c>
      <c r="D671" s="45" t="s">
        <v>77</v>
      </c>
      <c r="E671" s="71" t="s">
        <v>742</v>
      </c>
      <c r="F671" s="67">
        <v>6</v>
      </c>
      <c r="G671" s="67" t="s">
        <v>56</v>
      </c>
      <c r="H671" s="67" t="s">
        <v>54</v>
      </c>
      <c r="I671" s="67" t="s">
        <v>98</v>
      </c>
      <c r="J671" s="67" t="s">
        <v>54</v>
      </c>
      <c r="K671" s="67"/>
      <c r="L671" s="67">
        <v>6</v>
      </c>
      <c r="M671" s="67" t="s">
        <v>56</v>
      </c>
      <c r="N671" s="67">
        <v>6</v>
      </c>
      <c r="O671" s="67" t="s">
        <v>56</v>
      </c>
      <c r="P671" s="67">
        <v>6</v>
      </c>
      <c r="Q671" s="67" t="s">
        <v>56</v>
      </c>
      <c r="R671" s="67">
        <v>6</v>
      </c>
      <c r="S671" s="67" t="s">
        <v>55</v>
      </c>
      <c r="T671" s="67">
        <v>6</v>
      </c>
      <c r="U671" s="67" t="s">
        <v>55</v>
      </c>
      <c r="V671" s="67">
        <v>6</v>
      </c>
      <c r="W671" s="67" t="s">
        <v>63</v>
      </c>
      <c r="X671" s="67">
        <v>6</v>
      </c>
      <c r="Y671" s="67" t="s">
        <v>55</v>
      </c>
      <c r="Z671" s="67">
        <v>6</v>
      </c>
      <c r="AA671" s="67" t="s">
        <v>55</v>
      </c>
      <c r="AB671" s="67">
        <v>6</v>
      </c>
      <c r="AC671" s="67" t="s">
        <v>57</v>
      </c>
      <c r="AD671" s="67">
        <v>6</v>
      </c>
      <c r="AE671" s="67" t="s">
        <v>57</v>
      </c>
      <c r="AF671" s="67">
        <v>6</v>
      </c>
      <c r="AG671" s="67" t="s">
        <v>55</v>
      </c>
      <c r="AH671" s="47"/>
      <c r="AI671" s="67" t="s">
        <v>1143</v>
      </c>
      <c r="AJ671" s="68" t="s">
        <v>1144</v>
      </c>
      <c r="AK671" s="69" t="s">
        <v>1209</v>
      </c>
      <c r="AL671" s="70">
        <v>42278</v>
      </c>
      <c r="AM671" s="69">
        <v>6</v>
      </c>
      <c r="AN671" s="67">
        <v>6</v>
      </c>
      <c r="AO671" s="67" t="s">
        <v>55</v>
      </c>
      <c r="AP671" s="67">
        <v>6</v>
      </c>
      <c r="AQ671" s="67" t="s">
        <v>1307</v>
      </c>
      <c r="AR671" s="67">
        <v>6</v>
      </c>
      <c r="AS671" s="67" t="s">
        <v>1307</v>
      </c>
      <c r="AT671" s="67">
        <v>6</v>
      </c>
      <c r="AU671" s="67" t="s">
        <v>1307</v>
      </c>
      <c r="AV671" s="67">
        <v>6</v>
      </c>
      <c r="AW671" s="67" t="s">
        <v>1307</v>
      </c>
      <c r="AX671" s="67">
        <v>6</v>
      </c>
      <c r="AY671" s="67" t="s">
        <v>55</v>
      </c>
      <c r="AZ671" s="67">
        <v>6</v>
      </c>
      <c r="BA671" s="67" t="s">
        <v>55</v>
      </c>
      <c r="BB671" s="67">
        <v>6</v>
      </c>
      <c r="BC671" s="67" t="s">
        <v>55</v>
      </c>
      <c r="BD671" s="67">
        <v>6</v>
      </c>
      <c r="BE671" s="67" t="str">
        <f>+IF(VLOOKUP(B671,'[1]Base Municipios'!$A$2:$O$1103,15,FALSE)="","INFO CGR","AUTOCAT")</f>
        <v>AUTOCAT</v>
      </c>
      <c r="BF671" s="73">
        <f>VLOOKUP(B671,'[2]Base Municipios'!A$2:O$1104,12,0)</f>
        <v>6</v>
      </c>
      <c r="BG671" s="73" t="s">
        <v>1425</v>
      </c>
      <c r="BH671" s="73"/>
      <c r="BI671" s="73"/>
      <c r="BJ671" s="73"/>
      <c r="BK671" s="73"/>
    </row>
    <row r="672" spans="1:63" s="38" customFormat="1" ht="13.5" customHeight="1" thickBot="1" x14ac:dyDescent="0.25">
      <c r="A672" s="43">
        <v>663</v>
      </c>
      <c r="B672" s="44">
        <v>218947189</v>
      </c>
      <c r="C672" s="44">
        <v>47189</v>
      </c>
      <c r="D672" s="45" t="s">
        <v>77</v>
      </c>
      <c r="E672" s="45" t="s">
        <v>743</v>
      </c>
      <c r="F672" s="67" t="s">
        <v>54</v>
      </c>
      <c r="G672" s="67" t="s">
        <v>98</v>
      </c>
      <c r="H672" s="67" t="s">
        <v>54</v>
      </c>
      <c r="I672" s="67"/>
      <c r="J672" s="67" t="s">
        <v>54</v>
      </c>
      <c r="K672" s="67"/>
      <c r="L672" s="67">
        <v>5</v>
      </c>
      <c r="M672" s="67" t="s">
        <v>56</v>
      </c>
      <c r="N672" s="67">
        <v>6</v>
      </c>
      <c r="O672" s="67" t="s">
        <v>56</v>
      </c>
      <c r="P672" s="67">
        <v>6</v>
      </c>
      <c r="Q672" s="67" t="s">
        <v>56</v>
      </c>
      <c r="R672" s="67">
        <v>4</v>
      </c>
      <c r="S672" s="67" t="s">
        <v>63</v>
      </c>
      <c r="T672" s="67">
        <v>6</v>
      </c>
      <c r="U672" s="67" t="s">
        <v>63</v>
      </c>
      <c r="V672" s="67">
        <v>6</v>
      </c>
      <c r="W672" s="67" t="s">
        <v>63</v>
      </c>
      <c r="X672" s="67">
        <v>4</v>
      </c>
      <c r="Y672" s="67" t="s">
        <v>55</v>
      </c>
      <c r="Z672" s="67">
        <v>5</v>
      </c>
      <c r="AA672" s="67" t="s">
        <v>55</v>
      </c>
      <c r="AB672" s="67">
        <v>5</v>
      </c>
      <c r="AC672" s="67" t="s">
        <v>57</v>
      </c>
      <c r="AD672" s="67">
        <v>4</v>
      </c>
      <c r="AE672" s="67" t="s">
        <v>57</v>
      </c>
      <c r="AF672" s="67">
        <v>3</v>
      </c>
      <c r="AG672" s="67" t="s">
        <v>57</v>
      </c>
      <c r="AH672" s="47"/>
      <c r="AI672" s="67" t="s">
        <v>57</v>
      </c>
      <c r="AJ672" s="68">
        <v>0</v>
      </c>
      <c r="AK672" s="69">
        <v>0</v>
      </c>
      <c r="AL672" s="70">
        <v>0</v>
      </c>
      <c r="AM672" s="69">
        <v>0</v>
      </c>
      <c r="AN672" s="67">
        <v>5</v>
      </c>
      <c r="AO672" s="67" t="s">
        <v>55</v>
      </c>
      <c r="AP672" s="67">
        <v>5</v>
      </c>
      <c r="AQ672" s="67" t="s">
        <v>1307</v>
      </c>
      <c r="AR672" s="67">
        <v>5</v>
      </c>
      <c r="AS672" s="67" t="s">
        <v>1307</v>
      </c>
      <c r="AT672" s="67">
        <v>6</v>
      </c>
      <c r="AU672" s="67" t="s">
        <v>1307</v>
      </c>
      <c r="AV672" s="67">
        <v>5</v>
      </c>
      <c r="AW672" s="67" t="s">
        <v>1307</v>
      </c>
      <c r="AX672" s="67">
        <v>5</v>
      </c>
      <c r="AY672" s="67" t="s">
        <v>55</v>
      </c>
      <c r="AZ672" s="67">
        <v>5</v>
      </c>
      <c r="BA672" s="67" t="s">
        <v>55</v>
      </c>
      <c r="BB672" s="67">
        <v>5</v>
      </c>
      <c r="BC672" s="67" t="s">
        <v>1307</v>
      </c>
      <c r="BD672" s="67">
        <v>5</v>
      </c>
      <c r="BE672" s="67" t="str">
        <f>+IF(VLOOKUP(B672,'[1]Base Municipios'!$A$2:$O$1103,15,FALSE)="","INFO CGR","AUTOCAT")</f>
        <v>INFO CGR</v>
      </c>
      <c r="BF672" s="73">
        <f>VLOOKUP(B672,'[2]Base Municipios'!A$2:O$1104,12,0)</f>
        <v>6</v>
      </c>
      <c r="BG672" s="73" t="s">
        <v>1425</v>
      </c>
      <c r="BH672" s="73"/>
      <c r="BI672" s="73"/>
      <c r="BJ672" s="73"/>
      <c r="BK672" s="73"/>
    </row>
    <row r="673" spans="1:63" s="38" customFormat="1" ht="13.5" customHeight="1" thickBot="1" x14ac:dyDescent="0.25">
      <c r="A673" s="43">
        <v>664</v>
      </c>
      <c r="B673" s="44">
        <v>210547205</v>
      </c>
      <c r="C673" s="44">
        <v>47205</v>
      </c>
      <c r="D673" s="45" t="s">
        <v>77</v>
      </c>
      <c r="E673" s="45" t="s">
        <v>744</v>
      </c>
      <c r="F673" s="67" t="s">
        <v>54</v>
      </c>
      <c r="G673" s="67" t="s">
        <v>98</v>
      </c>
      <c r="H673" s="67">
        <v>6</v>
      </c>
      <c r="I673" s="67" t="s">
        <v>56</v>
      </c>
      <c r="J673" s="67">
        <v>6</v>
      </c>
      <c r="K673" s="67" t="s">
        <v>56</v>
      </c>
      <c r="L673" s="67">
        <v>6</v>
      </c>
      <c r="M673" s="67" t="s">
        <v>55</v>
      </c>
      <c r="N673" s="67">
        <v>6</v>
      </c>
      <c r="O673" s="67" t="s">
        <v>56</v>
      </c>
      <c r="P673" s="67">
        <v>6</v>
      </c>
      <c r="Q673" s="67" t="s">
        <v>55</v>
      </c>
      <c r="R673" s="67">
        <v>6</v>
      </c>
      <c r="S673" s="67" t="s">
        <v>55</v>
      </c>
      <c r="T673" s="67">
        <v>6</v>
      </c>
      <c r="U673" s="67" t="s">
        <v>55</v>
      </c>
      <c r="V673" s="67">
        <v>6</v>
      </c>
      <c r="W673" s="67" t="s">
        <v>63</v>
      </c>
      <c r="X673" s="67">
        <v>6</v>
      </c>
      <c r="Y673" s="67" t="s">
        <v>63</v>
      </c>
      <c r="Z673" s="67">
        <v>6</v>
      </c>
      <c r="AA673" s="67" t="s">
        <v>55</v>
      </c>
      <c r="AB673" s="67">
        <v>6</v>
      </c>
      <c r="AC673" s="67" t="s">
        <v>55</v>
      </c>
      <c r="AD673" s="67">
        <v>6</v>
      </c>
      <c r="AE673" s="67" t="s">
        <v>55</v>
      </c>
      <c r="AF673" s="67">
        <v>6</v>
      </c>
      <c r="AG673" s="67" t="s">
        <v>55</v>
      </c>
      <c r="AH673" s="47"/>
      <c r="AI673" s="67" t="s">
        <v>1143</v>
      </c>
      <c r="AJ673" s="68" t="s">
        <v>1144</v>
      </c>
      <c r="AK673" s="69" t="s">
        <v>1204</v>
      </c>
      <c r="AL673" s="70">
        <v>42263</v>
      </c>
      <c r="AM673" s="69">
        <v>6</v>
      </c>
      <c r="AN673" s="67">
        <v>6</v>
      </c>
      <c r="AO673" s="67" t="s">
        <v>1307</v>
      </c>
      <c r="AP673" s="67">
        <v>6</v>
      </c>
      <c r="AQ673" s="67" t="s">
        <v>55</v>
      </c>
      <c r="AR673" s="67">
        <v>6</v>
      </c>
      <c r="AS673" s="67" t="s">
        <v>55</v>
      </c>
      <c r="AT673" s="67">
        <v>6</v>
      </c>
      <c r="AU673" s="67" t="s">
        <v>1307</v>
      </c>
      <c r="AV673" s="67">
        <v>6</v>
      </c>
      <c r="AW673" s="67" t="s">
        <v>1307</v>
      </c>
      <c r="AX673" s="67">
        <v>6</v>
      </c>
      <c r="AY673" s="67" t="s">
        <v>1307</v>
      </c>
      <c r="AZ673" s="67">
        <v>6</v>
      </c>
      <c r="BA673" s="67" t="s">
        <v>1307</v>
      </c>
      <c r="BB673" s="67">
        <v>6</v>
      </c>
      <c r="BC673" s="67" t="s">
        <v>55</v>
      </c>
      <c r="BD673" s="67">
        <v>6</v>
      </c>
      <c r="BE673" s="67" t="str">
        <f>+IF(VLOOKUP(B673,'[1]Base Municipios'!$A$2:$O$1103,15,FALSE)="","INFO CGR","AUTOCAT")</f>
        <v>INFO CGR</v>
      </c>
      <c r="BF673" s="73">
        <f>VLOOKUP(B673,'[2]Base Municipios'!A$2:O$1104,12,0)</f>
        <v>6</v>
      </c>
      <c r="BG673" s="73" t="s">
        <v>55</v>
      </c>
      <c r="BH673" s="73" t="str">
        <f>VLOOKUP(B673,[3]Hoja1!A$5:F$1139,3,0)</f>
        <v>DECRETO</v>
      </c>
      <c r="BI673" s="132">
        <f>VLOOKUP(B673,[3]Hoja1!A$5:F$1139,4,0)</f>
        <v>45937</v>
      </c>
      <c r="BJ673" s="73">
        <f>VLOOKUP(B673,[3]Hoja1!A$5:F$1139,5,0)</f>
        <v>97</v>
      </c>
      <c r="BK673" s="73">
        <f>VLOOKUP(B673,[3]Hoja1!A$5:F$1139,6,0)</f>
        <v>6</v>
      </c>
    </row>
    <row r="674" spans="1:63" s="38" customFormat="1" ht="13.5" customHeight="1" thickBot="1" x14ac:dyDescent="0.25">
      <c r="A674" s="43">
        <v>665</v>
      </c>
      <c r="B674" s="44">
        <v>214547245</v>
      </c>
      <c r="C674" s="44">
        <v>47245</v>
      </c>
      <c r="D674" s="45" t="s">
        <v>77</v>
      </c>
      <c r="E674" s="45" t="s">
        <v>745</v>
      </c>
      <c r="F674" s="67">
        <v>6</v>
      </c>
      <c r="G674" s="67" t="s">
        <v>56</v>
      </c>
      <c r="H674" s="67">
        <v>6</v>
      </c>
      <c r="I674" s="67" t="s">
        <v>56</v>
      </c>
      <c r="J674" s="67">
        <v>6</v>
      </c>
      <c r="K674" s="67" t="s">
        <v>56</v>
      </c>
      <c r="L674" s="67">
        <v>6</v>
      </c>
      <c r="M674" s="67" t="s">
        <v>56</v>
      </c>
      <c r="N674" s="67">
        <v>6</v>
      </c>
      <c r="O674" s="67" t="s">
        <v>56</v>
      </c>
      <c r="P674" s="67">
        <v>6</v>
      </c>
      <c r="Q674" s="67" t="s">
        <v>63</v>
      </c>
      <c r="R674" s="67">
        <v>6</v>
      </c>
      <c r="S674" s="67" t="s">
        <v>55</v>
      </c>
      <c r="T674" s="67">
        <v>6</v>
      </c>
      <c r="U674" s="67" t="s">
        <v>63</v>
      </c>
      <c r="V674" s="67">
        <v>6</v>
      </c>
      <c r="W674" s="67" t="s">
        <v>63</v>
      </c>
      <c r="X674" s="67">
        <v>6</v>
      </c>
      <c r="Y674" s="67" t="s">
        <v>63</v>
      </c>
      <c r="Z674" s="67">
        <v>6</v>
      </c>
      <c r="AA674" s="67" t="s">
        <v>55</v>
      </c>
      <c r="AB674" s="67">
        <v>6</v>
      </c>
      <c r="AC674" s="67" t="s">
        <v>55</v>
      </c>
      <c r="AD674" s="67">
        <v>6</v>
      </c>
      <c r="AE674" s="67" t="s">
        <v>55</v>
      </c>
      <c r="AF674" s="67">
        <v>6</v>
      </c>
      <c r="AG674" s="67" t="s">
        <v>55</v>
      </c>
      <c r="AH674" s="47"/>
      <c r="AI674" s="67" t="s">
        <v>1143</v>
      </c>
      <c r="AJ674" s="68" t="s">
        <v>1144</v>
      </c>
      <c r="AK674" s="69" t="s">
        <v>1192</v>
      </c>
      <c r="AL674" s="70">
        <v>42251</v>
      </c>
      <c r="AM674" s="69">
        <v>6</v>
      </c>
      <c r="AN674" s="67">
        <v>6</v>
      </c>
      <c r="AO674" s="67" t="s">
        <v>55</v>
      </c>
      <c r="AP674" s="67">
        <v>6</v>
      </c>
      <c r="AQ674" s="67" t="s">
        <v>55</v>
      </c>
      <c r="AR674" s="67">
        <v>6</v>
      </c>
      <c r="AS674" s="67" t="s">
        <v>55</v>
      </c>
      <c r="AT674" s="67">
        <v>6</v>
      </c>
      <c r="AU674" s="67" t="s">
        <v>1307</v>
      </c>
      <c r="AV674" s="67">
        <v>6</v>
      </c>
      <c r="AW674" s="67" t="s">
        <v>55</v>
      </c>
      <c r="AX674" s="67">
        <v>6</v>
      </c>
      <c r="AY674" s="67" t="s">
        <v>1307</v>
      </c>
      <c r="AZ674" s="67">
        <v>6</v>
      </c>
      <c r="BA674" s="67" t="s">
        <v>55</v>
      </c>
      <c r="BB674" s="67">
        <v>6</v>
      </c>
      <c r="BC674" s="67" t="s">
        <v>1307</v>
      </c>
      <c r="BD674" s="67">
        <v>6</v>
      </c>
      <c r="BE674" s="67" t="str">
        <f>+IF(VLOOKUP(B674,'[1]Base Municipios'!$A$2:$O$1103,15,FALSE)="","INFO CGR","AUTOCAT")</f>
        <v>INFO CGR</v>
      </c>
      <c r="BF674" s="73">
        <f>VLOOKUP(B674,'[2]Base Municipios'!A$2:O$1104,12,0)</f>
        <v>6</v>
      </c>
      <c r="BG674" s="73" t="s">
        <v>55</v>
      </c>
      <c r="BH674" s="73" t="str">
        <f>VLOOKUP(B674,[3]Hoja1!A$5:F$1139,3,0)</f>
        <v>DECRETO</v>
      </c>
      <c r="BI674" s="132">
        <f>VLOOKUP(B674,[3]Hoja1!A$5:F$1139,4,0)</f>
        <v>45919</v>
      </c>
      <c r="BJ674" s="73">
        <f>VLOOKUP(B674,[3]Hoja1!A$5:F$1139,5,0)</f>
        <v>123</v>
      </c>
      <c r="BK674" s="73">
        <f>VLOOKUP(B674,[3]Hoja1!A$5:F$1139,6,0)</f>
        <v>6</v>
      </c>
    </row>
    <row r="675" spans="1:63" s="38" customFormat="1" ht="13.5" customHeight="1" thickBot="1" x14ac:dyDescent="0.25">
      <c r="A675" s="43">
        <v>666</v>
      </c>
      <c r="B675" s="44">
        <v>215847258</v>
      </c>
      <c r="C675" s="44">
        <v>47258</v>
      </c>
      <c r="D675" s="45" t="s">
        <v>77</v>
      </c>
      <c r="E675" s="45" t="s">
        <v>746</v>
      </c>
      <c r="F675" s="67" t="s">
        <v>54</v>
      </c>
      <c r="G675" s="67" t="s">
        <v>98</v>
      </c>
      <c r="H675" s="67">
        <v>6</v>
      </c>
      <c r="I675" s="67" t="s">
        <v>56</v>
      </c>
      <c r="J675" s="67">
        <v>6</v>
      </c>
      <c r="K675" s="67" t="s">
        <v>55</v>
      </c>
      <c r="L675" s="67" t="s">
        <v>103</v>
      </c>
      <c r="M675" s="67" t="s">
        <v>56</v>
      </c>
      <c r="N675" s="67">
        <v>6</v>
      </c>
      <c r="O675" s="67" t="s">
        <v>55</v>
      </c>
      <c r="P675" s="67">
        <v>6</v>
      </c>
      <c r="Q675" s="67" t="s">
        <v>55</v>
      </c>
      <c r="R675" s="67">
        <v>6</v>
      </c>
      <c r="S675" s="67" t="s">
        <v>63</v>
      </c>
      <c r="T675" s="67">
        <v>6</v>
      </c>
      <c r="U675" s="67" t="s">
        <v>63</v>
      </c>
      <c r="V675" s="67">
        <v>6</v>
      </c>
      <c r="W675" s="67" t="s">
        <v>55</v>
      </c>
      <c r="X675" s="67">
        <v>6</v>
      </c>
      <c r="Y675" s="67" t="s">
        <v>63</v>
      </c>
      <c r="Z675" s="67">
        <v>6</v>
      </c>
      <c r="AA675" s="67" t="s">
        <v>55</v>
      </c>
      <c r="AB675" s="67">
        <v>6</v>
      </c>
      <c r="AC675" s="67" t="s">
        <v>55</v>
      </c>
      <c r="AD675" s="67">
        <v>6</v>
      </c>
      <c r="AE675" s="67" t="s">
        <v>57</v>
      </c>
      <c r="AF675" s="67">
        <v>6</v>
      </c>
      <c r="AG675" s="67" t="s">
        <v>1146</v>
      </c>
      <c r="AH675" s="47"/>
      <c r="AI675" s="67" t="s">
        <v>1146</v>
      </c>
      <c r="AJ675" s="68">
        <v>0</v>
      </c>
      <c r="AK675" s="69">
        <v>0</v>
      </c>
      <c r="AL675" s="70">
        <v>0</v>
      </c>
      <c r="AM675" s="69">
        <v>0</v>
      </c>
      <c r="AN675" s="67">
        <v>6</v>
      </c>
      <c r="AO675" s="67" t="s">
        <v>1307</v>
      </c>
      <c r="AP675" s="67">
        <v>6</v>
      </c>
      <c r="AQ675" s="67" t="s">
        <v>1146</v>
      </c>
      <c r="AR675" s="67">
        <v>6</v>
      </c>
      <c r="AS675" s="67" t="s">
        <v>1146</v>
      </c>
      <c r="AT675" s="67">
        <v>6</v>
      </c>
      <c r="AU675" s="67" t="s">
        <v>1307</v>
      </c>
      <c r="AV675" s="67">
        <v>6</v>
      </c>
      <c r="AW675" s="67" t="s">
        <v>1307</v>
      </c>
      <c r="AX675" s="67">
        <v>6</v>
      </c>
      <c r="AY675" s="67" t="s">
        <v>55</v>
      </c>
      <c r="AZ675" s="67">
        <v>6</v>
      </c>
      <c r="BA675" s="67" t="s">
        <v>55</v>
      </c>
      <c r="BB675" s="67">
        <v>6</v>
      </c>
      <c r="BC675" s="67" t="s">
        <v>55</v>
      </c>
      <c r="BD675" s="67">
        <v>6</v>
      </c>
      <c r="BE675" s="67" t="str">
        <f>+IF(VLOOKUP(B675,'[1]Base Municipios'!$A$2:$O$1103,15,FALSE)="","INFO CGR","AUTOCAT")</f>
        <v>INFO CGR</v>
      </c>
      <c r="BF675" s="73">
        <f>VLOOKUP(B675,'[2]Base Municipios'!A$2:O$1104,12,0)</f>
        <v>6</v>
      </c>
      <c r="BG675" s="73" t="s">
        <v>55</v>
      </c>
      <c r="BH675" s="73" t="str">
        <f>VLOOKUP(B675,[3]Hoja1!A$5:F$1139,3,0)</f>
        <v>DECRETO</v>
      </c>
      <c r="BI675" s="132">
        <f>VLOOKUP(B675,[3]Hoja1!A$5:F$1139,4,0)</f>
        <v>45909</v>
      </c>
      <c r="BJ675" s="73">
        <f>VLOOKUP(B675,[3]Hoja1!A$5:F$1139,5,0)</f>
        <v>1</v>
      </c>
      <c r="BK675" s="73">
        <f>VLOOKUP(B675,[3]Hoja1!A$5:F$1139,6,0)</f>
        <v>6</v>
      </c>
    </row>
    <row r="676" spans="1:63" s="38" customFormat="1" ht="13.5" customHeight="1" thickBot="1" x14ac:dyDescent="0.25">
      <c r="A676" s="43">
        <v>667</v>
      </c>
      <c r="B676" s="44">
        <v>216847268</v>
      </c>
      <c r="C676" s="44">
        <v>47268</v>
      </c>
      <c r="D676" s="45" t="s">
        <v>77</v>
      </c>
      <c r="E676" s="71" t="s">
        <v>747</v>
      </c>
      <c r="F676" s="67" t="s">
        <v>54</v>
      </c>
      <c r="G676" s="67" t="s">
        <v>98</v>
      </c>
      <c r="H676" s="67" t="s">
        <v>54</v>
      </c>
      <c r="I676" s="67" t="s">
        <v>98</v>
      </c>
      <c r="J676" s="67">
        <v>6</v>
      </c>
      <c r="K676" s="67" t="s">
        <v>56</v>
      </c>
      <c r="L676" s="67">
        <v>6</v>
      </c>
      <c r="M676" s="67" t="s">
        <v>56</v>
      </c>
      <c r="N676" s="67">
        <v>6</v>
      </c>
      <c r="O676" s="67" t="s">
        <v>56</v>
      </c>
      <c r="P676" s="67">
        <v>6</v>
      </c>
      <c r="Q676" s="67" t="s">
        <v>56</v>
      </c>
      <c r="R676" s="67">
        <v>6</v>
      </c>
      <c r="S676" s="67" t="s">
        <v>55</v>
      </c>
      <c r="T676" s="67">
        <v>6</v>
      </c>
      <c r="U676" s="67" t="s">
        <v>63</v>
      </c>
      <c r="V676" s="67">
        <v>6</v>
      </c>
      <c r="W676" s="67" t="s">
        <v>55</v>
      </c>
      <c r="X676" s="67">
        <v>6</v>
      </c>
      <c r="Y676" s="67" t="s">
        <v>116</v>
      </c>
      <c r="Z676" s="67">
        <v>6</v>
      </c>
      <c r="AA676" s="67" t="s">
        <v>55</v>
      </c>
      <c r="AB676" s="67">
        <v>6</v>
      </c>
      <c r="AC676" s="67" t="s">
        <v>57</v>
      </c>
      <c r="AD676" s="67">
        <v>6</v>
      </c>
      <c r="AE676" s="67" t="s">
        <v>57</v>
      </c>
      <c r="AF676" s="67">
        <v>6</v>
      </c>
      <c r="AG676" s="67" t="s">
        <v>57</v>
      </c>
      <c r="AH676" s="47"/>
      <c r="AI676" s="67" t="s">
        <v>57</v>
      </c>
      <c r="AJ676" s="68">
        <v>0</v>
      </c>
      <c r="AK676" s="69">
        <v>0</v>
      </c>
      <c r="AL676" s="70">
        <v>0</v>
      </c>
      <c r="AM676" s="69">
        <v>0</v>
      </c>
      <c r="AN676" s="67">
        <v>6</v>
      </c>
      <c r="AO676" s="67" t="s">
        <v>1307</v>
      </c>
      <c r="AP676" s="67">
        <v>6</v>
      </c>
      <c r="AQ676" s="67" t="s">
        <v>1307</v>
      </c>
      <c r="AR676" s="67">
        <v>6</v>
      </c>
      <c r="AS676" s="67" t="s">
        <v>55</v>
      </c>
      <c r="AT676" s="67">
        <v>6</v>
      </c>
      <c r="AU676" s="67" t="s">
        <v>1307</v>
      </c>
      <c r="AV676" s="67">
        <v>6</v>
      </c>
      <c r="AW676" s="67" t="s">
        <v>1307</v>
      </c>
      <c r="AX676" s="67">
        <v>6</v>
      </c>
      <c r="AY676" s="67" t="s">
        <v>1307</v>
      </c>
      <c r="AZ676" s="67">
        <v>6</v>
      </c>
      <c r="BA676" s="67" t="s">
        <v>1307</v>
      </c>
      <c r="BB676" s="67">
        <v>6</v>
      </c>
      <c r="BC676" s="67" t="s">
        <v>55</v>
      </c>
      <c r="BD676" s="67">
        <v>6</v>
      </c>
      <c r="BE676" s="67" t="str">
        <f>+IF(VLOOKUP(B676,'[1]Base Municipios'!$A$2:$O$1103,15,FALSE)="","INFO CGR","AUTOCAT")</f>
        <v>INFO CGR</v>
      </c>
      <c r="BF676" s="73">
        <f>VLOOKUP(B676,'[2]Base Municipios'!A$2:O$1104,12,0)</f>
        <v>6</v>
      </c>
      <c r="BG676" s="73" t="s">
        <v>55</v>
      </c>
      <c r="BH676" s="73" t="str">
        <f>VLOOKUP(B676,[3]Hoja1!A$5:F$1139,3,0)</f>
        <v>DECRETO</v>
      </c>
      <c r="BI676" s="132">
        <f>VLOOKUP(B676,[3]Hoja1!A$5:F$1139,4,0)</f>
        <v>45894</v>
      </c>
      <c r="BJ676" s="73">
        <f>VLOOKUP(B676,[3]Hoja1!A$5:F$1139,5,0)</f>
        <v>37</v>
      </c>
      <c r="BK676" s="73">
        <f>VLOOKUP(B676,[3]Hoja1!A$5:F$1139,6,0)</f>
        <v>6</v>
      </c>
    </row>
    <row r="677" spans="1:63" s="38" customFormat="1" ht="13.5" customHeight="1" thickBot="1" x14ac:dyDescent="0.25">
      <c r="A677" s="43">
        <v>668</v>
      </c>
      <c r="B677" s="44">
        <v>218847288</v>
      </c>
      <c r="C677" s="44">
        <v>47288</v>
      </c>
      <c r="D677" s="45" t="s">
        <v>77</v>
      </c>
      <c r="E677" s="45" t="s">
        <v>748</v>
      </c>
      <c r="F677" s="67">
        <v>6</v>
      </c>
      <c r="G677" s="67" t="s">
        <v>56</v>
      </c>
      <c r="H677" s="67">
        <v>6</v>
      </c>
      <c r="I677" s="67" t="s">
        <v>56</v>
      </c>
      <c r="J677" s="67">
        <v>6</v>
      </c>
      <c r="K677" s="67" t="s">
        <v>56</v>
      </c>
      <c r="L677" s="67">
        <v>6</v>
      </c>
      <c r="M677" s="67" t="s">
        <v>56</v>
      </c>
      <c r="N677" s="67">
        <v>6</v>
      </c>
      <c r="O677" s="67" t="s">
        <v>56</v>
      </c>
      <c r="P677" s="67">
        <v>6</v>
      </c>
      <c r="Q677" s="67" t="s">
        <v>55</v>
      </c>
      <c r="R677" s="67">
        <v>6</v>
      </c>
      <c r="S677" s="67" t="s">
        <v>55</v>
      </c>
      <c r="T677" s="67">
        <v>6</v>
      </c>
      <c r="U677" s="67" t="s">
        <v>63</v>
      </c>
      <c r="V677" s="67">
        <v>6</v>
      </c>
      <c r="W677" s="67" t="s">
        <v>55</v>
      </c>
      <c r="X677" s="67">
        <v>6</v>
      </c>
      <c r="Y677" s="67" t="s">
        <v>63</v>
      </c>
      <c r="Z677" s="67">
        <v>6</v>
      </c>
      <c r="AA677" s="67" t="s">
        <v>55</v>
      </c>
      <c r="AB677" s="67">
        <v>6</v>
      </c>
      <c r="AC677" s="67" t="s">
        <v>55</v>
      </c>
      <c r="AD677" s="67">
        <v>6</v>
      </c>
      <c r="AE677" s="67" t="s">
        <v>57</v>
      </c>
      <c r="AF677" s="67">
        <v>6</v>
      </c>
      <c r="AG677" s="67" t="s">
        <v>57</v>
      </c>
      <c r="AH677" s="47"/>
      <c r="AI677" s="67" t="s">
        <v>57</v>
      </c>
      <c r="AJ677" s="68">
        <v>0</v>
      </c>
      <c r="AK677" s="69">
        <v>0</v>
      </c>
      <c r="AL677" s="70">
        <v>0</v>
      </c>
      <c r="AM677" s="69">
        <v>0</v>
      </c>
      <c r="AN677" s="67">
        <v>6</v>
      </c>
      <c r="AO677" s="67" t="s">
        <v>1307</v>
      </c>
      <c r="AP677" s="67">
        <v>6</v>
      </c>
      <c r="AQ677" s="67" t="s">
        <v>55</v>
      </c>
      <c r="AR677" s="67">
        <v>6</v>
      </c>
      <c r="AS677" s="67" t="s">
        <v>1307</v>
      </c>
      <c r="AT677" s="67">
        <v>6</v>
      </c>
      <c r="AU677" s="67" t="s">
        <v>55</v>
      </c>
      <c r="AV677" s="67">
        <v>6</v>
      </c>
      <c r="AW677" s="67" t="s">
        <v>55</v>
      </c>
      <c r="AX677" s="67">
        <v>6</v>
      </c>
      <c r="AY677" s="67" t="s">
        <v>1307</v>
      </c>
      <c r="AZ677" s="67">
        <v>6</v>
      </c>
      <c r="BA677" s="67" t="s">
        <v>55</v>
      </c>
      <c r="BB677" s="67">
        <v>6</v>
      </c>
      <c r="BC677" s="67" t="s">
        <v>55</v>
      </c>
      <c r="BD677" s="67">
        <v>6</v>
      </c>
      <c r="BE677" s="67" t="str">
        <f>+IF(VLOOKUP(B677,'[1]Base Municipios'!$A$2:$O$1103,15,FALSE)="","INFO CGR","AUTOCAT")</f>
        <v>AUTOCAT</v>
      </c>
      <c r="BF677" s="73">
        <f>VLOOKUP(B677,'[2]Base Municipios'!A$2:O$1104,12,0)</f>
        <v>6</v>
      </c>
      <c r="BG677" s="73" t="s">
        <v>55</v>
      </c>
      <c r="BH677" s="73" t="str">
        <f>VLOOKUP(B677,[3]Hoja1!A$5:F$1139,3,0)</f>
        <v>DECRETO</v>
      </c>
      <c r="BI677" s="132">
        <f>VLOOKUP(B677,[3]Hoja1!A$5:F$1139,4,0)</f>
        <v>45901</v>
      </c>
      <c r="BJ677" s="73">
        <f>VLOOKUP(B677,[3]Hoja1!A$5:F$1139,5,0)</f>
        <v>125</v>
      </c>
      <c r="BK677" s="73">
        <f>VLOOKUP(B677,[3]Hoja1!A$5:F$1139,6,0)</f>
        <v>6</v>
      </c>
    </row>
    <row r="678" spans="1:63" s="38" customFormat="1" ht="13.5" customHeight="1" thickBot="1" x14ac:dyDescent="0.25">
      <c r="A678" s="43">
        <v>669</v>
      </c>
      <c r="B678" s="44">
        <v>211847318</v>
      </c>
      <c r="C678" s="44">
        <v>47318</v>
      </c>
      <c r="D678" s="45" t="s">
        <v>77</v>
      </c>
      <c r="E678" s="45" t="s">
        <v>749</v>
      </c>
      <c r="F678" s="67" t="s">
        <v>54</v>
      </c>
      <c r="G678" s="67" t="s">
        <v>98</v>
      </c>
      <c r="H678" s="67">
        <v>6</v>
      </c>
      <c r="I678" s="67" t="s">
        <v>56</v>
      </c>
      <c r="J678" s="67" t="s">
        <v>54</v>
      </c>
      <c r="K678" s="67"/>
      <c r="L678" s="67">
        <v>6</v>
      </c>
      <c r="M678" s="67" t="s">
        <v>56</v>
      </c>
      <c r="N678" s="67">
        <v>6</v>
      </c>
      <c r="O678" s="67" t="s">
        <v>56</v>
      </c>
      <c r="P678" s="67">
        <v>6</v>
      </c>
      <c r="Q678" s="67" t="s">
        <v>56</v>
      </c>
      <c r="R678" s="67">
        <v>6</v>
      </c>
      <c r="S678" s="67" t="s">
        <v>63</v>
      </c>
      <c r="T678" s="67">
        <v>6</v>
      </c>
      <c r="U678" s="67" t="s">
        <v>55</v>
      </c>
      <c r="V678" s="67">
        <v>6</v>
      </c>
      <c r="W678" s="67" t="s">
        <v>63</v>
      </c>
      <c r="X678" s="67">
        <v>6</v>
      </c>
      <c r="Y678" s="67" t="s">
        <v>63</v>
      </c>
      <c r="Z678" s="67">
        <v>6</v>
      </c>
      <c r="AA678" s="67" t="s">
        <v>57</v>
      </c>
      <c r="AB678" s="67">
        <v>6</v>
      </c>
      <c r="AC678" s="67" t="s">
        <v>57</v>
      </c>
      <c r="AD678" s="67">
        <v>6</v>
      </c>
      <c r="AE678" s="67" t="s">
        <v>57</v>
      </c>
      <c r="AF678" s="67">
        <v>6</v>
      </c>
      <c r="AG678" s="67" t="s">
        <v>57</v>
      </c>
      <c r="AH678" s="47"/>
      <c r="AI678" s="67" t="s">
        <v>57</v>
      </c>
      <c r="AJ678" s="68">
        <v>0</v>
      </c>
      <c r="AK678" s="69">
        <v>0</v>
      </c>
      <c r="AL678" s="70">
        <v>0</v>
      </c>
      <c r="AM678" s="69">
        <v>0</v>
      </c>
      <c r="AN678" s="67">
        <v>6</v>
      </c>
      <c r="AO678" s="67" t="s">
        <v>1307</v>
      </c>
      <c r="AP678" s="67">
        <v>6</v>
      </c>
      <c r="AQ678" s="67" t="s">
        <v>1146</v>
      </c>
      <c r="AR678" s="67">
        <v>6</v>
      </c>
      <c r="AS678" s="67" t="s">
        <v>1307</v>
      </c>
      <c r="AT678" s="67">
        <v>6</v>
      </c>
      <c r="AU678" s="67" t="s">
        <v>1307</v>
      </c>
      <c r="AV678" s="67">
        <v>6</v>
      </c>
      <c r="AW678" s="67" t="s">
        <v>55</v>
      </c>
      <c r="AX678" s="67">
        <v>6</v>
      </c>
      <c r="AY678" s="67" t="s">
        <v>1307</v>
      </c>
      <c r="AZ678" s="67">
        <v>6</v>
      </c>
      <c r="BA678" s="67" t="s">
        <v>1307</v>
      </c>
      <c r="BB678" s="67">
        <v>6</v>
      </c>
      <c r="BC678" s="67" t="s">
        <v>1307</v>
      </c>
      <c r="BD678" s="67">
        <v>6</v>
      </c>
      <c r="BE678" s="67" t="str">
        <f>+IF(VLOOKUP(B678,'[1]Base Municipios'!$A$2:$O$1103,15,FALSE)="","INFO CGR","AUTOCAT")</f>
        <v>INFO CGR</v>
      </c>
      <c r="BF678" s="73">
        <f>VLOOKUP(B678,'[2]Base Municipios'!A$2:O$1104,12,0)</f>
        <v>6</v>
      </c>
      <c r="BG678" s="73" t="s">
        <v>55</v>
      </c>
      <c r="BH678" s="73" t="str">
        <f>VLOOKUP(B678,[3]Hoja1!A$5:F$1139,3,0)</f>
        <v>DECRETO</v>
      </c>
      <c r="BI678" s="132">
        <f>VLOOKUP(B678,[3]Hoja1!A$5:F$1139,4,0)</f>
        <v>45895</v>
      </c>
      <c r="BJ678" s="73">
        <f>VLOOKUP(B678,[3]Hoja1!A$5:F$1139,5,0)</f>
        <v>1</v>
      </c>
      <c r="BK678" s="73">
        <f>VLOOKUP(B678,[3]Hoja1!A$5:F$1139,6,0)</f>
        <v>6</v>
      </c>
    </row>
    <row r="679" spans="1:63" s="38" customFormat="1" ht="13.5" customHeight="1" thickBot="1" x14ac:dyDescent="0.25">
      <c r="A679" s="43">
        <v>670</v>
      </c>
      <c r="B679" s="44">
        <v>216047460</v>
      </c>
      <c r="C679" s="44">
        <v>47460</v>
      </c>
      <c r="D679" s="45" t="s">
        <v>77</v>
      </c>
      <c r="E679" s="71" t="s">
        <v>750</v>
      </c>
      <c r="F679" s="67">
        <v>6</v>
      </c>
      <c r="G679" s="67" t="s">
        <v>56</v>
      </c>
      <c r="H679" s="67" t="s">
        <v>54</v>
      </c>
      <c r="I679" s="67" t="s">
        <v>98</v>
      </c>
      <c r="J679" s="67" t="s">
        <v>54</v>
      </c>
      <c r="K679" s="67"/>
      <c r="L679" s="67">
        <v>6</v>
      </c>
      <c r="M679" s="67" t="s">
        <v>56</v>
      </c>
      <c r="N679" s="67">
        <v>6</v>
      </c>
      <c r="O679" s="67" t="s">
        <v>56</v>
      </c>
      <c r="P679" s="67">
        <v>6</v>
      </c>
      <c r="Q679" s="67" t="s">
        <v>56</v>
      </c>
      <c r="R679" s="67">
        <v>6</v>
      </c>
      <c r="S679" s="67" t="s">
        <v>55</v>
      </c>
      <c r="T679" s="67">
        <v>6</v>
      </c>
      <c r="U679" s="67" t="s">
        <v>55</v>
      </c>
      <c r="V679" s="67">
        <v>6</v>
      </c>
      <c r="W679" s="67" t="s">
        <v>55</v>
      </c>
      <c r="X679" s="67">
        <v>6</v>
      </c>
      <c r="Y679" s="67" t="s">
        <v>63</v>
      </c>
      <c r="Z679" s="67">
        <v>6</v>
      </c>
      <c r="AA679" s="67" t="s">
        <v>55</v>
      </c>
      <c r="AB679" s="67">
        <v>6</v>
      </c>
      <c r="AC679" s="67" t="s">
        <v>55</v>
      </c>
      <c r="AD679" s="67">
        <v>6</v>
      </c>
      <c r="AE679" s="67" t="s">
        <v>55</v>
      </c>
      <c r="AF679" s="67">
        <v>6</v>
      </c>
      <c r="AG679" s="67" t="s">
        <v>1146</v>
      </c>
      <c r="AH679" s="47"/>
      <c r="AI679" s="67" t="s">
        <v>1146</v>
      </c>
      <c r="AJ679" s="68">
        <v>0</v>
      </c>
      <c r="AK679" s="69">
        <v>0</v>
      </c>
      <c r="AL679" s="70">
        <v>0</v>
      </c>
      <c r="AM679" s="69">
        <v>0</v>
      </c>
      <c r="AN679" s="67">
        <v>6</v>
      </c>
      <c r="AO679" s="67" t="s">
        <v>1307</v>
      </c>
      <c r="AP679" s="67">
        <v>6</v>
      </c>
      <c r="AQ679" s="67" t="s">
        <v>1307</v>
      </c>
      <c r="AR679" s="67">
        <v>6</v>
      </c>
      <c r="AS679" s="67" t="s">
        <v>1307</v>
      </c>
      <c r="AT679" s="67">
        <v>6</v>
      </c>
      <c r="AU679" s="67" t="s">
        <v>1307</v>
      </c>
      <c r="AV679" s="67">
        <v>6</v>
      </c>
      <c r="AW679" s="67" t="s">
        <v>1307</v>
      </c>
      <c r="AX679" s="67">
        <v>6</v>
      </c>
      <c r="AY679" s="67" t="s">
        <v>1307</v>
      </c>
      <c r="AZ679" s="67">
        <v>6</v>
      </c>
      <c r="BA679" s="67" t="s">
        <v>1307</v>
      </c>
      <c r="BB679" s="67">
        <v>6</v>
      </c>
      <c r="BC679" s="67" t="s">
        <v>1307</v>
      </c>
      <c r="BD679" s="67">
        <v>6</v>
      </c>
      <c r="BE679" s="67" t="str">
        <f>+IF(VLOOKUP(B679,'[1]Base Municipios'!$A$2:$O$1103,15,FALSE)="","INFO CGR","AUTOCAT")</f>
        <v>AUTOCAT</v>
      </c>
      <c r="BF679" s="73">
        <f>VLOOKUP(B679,'[2]Base Municipios'!A$2:O$1104,12,0)</f>
        <v>6</v>
      </c>
      <c r="BG679" s="73" t="s">
        <v>55</v>
      </c>
      <c r="BH679" s="73" t="str">
        <f>VLOOKUP(B679,[3]Hoja1!A$5:F$1139,3,0)</f>
        <v>DECRETO</v>
      </c>
      <c r="BI679" s="132">
        <f>VLOOKUP(B679,[3]Hoja1!A$5:F$1139,4,0)</f>
        <v>45923</v>
      </c>
      <c r="BJ679" s="73">
        <f>VLOOKUP(B679,[3]Hoja1!A$5:F$1139,5,0)</f>
        <v>50</v>
      </c>
      <c r="BK679" s="73">
        <f>VLOOKUP(B679,[3]Hoja1!A$5:F$1139,6,0)</f>
        <v>6</v>
      </c>
    </row>
    <row r="680" spans="1:63" s="38" customFormat="1" ht="13.5" customHeight="1" thickBot="1" x14ac:dyDescent="0.25">
      <c r="A680" s="43">
        <v>671</v>
      </c>
      <c r="B680" s="44">
        <v>214147541</v>
      </c>
      <c r="C680" s="44">
        <v>47541</v>
      </c>
      <c r="D680" s="45" t="s">
        <v>77</v>
      </c>
      <c r="E680" s="45" t="s">
        <v>751</v>
      </c>
      <c r="F680" s="67">
        <v>6</v>
      </c>
      <c r="G680" s="67" t="s">
        <v>56</v>
      </c>
      <c r="H680" s="67">
        <v>6</v>
      </c>
      <c r="I680" s="67" t="s">
        <v>55</v>
      </c>
      <c r="J680" s="67">
        <v>6</v>
      </c>
      <c r="K680" s="67" t="s">
        <v>56</v>
      </c>
      <c r="L680" s="67">
        <v>6</v>
      </c>
      <c r="M680" s="67" t="s">
        <v>56</v>
      </c>
      <c r="N680" s="67">
        <v>6</v>
      </c>
      <c r="O680" s="67" t="s">
        <v>56</v>
      </c>
      <c r="P680" s="67">
        <v>6</v>
      </c>
      <c r="Q680" s="67" t="s">
        <v>63</v>
      </c>
      <c r="R680" s="67">
        <v>6</v>
      </c>
      <c r="S680" s="67" t="s">
        <v>63</v>
      </c>
      <c r="T680" s="67">
        <v>6</v>
      </c>
      <c r="U680" s="67" t="s">
        <v>55</v>
      </c>
      <c r="V680" s="67">
        <v>6</v>
      </c>
      <c r="W680" s="67" t="s">
        <v>63</v>
      </c>
      <c r="X680" s="67">
        <v>6</v>
      </c>
      <c r="Y680" s="67" t="s">
        <v>63</v>
      </c>
      <c r="Z680" s="67">
        <v>6</v>
      </c>
      <c r="AA680" s="67" t="s">
        <v>57</v>
      </c>
      <c r="AB680" s="67">
        <v>6</v>
      </c>
      <c r="AC680" s="67" t="s">
        <v>57</v>
      </c>
      <c r="AD680" s="67">
        <v>6</v>
      </c>
      <c r="AE680" s="67" t="s">
        <v>57</v>
      </c>
      <c r="AF680" s="67">
        <v>6</v>
      </c>
      <c r="AG680" s="67" t="s">
        <v>57</v>
      </c>
      <c r="AH680" s="47"/>
      <c r="AI680" s="67" t="s">
        <v>57</v>
      </c>
      <c r="AJ680" s="68">
        <v>0</v>
      </c>
      <c r="AK680" s="69">
        <v>0</v>
      </c>
      <c r="AL680" s="70">
        <v>0</v>
      </c>
      <c r="AM680" s="69">
        <v>0</v>
      </c>
      <c r="AN680" s="67">
        <v>6</v>
      </c>
      <c r="AO680" s="67" t="s">
        <v>1307</v>
      </c>
      <c r="AP680" s="67">
        <v>6</v>
      </c>
      <c r="AQ680" s="67" t="s">
        <v>1307</v>
      </c>
      <c r="AR680" s="67">
        <v>6</v>
      </c>
      <c r="AS680" s="67" t="s">
        <v>1307</v>
      </c>
      <c r="AT680" s="67">
        <v>6</v>
      </c>
      <c r="AU680" s="67" t="s">
        <v>1307</v>
      </c>
      <c r="AV680" s="67">
        <v>6</v>
      </c>
      <c r="AW680" s="67" t="s">
        <v>1307</v>
      </c>
      <c r="AX680" s="67">
        <v>6</v>
      </c>
      <c r="AY680" s="67" t="s">
        <v>1307</v>
      </c>
      <c r="AZ680" s="67">
        <v>6</v>
      </c>
      <c r="BA680" s="67" t="s">
        <v>1307</v>
      </c>
      <c r="BB680" s="67">
        <v>6</v>
      </c>
      <c r="BC680" s="67" t="s">
        <v>1307</v>
      </c>
      <c r="BD680" s="67">
        <v>6</v>
      </c>
      <c r="BE680" s="67" t="str">
        <f>+IF(VLOOKUP(B680,'[1]Base Municipios'!$A$2:$O$1103,15,FALSE)="","INFO CGR","AUTOCAT")</f>
        <v>INFO CGR</v>
      </c>
      <c r="BF680" s="73">
        <f>VLOOKUP(B680,'[2]Base Municipios'!A$2:O$1104,12,0)</f>
        <v>6</v>
      </c>
      <c r="BG680" s="73" t="s">
        <v>55</v>
      </c>
      <c r="BH680" s="73" t="str">
        <f>VLOOKUP(B680,[3]Hoja1!A$5:F$1139,3,0)</f>
        <v>DECRETO</v>
      </c>
      <c r="BI680" s="132">
        <f>VLOOKUP(B680,[3]Hoja1!A$5:F$1139,4,0)</f>
        <v>45922</v>
      </c>
      <c r="BJ680" s="73">
        <f>VLOOKUP(B680,[3]Hoja1!A$5:F$1139,5,0)</f>
        <v>1</v>
      </c>
      <c r="BK680" s="73">
        <f>VLOOKUP(B680,[3]Hoja1!A$5:F$1139,6,0)</f>
        <v>6</v>
      </c>
    </row>
    <row r="681" spans="1:63" s="38" customFormat="1" ht="13.5" customHeight="1" thickBot="1" x14ac:dyDescent="0.25">
      <c r="A681" s="43">
        <v>672</v>
      </c>
      <c r="B681" s="44">
        <v>214547545</v>
      </c>
      <c r="C681" s="44">
        <v>47545</v>
      </c>
      <c r="D681" s="45" t="s">
        <v>77</v>
      </c>
      <c r="E681" s="45" t="s">
        <v>752</v>
      </c>
      <c r="F681" s="67">
        <v>6</v>
      </c>
      <c r="G681" s="67" t="s">
        <v>56</v>
      </c>
      <c r="H681" s="67">
        <v>6</v>
      </c>
      <c r="I681" s="67" t="s">
        <v>55</v>
      </c>
      <c r="J681" s="67">
        <v>6</v>
      </c>
      <c r="K681" s="67" t="s">
        <v>55</v>
      </c>
      <c r="L681" s="67">
        <v>6</v>
      </c>
      <c r="M681" s="67" t="s">
        <v>56</v>
      </c>
      <c r="N681" s="67">
        <v>6</v>
      </c>
      <c r="O681" s="67" t="s">
        <v>56</v>
      </c>
      <c r="P681" s="67">
        <v>6</v>
      </c>
      <c r="Q681" s="67" t="s">
        <v>63</v>
      </c>
      <c r="R681" s="67">
        <v>6</v>
      </c>
      <c r="S681" s="67" t="s">
        <v>63</v>
      </c>
      <c r="T681" s="67">
        <v>6</v>
      </c>
      <c r="U681" s="67" t="s">
        <v>63</v>
      </c>
      <c r="V681" s="67">
        <v>6</v>
      </c>
      <c r="W681" s="67" t="s">
        <v>63</v>
      </c>
      <c r="X681" s="67">
        <v>6</v>
      </c>
      <c r="Y681" s="67" t="s">
        <v>55</v>
      </c>
      <c r="Z681" s="67">
        <v>6</v>
      </c>
      <c r="AA681" s="67" t="s">
        <v>57</v>
      </c>
      <c r="AB681" s="67">
        <v>6</v>
      </c>
      <c r="AC681" s="67" t="s">
        <v>55</v>
      </c>
      <c r="AD681" s="67">
        <v>6</v>
      </c>
      <c r="AE681" s="67" t="s">
        <v>55</v>
      </c>
      <c r="AF681" s="67">
        <v>6</v>
      </c>
      <c r="AG681" s="67" t="s">
        <v>55</v>
      </c>
      <c r="AH681" s="47"/>
      <c r="AI681" s="67" t="s">
        <v>1143</v>
      </c>
      <c r="AJ681" s="68" t="s">
        <v>1144</v>
      </c>
      <c r="AK681" s="69" t="s">
        <v>1217</v>
      </c>
      <c r="AL681" s="70">
        <v>42278</v>
      </c>
      <c r="AM681" s="69">
        <v>6</v>
      </c>
      <c r="AN681" s="67">
        <v>6</v>
      </c>
      <c r="AO681" s="67" t="s">
        <v>1307</v>
      </c>
      <c r="AP681" s="67">
        <v>6</v>
      </c>
      <c r="AQ681" s="67" t="s">
        <v>1307</v>
      </c>
      <c r="AR681" s="67">
        <v>6</v>
      </c>
      <c r="AS681" s="67" t="s">
        <v>1307</v>
      </c>
      <c r="AT681" s="67">
        <v>6</v>
      </c>
      <c r="AU681" s="67" t="s">
        <v>1307</v>
      </c>
      <c r="AV681" s="67">
        <v>6</v>
      </c>
      <c r="AW681" s="67" t="s">
        <v>1307</v>
      </c>
      <c r="AX681" s="67">
        <v>6</v>
      </c>
      <c r="AY681" s="67" t="s">
        <v>1307</v>
      </c>
      <c r="AZ681" s="67">
        <v>6</v>
      </c>
      <c r="BA681" s="67" t="s">
        <v>1307</v>
      </c>
      <c r="BB681" s="67">
        <v>6</v>
      </c>
      <c r="BC681" s="67" t="s">
        <v>1307</v>
      </c>
      <c r="BD681" s="67">
        <v>6</v>
      </c>
      <c r="BE681" s="67" t="str">
        <f>+IF(VLOOKUP(B681,'[1]Base Municipios'!$A$2:$O$1103,15,FALSE)="","INFO CGR","AUTOCAT")</f>
        <v>INFO CGR</v>
      </c>
      <c r="BF681" s="73">
        <f>VLOOKUP(B681,'[2]Base Municipios'!A$2:O$1104,12,0)</f>
        <v>6</v>
      </c>
      <c r="BG681" s="73" t="s">
        <v>55</v>
      </c>
      <c r="BH681" s="73" t="str">
        <f>VLOOKUP(B681,[3]Hoja1!A$5:F$1139,3,0)</f>
        <v>DECRETO</v>
      </c>
      <c r="BI681" s="132">
        <f>VLOOKUP(B681,[3]Hoja1!A$5:F$1139,4,0)</f>
        <v>45875</v>
      </c>
      <c r="BJ681" s="73">
        <f>VLOOKUP(B681,[3]Hoja1!A$5:F$1139,5,0)</f>
        <v>56</v>
      </c>
      <c r="BK681" s="73">
        <f>VLOOKUP(B681,[3]Hoja1!A$5:F$1139,6,0)</f>
        <v>6</v>
      </c>
    </row>
    <row r="682" spans="1:63" s="38" customFormat="1" ht="13.5" customHeight="1" thickBot="1" x14ac:dyDescent="0.25">
      <c r="A682" s="43">
        <v>673</v>
      </c>
      <c r="B682" s="44">
        <v>215147551</v>
      </c>
      <c r="C682" s="44">
        <v>47551</v>
      </c>
      <c r="D682" s="45" t="s">
        <v>77</v>
      </c>
      <c r="E682" s="45" t="s">
        <v>753</v>
      </c>
      <c r="F682" s="67">
        <v>6</v>
      </c>
      <c r="G682" s="67" t="s">
        <v>56</v>
      </c>
      <c r="H682" s="67">
        <v>6</v>
      </c>
      <c r="I682" s="67" t="s">
        <v>55</v>
      </c>
      <c r="J682" s="67">
        <v>6</v>
      </c>
      <c r="K682" s="67" t="s">
        <v>56</v>
      </c>
      <c r="L682" s="67" t="s">
        <v>103</v>
      </c>
      <c r="M682" s="67" t="s">
        <v>56</v>
      </c>
      <c r="N682" s="67">
        <v>6</v>
      </c>
      <c r="O682" s="67" t="s">
        <v>55</v>
      </c>
      <c r="P682" s="67">
        <v>6</v>
      </c>
      <c r="Q682" s="67" t="s">
        <v>63</v>
      </c>
      <c r="R682" s="67">
        <v>6</v>
      </c>
      <c r="S682" s="67" t="s">
        <v>55</v>
      </c>
      <c r="T682" s="67">
        <v>6</v>
      </c>
      <c r="U682" s="67" t="s">
        <v>63</v>
      </c>
      <c r="V682" s="67">
        <v>6</v>
      </c>
      <c r="W682" s="67" t="s">
        <v>63</v>
      </c>
      <c r="X682" s="67">
        <v>6</v>
      </c>
      <c r="Y682" s="67" t="s">
        <v>63</v>
      </c>
      <c r="Z682" s="67">
        <v>6</v>
      </c>
      <c r="AA682" s="67" t="s">
        <v>55</v>
      </c>
      <c r="AB682" s="67">
        <v>6</v>
      </c>
      <c r="AC682" s="67" t="s">
        <v>57</v>
      </c>
      <c r="AD682" s="67">
        <v>6</v>
      </c>
      <c r="AE682" s="67" t="s">
        <v>57</v>
      </c>
      <c r="AF682" s="67">
        <v>6</v>
      </c>
      <c r="AG682" s="67" t="s">
        <v>57</v>
      </c>
      <c r="AH682" s="47"/>
      <c r="AI682" s="67" t="s">
        <v>57</v>
      </c>
      <c r="AJ682" s="68">
        <v>0</v>
      </c>
      <c r="AK682" s="69">
        <v>0</v>
      </c>
      <c r="AL682" s="70">
        <v>0</v>
      </c>
      <c r="AM682" s="69">
        <v>0</v>
      </c>
      <c r="AN682" s="67">
        <v>6</v>
      </c>
      <c r="AO682" s="67" t="s">
        <v>1307</v>
      </c>
      <c r="AP682" s="67">
        <v>6</v>
      </c>
      <c r="AQ682" s="67" t="s">
        <v>1307</v>
      </c>
      <c r="AR682" s="67">
        <v>6</v>
      </c>
      <c r="AS682" s="67" t="s">
        <v>1307</v>
      </c>
      <c r="AT682" s="67">
        <v>6</v>
      </c>
      <c r="AU682" s="67" t="s">
        <v>1307</v>
      </c>
      <c r="AV682" s="67">
        <v>6</v>
      </c>
      <c r="AW682" s="67" t="s">
        <v>1307</v>
      </c>
      <c r="AX682" s="67">
        <v>6</v>
      </c>
      <c r="AY682" s="67" t="s">
        <v>1307</v>
      </c>
      <c r="AZ682" s="67">
        <v>6</v>
      </c>
      <c r="BA682" s="67" t="s">
        <v>1307</v>
      </c>
      <c r="BB682" s="67">
        <v>6</v>
      </c>
      <c r="BC682" s="67" t="s">
        <v>1307</v>
      </c>
      <c r="BD682" s="67">
        <v>6</v>
      </c>
      <c r="BE682" s="67" t="str">
        <f>+IF(VLOOKUP(B682,'[1]Base Municipios'!$A$2:$O$1103,15,FALSE)="","INFO CGR","AUTOCAT")</f>
        <v>INFO CGR</v>
      </c>
      <c r="BF682" s="73">
        <f>VLOOKUP(B682,'[2]Base Municipios'!A$2:O$1104,12,0)</f>
        <v>6</v>
      </c>
      <c r="BG682" s="73" t="s">
        <v>55</v>
      </c>
      <c r="BH682" s="73" t="str">
        <f>VLOOKUP(B682,[3]Hoja1!A$5:F$1139,3,0)</f>
        <v>DECRETO</v>
      </c>
      <c r="BI682" s="132">
        <f>VLOOKUP(B682,[3]Hoja1!A$5:F$1139,4,0)</f>
        <v>45926</v>
      </c>
      <c r="BJ682" s="73">
        <f>VLOOKUP(B682,[3]Hoja1!A$5:F$1139,5,0)</f>
        <v>1</v>
      </c>
      <c r="BK682" s="73">
        <f>VLOOKUP(B682,[3]Hoja1!A$5:F$1139,6,0)</f>
        <v>6</v>
      </c>
    </row>
    <row r="683" spans="1:63" s="38" customFormat="1" ht="13.5" customHeight="1" thickBot="1" x14ac:dyDescent="0.25">
      <c r="A683" s="43">
        <v>674</v>
      </c>
      <c r="B683" s="44">
        <v>215547555</v>
      </c>
      <c r="C683" s="44">
        <v>47555</v>
      </c>
      <c r="D683" s="45" t="s">
        <v>77</v>
      </c>
      <c r="E683" s="45" t="s">
        <v>754</v>
      </c>
      <c r="F683" s="67">
        <v>6</v>
      </c>
      <c r="G683" s="67" t="s">
        <v>56</v>
      </c>
      <c r="H683" s="67">
        <v>6</v>
      </c>
      <c r="I683" s="67" t="s">
        <v>56</v>
      </c>
      <c r="J683" s="67">
        <v>6</v>
      </c>
      <c r="K683" s="67" t="s">
        <v>56</v>
      </c>
      <c r="L683" s="67" t="s">
        <v>103</v>
      </c>
      <c r="M683" s="67" t="s">
        <v>56</v>
      </c>
      <c r="N683" s="67">
        <v>6</v>
      </c>
      <c r="O683" s="67" t="s">
        <v>55</v>
      </c>
      <c r="P683" s="67">
        <v>6</v>
      </c>
      <c r="Q683" s="67" t="s">
        <v>55</v>
      </c>
      <c r="R683" s="67">
        <v>6</v>
      </c>
      <c r="S683" s="67" t="s">
        <v>55</v>
      </c>
      <c r="T683" s="67">
        <v>6</v>
      </c>
      <c r="U683" s="67" t="s">
        <v>63</v>
      </c>
      <c r="V683" s="67">
        <v>6</v>
      </c>
      <c r="W683" s="67" t="s">
        <v>63</v>
      </c>
      <c r="X683" s="67">
        <v>6</v>
      </c>
      <c r="Y683" s="67" t="s">
        <v>63</v>
      </c>
      <c r="Z683" s="67">
        <v>6</v>
      </c>
      <c r="AA683" s="67" t="s">
        <v>55</v>
      </c>
      <c r="AB683" s="67">
        <v>6</v>
      </c>
      <c r="AC683" s="67" t="s">
        <v>55</v>
      </c>
      <c r="AD683" s="67">
        <v>6</v>
      </c>
      <c r="AE683" s="67" t="s">
        <v>57</v>
      </c>
      <c r="AF683" s="67">
        <v>6</v>
      </c>
      <c r="AG683" s="67" t="s">
        <v>1146</v>
      </c>
      <c r="AH683" s="47"/>
      <c r="AI683" s="67" t="s">
        <v>1146</v>
      </c>
      <c r="AJ683" s="68">
        <v>0</v>
      </c>
      <c r="AK683" s="69">
        <v>0</v>
      </c>
      <c r="AL683" s="70">
        <v>0</v>
      </c>
      <c r="AM683" s="69">
        <v>0</v>
      </c>
      <c r="AN683" s="67">
        <v>6</v>
      </c>
      <c r="AO683" s="67" t="s">
        <v>1307</v>
      </c>
      <c r="AP683" s="67">
        <v>6</v>
      </c>
      <c r="AQ683" s="67" t="s">
        <v>1146</v>
      </c>
      <c r="AR683" s="67">
        <v>6</v>
      </c>
      <c r="AS683" s="67" t="s">
        <v>1307</v>
      </c>
      <c r="AT683" s="67">
        <v>6</v>
      </c>
      <c r="AU683" s="67" t="s">
        <v>1307</v>
      </c>
      <c r="AV683" s="67">
        <v>6</v>
      </c>
      <c r="AW683" s="67" t="s">
        <v>1307</v>
      </c>
      <c r="AX683" s="67">
        <v>6</v>
      </c>
      <c r="AY683" s="67" t="s">
        <v>1307</v>
      </c>
      <c r="AZ683" s="67">
        <v>6</v>
      </c>
      <c r="BA683" s="67" t="s">
        <v>1307</v>
      </c>
      <c r="BB683" s="67">
        <v>6</v>
      </c>
      <c r="BC683" s="67" t="s">
        <v>1307</v>
      </c>
      <c r="BD683" s="67">
        <v>6</v>
      </c>
      <c r="BE683" s="67" t="str">
        <f>+IF(VLOOKUP(B683,'[1]Base Municipios'!$A$2:$O$1103,15,FALSE)="","INFO CGR","AUTOCAT")</f>
        <v>INFO CGR</v>
      </c>
      <c r="BF683" s="73">
        <f>VLOOKUP(B683,'[2]Base Municipios'!A$2:O$1104,12,0)</f>
        <v>6</v>
      </c>
      <c r="BG683" s="73" t="s">
        <v>55</v>
      </c>
      <c r="BH683" s="73" t="str">
        <f>VLOOKUP(B683,[3]Hoja1!A$5:F$1139,3,0)</f>
        <v>DECRETO</v>
      </c>
      <c r="BI683" s="132">
        <f>VLOOKUP(B683,[3]Hoja1!A$5:F$1139,4,0)</f>
        <v>45908</v>
      </c>
      <c r="BJ683" s="73">
        <f>VLOOKUP(B683,[3]Hoja1!A$5:F$1139,5,0)</f>
        <v>54</v>
      </c>
      <c r="BK683" s="73">
        <f>VLOOKUP(B683,[3]Hoja1!A$5:F$1139,6,0)</f>
        <v>6</v>
      </c>
    </row>
    <row r="684" spans="1:63" s="38" customFormat="1" ht="13.5" customHeight="1" thickBot="1" x14ac:dyDescent="0.25">
      <c r="A684" s="43">
        <v>675</v>
      </c>
      <c r="B684" s="44">
        <v>217047570</v>
      </c>
      <c r="C684" s="44">
        <v>47570</v>
      </c>
      <c r="D684" s="45" t="s">
        <v>77</v>
      </c>
      <c r="E684" s="45" t="s">
        <v>755</v>
      </c>
      <c r="F684" s="67">
        <v>5</v>
      </c>
      <c r="G684" s="67" t="s">
        <v>108</v>
      </c>
      <c r="H684" s="67">
        <v>6</v>
      </c>
      <c r="I684" s="67" t="s">
        <v>55</v>
      </c>
      <c r="J684" s="67">
        <v>6</v>
      </c>
      <c r="K684" s="67" t="s">
        <v>56</v>
      </c>
      <c r="L684" s="67" t="s">
        <v>103</v>
      </c>
      <c r="M684" s="67" t="s">
        <v>56</v>
      </c>
      <c r="N684" s="67">
        <v>6</v>
      </c>
      <c r="O684" s="67" t="s">
        <v>55</v>
      </c>
      <c r="P684" s="67">
        <v>6</v>
      </c>
      <c r="Q684" s="67" t="s">
        <v>56</v>
      </c>
      <c r="R684" s="67">
        <v>6</v>
      </c>
      <c r="S684" s="67" t="s">
        <v>63</v>
      </c>
      <c r="T684" s="67">
        <v>6</v>
      </c>
      <c r="U684" s="67" t="s">
        <v>63</v>
      </c>
      <c r="V684" s="67">
        <v>6</v>
      </c>
      <c r="W684" s="67" t="s">
        <v>63</v>
      </c>
      <c r="X684" s="67">
        <v>6</v>
      </c>
      <c r="Y684" s="67" t="s">
        <v>63</v>
      </c>
      <c r="Z684" s="67">
        <v>6</v>
      </c>
      <c r="AA684" s="67" t="s">
        <v>57</v>
      </c>
      <c r="AB684" s="67">
        <v>6</v>
      </c>
      <c r="AC684" s="67" t="s">
        <v>57</v>
      </c>
      <c r="AD684" s="67">
        <v>6</v>
      </c>
      <c r="AE684" s="67" t="s">
        <v>57</v>
      </c>
      <c r="AF684" s="67">
        <v>6</v>
      </c>
      <c r="AG684" s="67" t="s">
        <v>57</v>
      </c>
      <c r="AH684" s="47"/>
      <c r="AI684" s="67" t="s">
        <v>57</v>
      </c>
      <c r="AJ684" s="68">
        <v>0</v>
      </c>
      <c r="AK684" s="69">
        <v>0</v>
      </c>
      <c r="AL684" s="70">
        <v>0</v>
      </c>
      <c r="AM684" s="69">
        <v>0</v>
      </c>
      <c r="AN684" s="67">
        <v>6</v>
      </c>
      <c r="AO684" s="67" t="s">
        <v>1307</v>
      </c>
      <c r="AP684" s="67">
        <v>6</v>
      </c>
      <c r="AQ684" s="67" t="s">
        <v>55</v>
      </c>
      <c r="AR684" s="67">
        <v>6</v>
      </c>
      <c r="AS684" s="67" t="s">
        <v>1307</v>
      </c>
      <c r="AT684" s="67">
        <v>6</v>
      </c>
      <c r="AU684" s="67" t="s">
        <v>1307</v>
      </c>
      <c r="AV684" s="67">
        <v>6</v>
      </c>
      <c r="AW684" s="67" t="s">
        <v>1307</v>
      </c>
      <c r="AX684" s="67">
        <v>6</v>
      </c>
      <c r="AY684" s="67" t="s">
        <v>55</v>
      </c>
      <c r="AZ684" s="67">
        <v>6</v>
      </c>
      <c r="BA684" s="67" t="s">
        <v>1307</v>
      </c>
      <c r="BB684" s="67">
        <v>6</v>
      </c>
      <c r="BC684" s="67" t="s">
        <v>1307</v>
      </c>
      <c r="BD684" s="67">
        <v>6</v>
      </c>
      <c r="BE684" s="67" t="str">
        <f>+IF(VLOOKUP(B684,'[1]Base Municipios'!$A$2:$O$1103,15,FALSE)="","INFO CGR","AUTOCAT")</f>
        <v>INFO CGR</v>
      </c>
      <c r="BF684" s="73">
        <f>VLOOKUP(B684,'[2]Base Municipios'!A$2:O$1104,12,0)</f>
        <v>6</v>
      </c>
      <c r="BG684" s="73" t="s">
        <v>55</v>
      </c>
      <c r="BH684" s="73" t="str">
        <f>VLOOKUP(B684,[3]Hoja1!A$5:F$1139,3,0)</f>
        <v>DECRETO</v>
      </c>
      <c r="BI684" s="132">
        <f>VLOOKUP(B684,[3]Hoja1!A$5:F$1139,4,0)</f>
        <v>45917</v>
      </c>
      <c r="BJ684" s="73">
        <f>VLOOKUP(B684,[3]Hoja1!A$5:F$1139,5,0)</f>
        <v>69</v>
      </c>
      <c r="BK684" s="73">
        <f>VLOOKUP(B684,[3]Hoja1!A$5:F$1139,6,0)</f>
        <v>6</v>
      </c>
    </row>
    <row r="685" spans="1:63" s="38" customFormat="1" ht="13.5" customHeight="1" thickBot="1" x14ac:dyDescent="0.25">
      <c r="A685" s="43">
        <v>676</v>
      </c>
      <c r="B685" s="44">
        <v>210547605</v>
      </c>
      <c r="C685" s="44">
        <v>47605</v>
      </c>
      <c r="D685" s="45" t="s">
        <v>77</v>
      </c>
      <c r="E685" s="71" t="s">
        <v>756</v>
      </c>
      <c r="F685" s="67">
        <v>6</v>
      </c>
      <c r="G685" s="67" t="s">
        <v>56</v>
      </c>
      <c r="H685" s="67" t="s">
        <v>54</v>
      </c>
      <c r="I685" s="67" t="s">
        <v>98</v>
      </c>
      <c r="J685" s="67">
        <v>6</v>
      </c>
      <c r="K685" s="67" t="s">
        <v>56</v>
      </c>
      <c r="L685" s="67">
        <v>6</v>
      </c>
      <c r="M685" s="67" t="s">
        <v>56</v>
      </c>
      <c r="N685" s="67">
        <v>6</v>
      </c>
      <c r="O685" s="67" t="s">
        <v>56</v>
      </c>
      <c r="P685" s="67">
        <v>6</v>
      </c>
      <c r="Q685" s="67" t="s">
        <v>55</v>
      </c>
      <c r="R685" s="67">
        <v>6</v>
      </c>
      <c r="S685" s="67" t="s">
        <v>63</v>
      </c>
      <c r="T685" s="67">
        <v>6</v>
      </c>
      <c r="U685" s="67" t="s">
        <v>55</v>
      </c>
      <c r="V685" s="67">
        <v>6</v>
      </c>
      <c r="W685" s="67" t="s">
        <v>63</v>
      </c>
      <c r="X685" s="67">
        <v>6</v>
      </c>
      <c r="Y685" s="67" t="s">
        <v>63</v>
      </c>
      <c r="Z685" s="67">
        <v>6</v>
      </c>
      <c r="AA685" s="67" t="s">
        <v>55</v>
      </c>
      <c r="AB685" s="67">
        <v>6</v>
      </c>
      <c r="AC685" s="67" t="s">
        <v>55</v>
      </c>
      <c r="AD685" s="67">
        <v>6</v>
      </c>
      <c r="AE685" s="67" t="s">
        <v>57</v>
      </c>
      <c r="AF685" s="67">
        <v>6</v>
      </c>
      <c r="AG685" s="67" t="s">
        <v>1146</v>
      </c>
      <c r="AH685" s="47"/>
      <c r="AI685" s="67" t="s">
        <v>1146</v>
      </c>
      <c r="AJ685" s="68">
        <v>0</v>
      </c>
      <c r="AK685" s="69">
        <v>0</v>
      </c>
      <c r="AL685" s="70">
        <v>0</v>
      </c>
      <c r="AM685" s="69">
        <v>0</v>
      </c>
      <c r="AN685" s="67">
        <v>6</v>
      </c>
      <c r="AO685" s="67" t="s">
        <v>1146</v>
      </c>
      <c r="AP685" s="67">
        <v>6</v>
      </c>
      <c r="AQ685" s="67" t="s">
        <v>1146</v>
      </c>
      <c r="AR685" s="67">
        <v>6</v>
      </c>
      <c r="AS685" s="67" t="s">
        <v>1307</v>
      </c>
      <c r="AT685" s="67">
        <v>6</v>
      </c>
      <c r="AU685" s="67" t="s">
        <v>1146</v>
      </c>
      <c r="AV685" s="67">
        <v>6</v>
      </c>
      <c r="AW685" s="67" t="s">
        <v>1307</v>
      </c>
      <c r="AX685" s="67">
        <v>6</v>
      </c>
      <c r="AY685" s="67" t="s">
        <v>1307</v>
      </c>
      <c r="AZ685" s="67">
        <v>6</v>
      </c>
      <c r="BA685" s="67" t="s">
        <v>1307</v>
      </c>
      <c r="BB685" s="67">
        <v>6</v>
      </c>
      <c r="BC685" s="67" t="s">
        <v>1307</v>
      </c>
      <c r="BD685" s="67">
        <v>6</v>
      </c>
      <c r="BE685" s="67" t="str">
        <f>+IF(VLOOKUP(B685,'[1]Base Municipios'!$A$2:$O$1103,15,FALSE)="","INFO CGR","AUTOCAT")</f>
        <v>AUTOCAT</v>
      </c>
      <c r="BF685" s="73">
        <f>VLOOKUP(B685,'[2]Base Municipios'!A$2:O$1104,12,0)</f>
        <v>6</v>
      </c>
      <c r="BG685" s="73" t="s">
        <v>55</v>
      </c>
      <c r="BH685" s="73" t="str">
        <f>VLOOKUP(B685,[3]Hoja1!A$5:F$1139,3,0)</f>
        <v>DECRETO</v>
      </c>
      <c r="BI685" s="132">
        <f>VLOOKUP(B685,[3]Hoja1!A$5:F$1139,4,0)</f>
        <v>45951</v>
      </c>
      <c r="BJ685" s="73">
        <f>VLOOKUP(B685,[3]Hoja1!A$5:F$1139,5,0)</f>
        <v>1</v>
      </c>
      <c r="BK685" s="73">
        <f>VLOOKUP(B685,[3]Hoja1!A$5:F$1139,6,0)</f>
        <v>6</v>
      </c>
    </row>
    <row r="686" spans="1:63" s="38" customFormat="1" ht="13.5" customHeight="1" thickBot="1" x14ac:dyDescent="0.25">
      <c r="A686" s="43">
        <v>677</v>
      </c>
      <c r="B686" s="44">
        <v>216047660</v>
      </c>
      <c r="C686" s="44">
        <v>47660</v>
      </c>
      <c r="D686" s="45" t="s">
        <v>77</v>
      </c>
      <c r="E686" s="45" t="s">
        <v>757</v>
      </c>
      <c r="F686" s="67">
        <v>6</v>
      </c>
      <c r="G686" s="67" t="s">
        <v>108</v>
      </c>
      <c r="H686" s="67">
        <v>6</v>
      </c>
      <c r="I686" s="67" t="s">
        <v>55</v>
      </c>
      <c r="J686" s="67">
        <v>6</v>
      </c>
      <c r="K686" s="67" t="s">
        <v>56</v>
      </c>
      <c r="L686" s="67">
        <v>6</v>
      </c>
      <c r="M686" s="67" t="s">
        <v>56</v>
      </c>
      <c r="N686" s="67">
        <v>6</v>
      </c>
      <c r="O686" s="67" t="s">
        <v>56</v>
      </c>
      <c r="P686" s="67">
        <v>6</v>
      </c>
      <c r="Q686" s="67" t="s">
        <v>55</v>
      </c>
      <c r="R686" s="67">
        <v>6</v>
      </c>
      <c r="S686" s="67" t="s">
        <v>55</v>
      </c>
      <c r="T686" s="67">
        <v>6</v>
      </c>
      <c r="U686" s="67" t="s">
        <v>55</v>
      </c>
      <c r="V686" s="67">
        <v>6</v>
      </c>
      <c r="W686" s="67" t="s">
        <v>55</v>
      </c>
      <c r="X686" s="67">
        <v>6</v>
      </c>
      <c r="Y686" s="67" t="s">
        <v>63</v>
      </c>
      <c r="Z686" s="67">
        <v>6</v>
      </c>
      <c r="AA686" s="67" t="s">
        <v>55</v>
      </c>
      <c r="AB686" s="67">
        <v>6</v>
      </c>
      <c r="AC686" s="67" t="s">
        <v>55</v>
      </c>
      <c r="AD686" s="67">
        <v>6</v>
      </c>
      <c r="AE686" s="67" t="s">
        <v>55</v>
      </c>
      <c r="AF686" s="67">
        <v>6</v>
      </c>
      <c r="AG686" s="67" t="s">
        <v>57</v>
      </c>
      <c r="AH686" s="47"/>
      <c r="AI686" s="67" t="s">
        <v>57</v>
      </c>
      <c r="AJ686" s="68">
        <v>0</v>
      </c>
      <c r="AK686" s="69">
        <v>0</v>
      </c>
      <c r="AL686" s="70">
        <v>0</v>
      </c>
      <c r="AM686" s="69">
        <v>0</v>
      </c>
      <c r="AN686" s="67">
        <v>6</v>
      </c>
      <c r="AO686" s="67" t="s">
        <v>1307</v>
      </c>
      <c r="AP686" s="67">
        <v>6</v>
      </c>
      <c r="AQ686" s="67" t="s">
        <v>1307</v>
      </c>
      <c r="AR686" s="67">
        <v>6</v>
      </c>
      <c r="AS686" s="67" t="s">
        <v>1307</v>
      </c>
      <c r="AT686" s="67">
        <v>6</v>
      </c>
      <c r="AU686" s="67" t="s">
        <v>1307</v>
      </c>
      <c r="AV686" s="67">
        <v>6</v>
      </c>
      <c r="AW686" s="67" t="s">
        <v>1307</v>
      </c>
      <c r="AX686" s="67">
        <v>6</v>
      </c>
      <c r="AY686" s="67" t="s">
        <v>1307</v>
      </c>
      <c r="AZ686" s="67">
        <v>6</v>
      </c>
      <c r="BA686" s="67" t="s">
        <v>1307</v>
      </c>
      <c r="BB686" s="67">
        <v>6</v>
      </c>
      <c r="BC686" s="67" t="s">
        <v>1307</v>
      </c>
      <c r="BD686" s="67">
        <v>6</v>
      </c>
      <c r="BE686" s="67" t="str">
        <f>+IF(VLOOKUP(B686,'[1]Base Municipios'!$A$2:$O$1103,15,FALSE)="","INFO CGR","AUTOCAT")</f>
        <v>INFO CGR</v>
      </c>
      <c r="BF686" s="73">
        <f>VLOOKUP(B686,'[2]Base Municipios'!A$2:O$1104,12,0)</f>
        <v>6</v>
      </c>
      <c r="BG686" s="73" t="s">
        <v>1425</v>
      </c>
      <c r="BH686" s="73"/>
      <c r="BI686" s="73"/>
      <c r="BJ686" s="73"/>
      <c r="BK686" s="73"/>
    </row>
    <row r="687" spans="1:63" s="38" customFormat="1" ht="13.5" customHeight="1" thickBot="1" x14ac:dyDescent="0.25">
      <c r="A687" s="43">
        <v>678</v>
      </c>
      <c r="B687" s="44">
        <v>217547675</v>
      </c>
      <c r="C687" s="44">
        <v>47675</v>
      </c>
      <c r="D687" s="45" t="s">
        <v>77</v>
      </c>
      <c r="E687" s="45" t="s">
        <v>438</v>
      </c>
      <c r="F687" s="67">
        <v>6</v>
      </c>
      <c r="G687" s="67" t="s">
        <v>56</v>
      </c>
      <c r="H687" s="67">
        <v>6</v>
      </c>
      <c r="I687" s="67" t="s">
        <v>56</v>
      </c>
      <c r="J687" s="67">
        <v>6</v>
      </c>
      <c r="K687" s="67" t="s">
        <v>56</v>
      </c>
      <c r="L687" s="67" t="s">
        <v>103</v>
      </c>
      <c r="M687" s="67" t="s">
        <v>55</v>
      </c>
      <c r="N687" s="67">
        <v>6</v>
      </c>
      <c r="O687" s="67" t="s">
        <v>55</v>
      </c>
      <c r="P687" s="67">
        <v>6</v>
      </c>
      <c r="Q687" s="67" t="s">
        <v>55</v>
      </c>
      <c r="R687" s="67">
        <v>6</v>
      </c>
      <c r="S687" s="67" t="s">
        <v>63</v>
      </c>
      <c r="T687" s="67">
        <v>6</v>
      </c>
      <c r="U687" s="67" t="s">
        <v>55</v>
      </c>
      <c r="V687" s="67">
        <v>6</v>
      </c>
      <c r="W687" s="67" t="s">
        <v>55</v>
      </c>
      <c r="X687" s="67">
        <v>6</v>
      </c>
      <c r="Y687" s="67" t="s">
        <v>63</v>
      </c>
      <c r="Z687" s="67">
        <v>6</v>
      </c>
      <c r="AA687" s="67" t="s">
        <v>55</v>
      </c>
      <c r="AB687" s="67">
        <v>6</v>
      </c>
      <c r="AC687" s="67" t="s">
        <v>55</v>
      </c>
      <c r="AD687" s="67">
        <v>6</v>
      </c>
      <c r="AE687" s="67" t="s">
        <v>55</v>
      </c>
      <c r="AF687" s="67">
        <v>6</v>
      </c>
      <c r="AG687" s="67" t="s">
        <v>57</v>
      </c>
      <c r="AH687" s="47"/>
      <c r="AI687" s="67" t="s">
        <v>57</v>
      </c>
      <c r="AJ687" s="68">
        <v>0</v>
      </c>
      <c r="AK687" s="69">
        <v>0</v>
      </c>
      <c r="AL687" s="70">
        <v>0</v>
      </c>
      <c r="AM687" s="69">
        <v>0</v>
      </c>
      <c r="AN687" s="67">
        <v>6</v>
      </c>
      <c r="AO687" s="67" t="s">
        <v>55</v>
      </c>
      <c r="AP687" s="67">
        <v>6</v>
      </c>
      <c r="AQ687" s="67" t="s">
        <v>1307</v>
      </c>
      <c r="AR687" s="67">
        <v>6</v>
      </c>
      <c r="AS687" s="67" t="s">
        <v>1146</v>
      </c>
      <c r="AT687" s="67">
        <v>6</v>
      </c>
      <c r="AU687" s="67" t="s">
        <v>1307</v>
      </c>
      <c r="AV687" s="67">
        <v>6</v>
      </c>
      <c r="AW687" s="67" t="s">
        <v>1307</v>
      </c>
      <c r="AX687" s="67">
        <v>6</v>
      </c>
      <c r="AY687" s="67" t="s">
        <v>1307</v>
      </c>
      <c r="AZ687" s="67">
        <v>6</v>
      </c>
      <c r="BA687" s="67" t="s">
        <v>1307</v>
      </c>
      <c r="BB687" s="67">
        <v>6</v>
      </c>
      <c r="BC687" s="67" t="s">
        <v>55</v>
      </c>
      <c r="BD687" s="67">
        <v>6</v>
      </c>
      <c r="BE687" s="67" t="str">
        <f>+IF(VLOOKUP(B687,'[1]Base Municipios'!$A$2:$O$1103,15,FALSE)="","INFO CGR","AUTOCAT")</f>
        <v>AUTOCAT</v>
      </c>
      <c r="BF687" s="73">
        <f>VLOOKUP(B687,'[2]Base Municipios'!A$2:O$1104,12,0)</f>
        <v>6</v>
      </c>
      <c r="BG687" s="73" t="s">
        <v>55</v>
      </c>
      <c r="BH687" s="73" t="str">
        <f>VLOOKUP(B687,[3]Hoja1!A$5:F$1139,3,0)</f>
        <v>DECRETO</v>
      </c>
      <c r="BI687" s="132">
        <f>VLOOKUP(B687,[3]Hoja1!A$5:F$1139,4,0)</f>
        <v>45931</v>
      </c>
      <c r="BJ687" s="73">
        <f>VLOOKUP(B687,[3]Hoja1!A$5:F$1139,5,0)</f>
        <v>1</v>
      </c>
      <c r="BK687" s="73">
        <f>VLOOKUP(B687,[3]Hoja1!A$5:F$1139,6,0)</f>
        <v>6</v>
      </c>
    </row>
    <row r="688" spans="1:63" s="38" customFormat="1" ht="13.5" customHeight="1" thickBot="1" x14ac:dyDescent="0.25">
      <c r="A688" s="43">
        <v>679</v>
      </c>
      <c r="B688" s="44">
        <v>219247692</v>
      </c>
      <c r="C688" s="44">
        <v>47692</v>
      </c>
      <c r="D688" s="45" t="s">
        <v>77</v>
      </c>
      <c r="E688" s="45" t="s">
        <v>758</v>
      </c>
      <c r="F688" s="67" t="s">
        <v>54</v>
      </c>
      <c r="G688" s="67" t="s">
        <v>98</v>
      </c>
      <c r="H688" s="67">
        <v>6</v>
      </c>
      <c r="I688" s="67" t="s">
        <v>56</v>
      </c>
      <c r="J688" s="67">
        <v>6</v>
      </c>
      <c r="K688" s="67" t="s">
        <v>56</v>
      </c>
      <c r="L688" s="67">
        <v>6</v>
      </c>
      <c r="M688" s="67" t="s">
        <v>56</v>
      </c>
      <c r="N688" s="67">
        <v>6</v>
      </c>
      <c r="O688" s="67" t="s">
        <v>56</v>
      </c>
      <c r="P688" s="67">
        <v>6</v>
      </c>
      <c r="Q688" s="67" t="s">
        <v>56</v>
      </c>
      <c r="R688" s="67">
        <v>6</v>
      </c>
      <c r="S688" s="67" t="s">
        <v>55</v>
      </c>
      <c r="T688" s="67">
        <v>6</v>
      </c>
      <c r="U688" s="67" t="s">
        <v>63</v>
      </c>
      <c r="V688" s="67">
        <v>6</v>
      </c>
      <c r="W688" s="67" t="s">
        <v>63</v>
      </c>
      <c r="X688" s="67">
        <v>6</v>
      </c>
      <c r="Y688" s="67" t="s">
        <v>63</v>
      </c>
      <c r="Z688" s="67">
        <v>6</v>
      </c>
      <c r="AA688" s="67" t="s">
        <v>57</v>
      </c>
      <c r="AB688" s="67">
        <v>6</v>
      </c>
      <c r="AC688" s="67" t="s">
        <v>57</v>
      </c>
      <c r="AD688" s="67">
        <v>6</v>
      </c>
      <c r="AE688" s="67" t="s">
        <v>57</v>
      </c>
      <c r="AF688" s="67">
        <v>6</v>
      </c>
      <c r="AG688" s="67" t="s">
        <v>57</v>
      </c>
      <c r="AH688" s="47"/>
      <c r="AI688" s="67" t="s">
        <v>57</v>
      </c>
      <c r="AJ688" s="68">
        <v>0</v>
      </c>
      <c r="AK688" s="69">
        <v>0</v>
      </c>
      <c r="AL688" s="70">
        <v>0</v>
      </c>
      <c r="AM688" s="69">
        <v>0</v>
      </c>
      <c r="AN688" s="67">
        <v>6</v>
      </c>
      <c r="AO688" s="67" t="s">
        <v>55</v>
      </c>
      <c r="AP688" s="67">
        <v>6</v>
      </c>
      <c r="AQ688" s="67" t="s">
        <v>1307</v>
      </c>
      <c r="AR688" s="67">
        <v>6</v>
      </c>
      <c r="AS688" s="67" t="s">
        <v>1307</v>
      </c>
      <c r="AT688" s="67">
        <v>6</v>
      </c>
      <c r="AU688" s="67" t="s">
        <v>1307</v>
      </c>
      <c r="AV688" s="67">
        <v>6</v>
      </c>
      <c r="AW688" s="67" t="s">
        <v>1307</v>
      </c>
      <c r="AX688" s="67">
        <v>6</v>
      </c>
      <c r="AY688" s="67" t="s">
        <v>1307</v>
      </c>
      <c r="AZ688" s="67">
        <v>6</v>
      </c>
      <c r="BA688" s="67" t="s">
        <v>1307</v>
      </c>
      <c r="BB688" s="67">
        <v>6</v>
      </c>
      <c r="BC688" s="67" t="s">
        <v>1307</v>
      </c>
      <c r="BD688" s="67">
        <v>6</v>
      </c>
      <c r="BE688" s="67" t="str">
        <f>+IF(VLOOKUP(B688,'[1]Base Municipios'!$A$2:$O$1103,15,FALSE)="","INFO CGR","AUTOCAT")</f>
        <v>INFO CGR</v>
      </c>
      <c r="BF688" s="73">
        <f>VLOOKUP(B688,'[2]Base Municipios'!A$2:O$1104,12,0)</f>
        <v>6</v>
      </c>
      <c r="BG688" s="73" t="s">
        <v>55</v>
      </c>
      <c r="BH688" s="73" t="str">
        <f>VLOOKUP(B688,[3]Hoja1!A$5:F$1139,3,0)</f>
        <v>DECRETO</v>
      </c>
      <c r="BI688" s="132">
        <f>VLOOKUP(B688,[3]Hoja1!A$5:F$1139,4,0)</f>
        <v>45918</v>
      </c>
      <c r="BJ688" s="73">
        <f>VLOOKUP(B688,[3]Hoja1!A$5:F$1139,5,0)</f>
        <v>1</v>
      </c>
      <c r="BK688" s="73">
        <f>VLOOKUP(B688,[3]Hoja1!A$5:F$1139,6,0)</f>
        <v>6</v>
      </c>
    </row>
    <row r="689" spans="1:63" s="38" customFormat="1" ht="13.5" customHeight="1" thickBot="1" x14ac:dyDescent="0.25">
      <c r="A689" s="43">
        <v>680</v>
      </c>
      <c r="B689" s="44">
        <v>210347703</v>
      </c>
      <c r="C689" s="44">
        <v>47703</v>
      </c>
      <c r="D689" s="45" t="s">
        <v>77</v>
      </c>
      <c r="E689" s="45" t="s">
        <v>759</v>
      </c>
      <c r="F689" s="67">
        <v>6</v>
      </c>
      <c r="G689" s="67" t="s">
        <v>56</v>
      </c>
      <c r="H689" s="67">
        <v>6</v>
      </c>
      <c r="I689" s="67" t="s">
        <v>56</v>
      </c>
      <c r="J689" s="67">
        <v>6</v>
      </c>
      <c r="K689" s="67" t="s">
        <v>56</v>
      </c>
      <c r="L689" s="67" t="s">
        <v>103</v>
      </c>
      <c r="M689" s="67" t="s">
        <v>56</v>
      </c>
      <c r="N689" s="67">
        <v>6</v>
      </c>
      <c r="O689" s="67" t="s">
        <v>55</v>
      </c>
      <c r="P689" s="67">
        <v>6</v>
      </c>
      <c r="Q689" s="67" t="s">
        <v>63</v>
      </c>
      <c r="R689" s="67">
        <v>6</v>
      </c>
      <c r="S689" s="67" t="s">
        <v>63</v>
      </c>
      <c r="T689" s="67">
        <v>6</v>
      </c>
      <c r="U689" s="67" t="s">
        <v>63</v>
      </c>
      <c r="V689" s="67">
        <v>6</v>
      </c>
      <c r="W689" s="67" t="s">
        <v>63</v>
      </c>
      <c r="X689" s="67">
        <v>6</v>
      </c>
      <c r="Y689" s="67" t="s">
        <v>56</v>
      </c>
      <c r="Z689" s="67">
        <v>6</v>
      </c>
      <c r="AA689" s="67" t="s">
        <v>55</v>
      </c>
      <c r="AB689" s="67">
        <v>6</v>
      </c>
      <c r="AC689" s="67" t="s">
        <v>57</v>
      </c>
      <c r="AD689" s="67">
        <v>6</v>
      </c>
      <c r="AE689" s="67" t="s">
        <v>55</v>
      </c>
      <c r="AF689" s="67">
        <v>6</v>
      </c>
      <c r="AG689" s="67" t="s">
        <v>55</v>
      </c>
      <c r="AH689" s="47"/>
      <c r="AI689" s="67" t="s">
        <v>1143</v>
      </c>
      <c r="AJ689" s="68" t="s">
        <v>1144</v>
      </c>
      <c r="AK689" s="69" t="s">
        <v>1378</v>
      </c>
      <c r="AL689" s="70">
        <v>42305</v>
      </c>
      <c r="AM689" s="69">
        <v>6</v>
      </c>
      <c r="AN689" s="67">
        <v>6</v>
      </c>
      <c r="AO689" s="67" t="s">
        <v>1146</v>
      </c>
      <c r="AP689" s="67">
        <v>6</v>
      </c>
      <c r="AQ689" s="67" t="s">
        <v>1307</v>
      </c>
      <c r="AR689" s="67">
        <v>6</v>
      </c>
      <c r="AS689" s="67" t="s">
        <v>1307</v>
      </c>
      <c r="AT689" s="67">
        <v>6</v>
      </c>
      <c r="AU689" s="67" t="s">
        <v>1307</v>
      </c>
      <c r="AV689" s="67">
        <v>6</v>
      </c>
      <c r="AW689" s="67" t="s">
        <v>1307</v>
      </c>
      <c r="AX689" s="67">
        <v>6</v>
      </c>
      <c r="AY689" s="67" t="s">
        <v>1307</v>
      </c>
      <c r="AZ689" s="67">
        <v>6</v>
      </c>
      <c r="BA689" s="67" t="s">
        <v>1307</v>
      </c>
      <c r="BB689" s="67">
        <v>6</v>
      </c>
      <c r="BC689" s="67" t="s">
        <v>1307</v>
      </c>
      <c r="BD689" s="67">
        <v>6</v>
      </c>
      <c r="BE689" s="67" t="str">
        <f>+IF(VLOOKUP(B689,'[1]Base Municipios'!$A$2:$O$1103,15,FALSE)="","INFO CGR","AUTOCAT")</f>
        <v>INFO CGR</v>
      </c>
      <c r="BF689" s="73">
        <f>VLOOKUP(B689,'[2]Base Municipios'!A$2:O$1104,12,0)</f>
        <v>6</v>
      </c>
      <c r="BG689" s="73" t="s">
        <v>1425</v>
      </c>
      <c r="BH689" s="73"/>
      <c r="BI689" s="73"/>
      <c r="BJ689" s="73"/>
      <c r="BK689" s="73"/>
    </row>
    <row r="690" spans="1:63" s="38" customFormat="1" ht="13.5" customHeight="1" thickBot="1" x14ac:dyDescent="0.25">
      <c r="A690" s="43">
        <v>681</v>
      </c>
      <c r="B690" s="44">
        <v>210747707</v>
      </c>
      <c r="C690" s="44">
        <v>47707</v>
      </c>
      <c r="D690" s="45" t="s">
        <v>77</v>
      </c>
      <c r="E690" s="45" t="s">
        <v>760</v>
      </c>
      <c r="F690" s="67">
        <v>6</v>
      </c>
      <c r="G690" s="67" t="s">
        <v>56</v>
      </c>
      <c r="H690" s="67">
        <v>6</v>
      </c>
      <c r="I690" s="67" t="s">
        <v>56</v>
      </c>
      <c r="J690" s="67">
        <v>6</v>
      </c>
      <c r="K690" s="67" t="s">
        <v>55</v>
      </c>
      <c r="L690" s="67">
        <v>6</v>
      </c>
      <c r="M690" s="67" t="s">
        <v>55</v>
      </c>
      <c r="N690" s="67">
        <v>6</v>
      </c>
      <c r="O690" s="67" t="s">
        <v>56</v>
      </c>
      <c r="P690" s="67">
        <v>6</v>
      </c>
      <c r="Q690" s="67" t="s">
        <v>63</v>
      </c>
      <c r="R690" s="67">
        <v>6</v>
      </c>
      <c r="S690" s="67" t="s">
        <v>55</v>
      </c>
      <c r="T690" s="67">
        <v>6</v>
      </c>
      <c r="U690" s="67" t="s">
        <v>55</v>
      </c>
      <c r="V690" s="67">
        <v>6</v>
      </c>
      <c r="W690" s="67" t="s">
        <v>63</v>
      </c>
      <c r="X690" s="67">
        <v>6</v>
      </c>
      <c r="Y690" s="67" t="s">
        <v>63</v>
      </c>
      <c r="Z690" s="67">
        <v>6</v>
      </c>
      <c r="AA690" s="67" t="s">
        <v>55</v>
      </c>
      <c r="AB690" s="67">
        <v>6</v>
      </c>
      <c r="AC690" s="67" t="s">
        <v>55</v>
      </c>
      <c r="AD690" s="67">
        <v>6</v>
      </c>
      <c r="AE690" s="67" t="s">
        <v>57</v>
      </c>
      <c r="AF690" s="67">
        <v>6</v>
      </c>
      <c r="AG690" s="67" t="s">
        <v>55</v>
      </c>
      <c r="AH690" s="47"/>
      <c r="AI690" s="67" t="s">
        <v>1143</v>
      </c>
      <c r="AJ690" s="68" t="s">
        <v>1144</v>
      </c>
      <c r="AK690" s="69" t="s">
        <v>1218</v>
      </c>
      <c r="AL690" s="70">
        <v>42221</v>
      </c>
      <c r="AM690" s="69">
        <v>6</v>
      </c>
      <c r="AN690" s="67">
        <v>6</v>
      </c>
      <c r="AO690" s="67" t="s">
        <v>55</v>
      </c>
      <c r="AP690" s="67">
        <v>6</v>
      </c>
      <c r="AQ690" s="67" t="s">
        <v>1307</v>
      </c>
      <c r="AR690" s="67">
        <v>6</v>
      </c>
      <c r="AS690" s="67" t="s">
        <v>55</v>
      </c>
      <c r="AT690" s="67">
        <v>6</v>
      </c>
      <c r="AU690" s="67" t="s">
        <v>55</v>
      </c>
      <c r="AV690" s="67">
        <v>6</v>
      </c>
      <c r="AW690" s="67" t="s">
        <v>55</v>
      </c>
      <c r="AX690" s="67">
        <v>6</v>
      </c>
      <c r="AY690" s="67" t="s">
        <v>55</v>
      </c>
      <c r="AZ690" s="67">
        <v>6</v>
      </c>
      <c r="BA690" s="67" t="s">
        <v>55</v>
      </c>
      <c r="BB690" s="67">
        <v>6</v>
      </c>
      <c r="BC690" s="67" t="s">
        <v>55</v>
      </c>
      <c r="BD690" s="67">
        <v>6</v>
      </c>
      <c r="BE690" s="67" t="str">
        <f>+IF(VLOOKUP(B690,'[1]Base Municipios'!$A$2:$O$1103,15,FALSE)="","INFO CGR","AUTOCAT")</f>
        <v>AUTOCAT</v>
      </c>
      <c r="BF690" s="73">
        <f>VLOOKUP(B690,'[2]Base Municipios'!A$2:O$1104,12,0)</f>
        <v>6</v>
      </c>
      <c r="BG690" s="73" t="s">
        <v>55</v>
      </c>
      <c r="BH690" s="73" t="str">
        <f>VLOOKUP(B690,[3]Hoja1!A$5:F$1139,3,0)</f>
        <v>DECRETO</v>
      </c>
      <c r="BI690" s="132">
        <f>VLOOKUP(B690,[3]Hoja1!A$5:F$1139,4,0)</f>
        <v>45870</v>
      </c>
      <c r="BJ690" s="73">
        <f>VLOOKUP(B690,[3]Hoja1!A$5:F$1139,5,0)</f>
        <v>66</v>
      </c>
      <c r="BK690" s="73">
        <f>VLOOKUP(B690,[3]Hoja1!A$5:F$1139,6,0)</f>
        <v>6</v>
      </c>
    </row>
    <row r="691" spans="1:63" s="38" customFormat="1" ht="13.5" customHeight="1" thickBot="1" x14ac:dyDescent="0.25">
      <c r="A691" s="43">
        <v>682</v>
      </c>
      <c r="B691" s="44">
        <v>212047720</v>
      </c>
      <c r="C691" s="44">
        <v>47720</v>
      </c>
      <c r="D691" s="45" t="s">
        <v>77</v>
      </c>
      <c r="E691" s="71" t="s">
        <v>761</v>
      </c>
      <c r="F691" s="67">
        <v>6</v>
      </c>
      <c r="G691" s="67" t="s">
        <v>56</v>
      </c>
      <c r="H691" s="67" t="s">
        <v>54</v>
      </c>
      <c r="I691" s="67" t="s">
        <v>98</v>
      </c>
      <c r="J691" s="67">
        <v>6</v>
      </c>
      <c r="K691" s="67" t="s">
        <v>56</v>
      </c>
      <c r="L691" s="67">
        <v>6</v>
      </c>
      <c r="M691" s="67" t="s">
        <v>56</v>
      </c>
      <c r="N691" s="67">
        <v>6</v>
      </c>
      <c r="O691" s="67" t="s">
        <v>56</v>
      </c>
      <c r="P691" s="67">
        <v>6</v>
      </c>
      <c r="Q691" s="67" t="s">
        <v>63</v>
      </c>
      <c r="R691" s="67">
        <v>6</v>
      </c>
      <c r="S691" s="67" t="s">
        <v>55</v>
      </c>
      <c r="T691" s="67">
        <v>6</v>
      </c>
      <c r="U691" s="67" t="s">
        <v>55</v>
      </c>
      <c r="V691" s="67">
        <v>6</v>
      </c>
      <c r="W691" s="67" t="s">
        <v>55</v>
      </c>
      <c r="X691" s="67">
        <v>6</v>
      </c>
      <c r="Y691" s="67" t="s">
        <v>63</v>
      </c>
      <c r="Z691" s="67">
        <v>6</v>
      </c>
      <c r="AA691" s="67" t="s">
        <v>55</v>
      </c>
      <c r="AB691" s="67">
        <v>6</v>
      </c>
      <c r="AC691" s="67" t="s">
        <v>57</v>
      </c>
      <c r="AD691" s="67">
        <v>6</v>
      </c>
      <c r="AE691" s="67" t="s">
        <v>57</v>
      </c>
      <c r="AF691" s="67">
        <v>6</v>
      </c>
      <c r="AG691" s="67" t="s">
        <v>57</v>
      </c>
      <c r="AH691" s="47"/>
      <c r="AI691" s="67" t="s">
        <v>57</v>
      </c>
      <c r="AJ691" s="68">
        <v>0</v>
      </c>
      <c r="AK691" s="69">
        <v>0</v>
      </c>
      <c r="AL691" s="70">
        <v>0</v>
      </c>
      <c r="AM691" s="69">
        <v>0</v>
      </c>
      <c r="AN691" s="67">
        <v>6</v>
      </c>
      <c r="AO691" s="67" t="s">
        <v>55</v>
      </c>
      <c r="AP691" s="67">
        <v>6</v>
      </c>
      <c r="AQ691" s="67" t="s">
        <v>1307</v>
      </c>
      <c r="AR691" s="67">
        <v>6</v>
      </c>
      <c r="AS691" s="67" t="s">
        <v>55</v>
      </c>
      <c r="AT691" s="67">
        <v>6</v>
      </c>
      <c r="AU691" s="67" t="s">
        <v>55</v>
      </c>
      <c r="AV691" s="67">
        <v>6</v>
      </c>
      <c r="AW691" s="67" t="s">
        <v>55</v>
      </c>
      <c r="AX691" s="67">
        <v>6</v>
      </c>
      <c r="AY691" s="67" t="s">
        <v>55</v>
      </c>
      <c r="AZ691" s="67">
        <v>6</v>
      </c>
      <c r="BA691" s="67" t="s">
        <v>1307</v>
      </c>
      <c r="BB691" s="67">
        <v>6</v>
      </c>
      <c r="BC691" s="67" t="s">
        <v>55</v>
      </c>
      <c r="BD691" s="67">
        <v>6</v>
      </c>
      <c r="BE691" s="67" t="str">
        <f>+IF(VLOOKUP(B691,'[1]Base Municipios'!$A$2:$O$1103,15,FALSE)="","INFO CGR","AUTOCAT")</f>
        <v>AUTOCAT</v>
      </c>
      <c r="BF691" s="73">
        <f>VLOOKUP(B691,'[2]Base Municipios'!A$2:O$1104,12,0)</f>
        <v>6</v>
      </c>
      <c r="BG691" s="73" t="s">
        <v>55</v>
      </c>
      <c r="BH691" s="73" t="str">
        <f>VLOOKUP(B691,[3]Hoja1!A$5:F$1139,3,0)</f>
        <v>DECRETO</v>
      </c>
      <c r="BI691" s="132">
        <f>VLOOKUP(B691,[3]Hoja1!A$5:F$1139,4,0)</f>
        <v>45873</v>
      </c>
      <c r="BJ691" s="73">
        <f>VLOOKUP(B691,[3]Hoja1!A$5:F$1139,5,0)</f>
        <v>1</v>
      </c>
      <c r="BK691" s="73">
        <f>VLOOKUP(B691,[3]Hoja1!A$5:F$1139,6,0)</f>
        <v>6</v>
      </c>
    </row>
    <row r="692" spans="1:63" s="38" customFormat="1" ht="13.5" customHeight="1" thickBot="1" x14ac:dyDescent="0.25">
      <c r="A692" s="43">
        <v>683</v>
      </c>
      <c r="B692" s="44">
        <v>214547745</v>
      </c>
      <c r="C692" s="44">
        <v>47745</v>
      </c>
      <c r="D692" s="45" t="s">
        <v>77</v>
      </c>
      <c r="E692" s="71" t="s">
        <v>762</v>
      </c>
      <c r="F692" s="67" t="s">
        <v>54</v>
      </c>
      <c r="G692" s="67" t="s">
        <v>98</v>
      </c>
      <c r="H692" s="67" t="s">
        <v>54</v>
      </c>
      <c r="I692" s="67" t="s">
        <v>98</v>
      </c>
      <c r="J692" s="67">
        <v>6</v>
      </c>
      <c r="K692" s="67" t="s">
        <v>56</v>
      </c>
      <c r="L692" s="67">
        <v>6</v>
      </c>
      <c r="M692" s="67" t="s">
        <v>56</v>
      </c>
      <c r="N692" s="67">
        <v>6</v>
      </c>
      <c r="O692" s="67" t="s">
        <v>56</v>
      </c>
      <c r="P692" s="67">
        <v>6</v>
      </c>
      <c r="Q692" s="67" t="s">
        <v>56</v>
      </c>
      <c r="R692" s="67">
        <v>6</v>
      </c>
      <c r="S692" s="67" t="s">
        <v>63</v>
      </c>
      <c r="T692" s="67">
        <v>6</v>
      </c>
      <c r="U692" s="67" t="s">
        <v>63</v>
      </c>
      <c r="V692" s="67">
        <v>6</v>
      </c>
      <c r="W692" s="67" t="s">
        <v>55</v>
      </c>
      <c r="X692" s="67">
        <v>6</v>
      </c>
      <c r="Y692" s="67" t="s">
        <v>55</v>
      </c>
      <c r="Z692" s="67">
        <v>6</v>
      </c>
      <c r="AA692" s="67" t="s">
        <v>55</v>
      </c>
      <c r="AB692" s="67">
        <v>6</v>
      </c>
      <c r="AC692" s="67" t="s">
        <v>55</v>
      </c>
      <c r="AD692" s="67">
        <v>6</v>
      </c>
      <c r="AE692" s="67" t="s">
        <v>55</v>
      </c>
      <c r="AF692" s="67">
        <v>6</v>
      </c>
      <c r="AG692" s="67" t="s">
        <v>55</v>
      </c>
      <c r="AH692" s="47"/>
      <c r="AI692" s="67" t="s">
        <v>1143</v>
      </c>
      <c r="AJ692" s="68" t="s">
        <v>1144</v>
      </c>
      <c r="AK692" s="69" t="s">
        <v>1210</v>
      </c>
      <c r="AL692" s="70">
        <v>42282</v>
      </c>
      <c r="AM692" s="69">
        <v>6</v>
      </c>
      <c r="AN692" s="67">
        <v>6</v>
      </c>
      <c r="AO692" s="67" t="s">
        <v>1146</v>
      </c>
      <c r="AP692" s="67">
        <v>6</v>
      </c>
      <c r="AQ692" s="67" t="s">
        <v>1146</v>
      </c>
      <c r="AR692" s="67">
        <v>6</v>
      </c>
      <c r="AS692" s="67" t="s">
        <v>1307</v>
      </c>
      <c r="AT692" s="67">
        <v>6</v>
      </c>
      <c r="AU692" s="67" t="s">
        <v>1307</v>
      </c>
      <c r="AV692" s="67">
        <v>6</v>
      </c>
      <c r="AW692" s="67" t="s">
        <v>1307</v>
      </c>
      <c r="AX692" s="67">
        <v>6</v>
      </c>
      <c r="AY692" s="67" t="s">
        <v>1307</v>
      </c>
      <c r="AZ692" s="67">
        <v>6</v>
      </c>
      <c r="BA692" s="67" t="s">
        <v>1307</v>
      </c>
      <c r="BB692" s="67">
        <v>5</v>
      </c>
      <c r="BC692" s="67" t="s">
        <v>1307</v>
      </c>
      <c r="BD692" s="67">
        <v>6</v>
      </c>
      <c r="BE692" s="67" t="str">
        <f>+IF(VLOOKUP(B692,'[1]Base Municipios'!$A$2:$O$1103,15,FALSE)="","INFO CGR","AUTOCAT")</f>
        <v>INFO CGR</v>
      </c>
      <c r="BF692" s="73">
        <f>VLOOKUP(B692,'[2]Base Municipios'!A$2:O$1104,12,0)</f>
        <v>5</v>
      </c>
      <c r="BG692" s="73" t="s">
        <v>55</v>
      </c>
      <c r="BH692" s="73" t="str">
        <f>VLOOKUP(B692,[3]Hoja1!A$5:F$1139,3,0)</f>
        <v>DECRETO</v>
      </c>
      <c r="BI692" s="132">
        <f>VLOOKUP(B692,[3]Hoja1!A$5:F$1139,4,0)</f>
        <v>45946</v>
      </c>
      <c r="BJ692" s="73">
        <f>VLOOKUP(B692,[3]Hoja1!A$5:F$1139,5,0)</f>
        <v>187</v>
      </c>
      <c r="BK692" s="73">
        <f>VLOOKUP(B692,[3]Hoja1!A$5:F$1139,6,0)</f>
        <v>6</v>
      </c>
    </row>
    <row r="693" spans="1:63" s="38" customFormat="1" ht="13.5" customHeight="1" thickBot="1" x14ac:dyDescent="0.25">
      <c r="A693" s="43">
        <v>684</v>
      </c>
      <c r="B693" s="44">
        <v>219847798</v>
      </c>
      <c r="C693" s="44">
        <v>47798</v>
      </c>
      <c r="D693" s="45" t="s">
        <v>77</v>
      </c>
      <c r="E693" s="71" t="s">
        <v>763</v>
      </c>
      <c r="F693" s="67" t="s">
        <v>54</v>
      </c>
      <c r="G693" s="67" t="s">
        <v>98</v>
      </c>
      <c r="H693" s="67" t="s">
        <v>54</v>
      </c>
      <c r="I693" s="67" t="s">
        <v>98</v>
      </c>
      <c r="J693" s="67">
        <v>6</v>
      </c>
      <c r="K693" s="67" t="s">
        <v>56</v>
      </c>
      <c r="L693" s="67" t="s">
        <v>103</v>
      </c>
      <c r="M693" s="67" t="s">
        <v>56</v>
      </c>
      <c r="N693" s="67">
        <v>6</v>
      </c>
      <c r="O693" s="67" t="s">
        <v>55</v>
      </c>
      <c r="P693" s="67">
        <v>6</v>
      </c>
      <c r="Q693" s="67" t="s">
        <v>63</v>
      </c>
      <c r="R693" s="67">
        <v>6</v>
      </c>
      <c r="S693" s="67" t="s">
        <v>55</v>
      </c>
      <c r="T693" s="67">
        <v>6</v>
      </c>
      <c r="U693" s="67" t="s">
        <v>55</v>
      </c>
      <c r="V693" s="67">
        <v>6</v>
      </c>
      <c r="W693" s="67" t="s">
        <v>55</v>
      </c>
      <c r="X693" s="67">
        <v>6</v>
      </c>
      <c r="Y693" s="67" t="s">
        <v>63</v>
      </c>
      <c r="Z693" s="67">
        <v>6</v>
      </c>
      <c r="AA693" s="67" t="s">
        <v>55</v>
      </c>
      <c r="AB693" s="67">
        <v>6</v>
      </c>
      <c r="AC693" s="67" t="s">
        <v>57</v>
      </c>
      <c r="AD693" s="67">
        <v>6</v>
      </c>
      <c r="AE693" s="67" t="s">
        <v>57</v>
      </c>
      <c r="AF693" s="67">
        <v>6</v>
      </c>
      <c r="AG693" s="67" t="s">
        <v>57</v>
      </c>
      <c r="AH693" s="47"/>
      <c r="AI693" s="67" t="s">
        <v>57</v>
      </c>
      <c r="AJ693" s="68">
        <v>0</v>
      </c>
      <c r="AK693" s="69">
        <v>0</v>
      </c>
      <c r="AL693" s="70">
        <v>0</v>
      </c>
      <c r="AM693" s="69">
        <v>0</v>
      </c>
      <c r="AN693" s="67">
        <v>6</v>
      </c>
      <c r="AO693" s="67" t="s">
        <v>1307</v>
      </c>
      <c r="AP693" s="67">
        <v>6</v>
      </c>
      <c r="AQ693" s="67" t="s">
        <v>1307</v>
      </c>
      <c r="AR693" s="67">
        <v>6</v>
      </c>
      <c r="AS693" s="67" t="s">
        <v>1307</v>
      </c>
      <c r="AT693" s="67">
        <v>6</v>
      </c>
      <c r="AU693" s="67" t="s">
        <v>1307</v>
      </c>
      <c r="AV693" s="67">
        <v>6</v>
      </c>
      <c r="AW693" s="67" t="s">
        <v>1307</v>
      </c>
      <c r="AX693" s="67">
        <v>6</v>
      </c>
      <c r="AY693" s="67" t="s">
        <v>1307</v>
      </c>
      <c r="AZ693" s="67">
        <v>6</v>
      </c>
      <c r="BA693" s="67" t="s">
        <v>1307</v>
      </c>
      <c r="BB693" s="67">
        <v>6</v>
      </c>
      <c r="BC693" s="67" t="s">
        <v>1307</v>
      </c>
      <c r="BD693" s="67">
        <v>6</v>
      </c>
      <c r="BE693" s="67" t="str">
        <f>+IF(VLOOKUP(B693,'[1]Base Municipios'!$A$2:$O$1103,15,FALSE)="","INFO CGR","AUTOCAT")</f>
        <v>INFO CGR</v>
      </c>
      <c r="BF693" s="73">
        <f>VLOOKUP(B693,'[2]Base Municipios'!A$2:O$1104,12,0)</f>
        <v>6</v>
      </c>
      <c r="BG693" s="73" t="s">
        <v>55</v>
      </c>
      <c r="BH693" s="73" t="str">
        <f>VLOOKUP(B693,[3]Hoja1!A$5:F$1139,3,0)</f>
        <v>DECRETO</v>
      </c>
      <c r="BI693" s="132">
        <f>VLOOKUP(B693,[3]Hoja1!A$5:F$1139,4,0)</f>
        <v>45945</v>
      </c>
      <c r="BJ693" s="73">
        <f>VLOOKUP(B693,[3]Hoja1!A$5:F$1139,5,0)</f>
        <v>106</v>
      </c>
      <c r="BK693" s="73">
        <f>VLOOKUP(B693,[3]Hoja1!A$5:F$1139,6,0)</f>
        <v>6</v>
      </c>
    </row>
    <row r="694" spans="1:63" s="38" customFormat="1" ht="13.5" customHeight="1" thickBot="1" x14ac:dyDescent="0.25">
      <c r="A694" s="43">
        <v>685</v>
      </c>
      <c r="B694" s="44">
        <v>216047960</v>
      </c>
      <c r="C694" s="44">
        <v>47960</v>
      </c>
      <c r="D694" s="45" t="s">
        <v>77</v>
      </c>
      <c r="E694" s="71" t="s">
        <v>764</v>
      </c>
      <c r="F694" s="67">
        <v>6</v>
      </c>
      <c r="G694" s="67" t="s">
        <v>56</v>
      </c>
      <c r="H694" s="67" t="s">
        <v>54</v>
      </c>
      <c r="I694" s="67" t="s">
        <v>98</v>
      </c>
      <c r="J694" s="67">
        <v>6</v>
      </c>
      <c r="K694" s="67" t="s">
        <v>56</v>
      </c>
      <c r="L694" s="67">
        <v>6</v>
      </c>
      <c r="M694" s="67" t="s">
        <v>55</v>
      </c>
      <c r="N694" s="67">
        <v>6</v>
      </c>
      <c r="O694" s="67" t="s">
        <v>56</v>
      </c>
      <c r="P694" s="67">
        <v>6</v>
      </c>
      <c r="Q694" s="67" t="s">
        <v>63</v>
      </c>
      <c r="R694" s="67">
        <v>6</v>
      </c>
      <c r="S694" s="67" t="s">
        <v>55</v>
      </c>
      <c r="T694" s="67">
        <v>6</v>
      </c>
      <c r="U694" s="67" t="s">
        <v>55</v>
      </c>
      <c r="V694" s="67">
        <v>6</v>
      </c>
      <c r="W694" s="67" t="s">
        <v>63</v>
      </c>
      <c r="X694" s="67">
        <v>6</v>
      </c>
      <c r="Y694" s="67" t="s">
        <v>63</v>
      </c>
      <c r="Z694" s="67">
        <v>6</v>
      </c>
      <c r="AA694" s="67" t="s">
        <v>57</v>
      </c>
      <c r="AB694" s="67">
        <v>6</v>
      </c>
      <c r="AC694" s="67" t="s">
        <v>57</v>
      </c>
      <c r="AD694" s="67">
        <v>6</v>
      </c>
      <c r="AE694" s="67" t="s">
        <v>57</v>
      </c>
      <c r="AF694" s="67">
        <v>6</v>
      </c>
      <c r="AG694" s="67" t="s">
        <v>57</v>
      </c>
      <c r="AH694" s="47"/>
      <c r="AI694" s="67" t="s">
        <v>57</v>
      </c>
      <c r="AJ694" s="68">
        <v>0</v>
      </c>
      <c r="AK694" s="69">
        <v>0</v>
      </c>
      <c r="AL694" s="70">
        <v>0</v>
      </c>
      <c r="AM694" s="69">
        <v>0</v>
      </c>
      <c r="AN694" s="67">
        <v>6</v>
      </c>
      <c r="AO694" s="67" t="s">
        <v>55</v>
      </c>
      <c r="AP694" s="67">
        <v>6</v>
      </c>
      <c r="AQ694" s="67" t="s">
        <v>1307</v>
      </c>
      <c r="AR694" s="67">
        <v>6</v>
      </c>
      <c r="AS694" s="67" t="s">
        <v>55</v>
      </c>
      <c r="AT694" s="67">
        <v>6</v>
      </c>
      <c r="AU694" s="67" t="s">
        <v>1307</v>
      </c>
      <c r="AV694" s="67">
        <v>6</v>
      </c>
      <c r="AW694" s="67" t="s">
        <v>55</v>
      </c>
      <c r="AX694" s="67">
        <v>6</v>
      </c>
      <c r="AY694" s="67" t="s">
        <v>1307</v>
      </c>
      <c r="AZ694" s="67">
        <v>6</v>
      </c>
      <c r="BA694" s="67" t="s">
        <v>1307</v>
      </c>
      <c r="BB694" s="67">
        <v>6</v>
      </c>
      <c r="BC694" s="67" t="s">
        <v>1307</v>
      </c>
      <c r="BD694" s="67">
        <v>6</v>
      </c>
      <c r="BE694" s="67" t="str">
        <f>+IF(VLOOKUP(B694,'[1]Base Municipios'!$A$2:$O$1103,15,FALSE)="","INFO CGR","AUTOCAT")</f>
        <v>INFO CGR</v>
      </c>
      <c r="BF694" s="73">
        <f>VLOOKUP(B694,'[2]Base Municipios'!A$2:O$1104,12,0)</f>
        <v>6</v>
      </c>
      <c r="BG694" s="73" t="s">
        <v>55</v>
      </c>
      <c r="BH694" s="73" t="str">
        <f>VLOOKUP(B694,[3]Hoja1!A$5:F$1139,3,0)</f>
        <v>DECRETO</v>
      </c>
      <c r="BI694" s="132">
        <f>VLOOKUP(B694,[3]Hoja1!A$5:F$1139,4,0)</f>
        <v>45905</v>
      </c>
      <c r="BJ694" s="73">
        <f>VLOOKUP(B694,[3]Hoja1!A$5:F$1139,5,0)</f>
        <v>1</v>
      </c>
      <c r="BK694" s="73">
        <f>VLOOKUP(B694,[3]Hoja1!A$5:F$1139,6,0)</f>
        <v>6</v>
      </c>
    </row>
    <row r="695" spans="1:63" s="38" customFormat="1" ht="13.5" customHeight="1" thickBot="1" x14ac:dyDescent="0.25">
      <c r="A695" s="43">
        <v>686</v>
      </c>
      <c r="B695" s="44">
        <v>218047980</v>
      </c>
      <c r="C695" s="44">
        <v>47980</v>
      </c>
      <c r="D695" s="45" t="s">
        <v>77</v>
      </c>
      <c r="E695" s="45" t="s">
        <v>765</v>
      </c>
      <c r="F695" s="67">
        <v>6</v>
      </c>
      <c r="G695" s="67" t="s">
        <v>56</v>
      </c>
      <c r="H695" s="67">
        <v>6</v>
      </c>
      <c r="I695" s="67" t="s">
        <v>55</v>
      </c>
      <c r="J695" s="67">
        <v>6</v>
      </c>
      <c r="K695" s="67" t="s">
        <v>56</v>
      </c>
      <c r="L695" s="67">
        <v>6</v>
      </c>
      <c r="M695" s="67" t="s">
        <v>56</v>
      </c>
      <c r="N695" s="67">
        <v>6</v>
      </c>
      <c r="O695" s="67" t="s">
        <v>56</v>
      </c>
      <c r="P695" s="67">
        <v>6</v>
      </c>
      <c r="Q695" s="67" t="s">
        <v>63</v>
      </c>
      <c r="R695" s="67">
        <v>6</v>
      </c>
      <c r="S695" s="67" t="s">
        <v>63</v>
      </c>
      <c r="T695" s="67">
        <v>6</v>
      </c>
      <c r="U695" s="67" t="s">
        <v>55</v>
      </c>
      <c r="V695" s="67">
        <v>6</v>
      </c>
      <c r="W695" s="67" t="s">
        <v>55</v>
      </c>
      <c r="X695" s="67">
        <v>6</v>
      </c>
      <c r="Y695" s="67" t="s">
        <v>63</v>
      </c>
      <c r="Z695" s="67">
        <v>6</v>
      </c>
      <c r="AA695" s="67" t="s">
        <v>55</v>
      </c>
      <c r="AB695" s="67">
        <v>6</v>
      </c>
      <c r="AC695" s="67" t="s">
        <v>57</v>
      </c>
      <c r="AD695" s="67">
        <v>6</v>
      </c>
      <c r="AE695" s="67" t="s">
        <v>57</v>
      </c>
      <c r="AF695" s="67">
        <v>6</v>
      </c>
      <c r="AG695" s="67" t="s">
        <v>55</v>
      </c>
      <c r="AH695" s="47"/>
      <c r="AI695" s="67" t="s">
        <v>1143</v>
      </c>
      <c r="AJ695" s="68" t="s">
        <v>1144</v>
      </c>
      <c r="AK695" s="69" t="s">
        <v>1379</v>
      </c>
      <c r="AL695" s="70">
        <v>42292</v>
      </c>
      <c r="AM695" s="69">
        <v>6</v>
      </c>
      <c r="AN695" s="67">
        <v>6</v>
      </c>
      <c r="AO695" s="67" t="s">
        <v>1307</v>
      </c>
      <c r="AP695" s="67">
        <v>6</v>
      </c>
      <c r="AQ695" s="67" t="s">
        <v>1307</v>
      </c>
      <c r="AR695" s="67">
        <v>6</v>
      </c>
      <c r="AS695" s="67" t="s">
        <v>55</v>
      </c>
      <c r="AT695" s="67">
        <v>6</v>
      </c>
      <c r="AU695" s="67" t="s">
        <v>55</v>
      </c>
      <c r="AV695" s="67">
        <v>6</v>
      </c>
      <c r="AW695" s="67" t="s">
        <v>55</v>
      </c>
      <c r="AX695" s="67">
        <v>6</v>
      </c>
      <c r="AY695" s="67" t="s">
        <v>1307</v>
      </c>
      <c r="AZ695" s="67">
        <v>6</v>
      </c>
      <c r="BA695" s="67" t="s">
        <v>55</v>
      </c>
      <c r="BB695" s="67">
        <v>6</v>
      </c>
      <c r="BC695" s="67" t="s">
        <v>55</v>
      </c>
      <c r="BD695" s="67">
        <v>6</v>
      </c>
      <c r="BE695" s="67" t="str">
        <f>+IF(VLOOKUP(B695,'[1]Base Municipios'!$A$2:$O$1103,15,FALSE)="","INFO CGR","AUTOCAT")</f>
        <v>INFO CGR</v>
      </c>
      <c r="BF695" s="73">
        <f>VLOOKUP(B695,'[2]Base Municipios'!A$2:O$1104,12,0)</f>
        <v>6</v>
      </c>
      <c r="BG695" s="73" t="s">
        <v>55</v>
      </c>
      <c r="BH695" s="73" t="str">
        <f>VLOOKUP(B695,[3]Hoja1!A$5:F$1139,3,0)</f>
        <v>DECRETO</v>
      </c>
      <c r="BI695" s="132">
        <f>VLOOKUP(B695,[3]Hoja1!A$5:F$1139,4,0)</f>
        <v>45903</v>
      </c>
      <c r="BJ695" s="73">
        <f>VLOOKUP(B695,[3]Hoja1!A$5:F$1139,5,0)</f>
        <v>90</v>
      </c>
      <c r="BK695" s="73">
        <f>VLOOKUP(B695,[3]Hoja1!A$5:F$1139,6,0)</f>
        <v>6</v>
      </c>
    </row>
    <row r="696" spans="1:63" s="38" customFormat="1" ht="13.5" customHeight="1" thickBot="1" x14ac:dyDescent="0.25">
      <c r="A696" s="43">
        <v>687</v>
      </c>
      <c r="B696" s="44">
        <v>210150001</v>
      </c>
      <c r="C696" s="44">
        <v>50001</v>
      </c>
      <c r="D696" s="45" t="s">
        <v>78</v>
      </c>
      <c r="E696" s="45" t="s">
        <v>766</v>
      </c>
      <c r="F696" s="67">
        <v>2</v>
      </c>
      <c r="G696" s="67" t="s">
        <v>108</v>
      </c>
      <c r="H696" s="67">
        <v>2</v>
      </c>
      <c r="I696" s="67" t="s">
        <v>55</v>
      </c>
      <c r="J696" s="67">
        <v>2</v>
      </c>
      <c r="K696" s="67" t="s">
        <v>55</v>
      </c>
      <c r="L696" s="67">
        <v>1</v>
      </c>
      <c r="M696" s="67" t="s">
        <v>55</v>
      </c>
      <c r="N696" s="67">
        <v>1</v>
      </c>
      <c r="O696" s="67" t="s">
        <v>55</v>
      </c>
      <c r="P696" s="67">
        <v>1</v>
      </c>
      <c r="Q696" s="67" t="s">
        <v>63</v>
      </c>
      <c r="R696" s="67">
        <v>1</v>
      </c>
      <c r="S696" s="67" t="s">
        <v>63</v>
      </c>
      <c r="T696" s="67">
        <v>1</v>
      </c>
      <c r="U696" s="67" t="s">
        <v>63</v>
      </c>
      <c r="V696" s="67">
        <v>1</v>
      </c>
      <c r="W696" s="67" t="s">
        <v>63</v>
      </c>
      <c r="X696" s="67">
        <v>1</v>
      </c>
      <c r="Y696" s="67" t="s">
        <v>63</v>
      </c>
      <c r="Z696" s="67">
        <v>1</v>
      </c>
      <c r="AA696" s="67" t="s">
        <v>55</v>
      </c>
      <c r="AB696" s="67">
        <v>1</v>
      </c>
      <c r="AC696" s="67" t="s">
        <v>57</v>
      </c>
      <c r="AD696" s="67">
        <v>1</v>
      </c>
      <c r="AE696" s="67" t="s">
        <v>57</v>
      </c>
      <c r="AF696" s="67">
        <v>1</v>
      </c>
      <c r="AG696" s="67" t="s">
        <v>57</v>
      </c>
      <c r="AH696" s="47"/>
      <c r="AI696" s="67" t="s">
        <v>57</v>
      </c>
      <c r="AJ696" s="68">
        <v>0</v>
      </c>
      <c r="AK696" s="69">
        <v>0</v>
      </c>
      <c r="AL696" s="70">
        <v>0</v>
      </c>
      <c r="AM696" s="69">
        <v>0</v>
      </c>
      <c r="AN696" s="67">
        <v>1</v>
      </c>
      <c r="AO696" s="67" t="s">
        <v>1307</v>
      </c>
      <c r="AP696" s="67">
        <v>1</v>
      </c>
      <c r="AQ696" s="67" t="s">
        <v>1307</v>
      </c>
      <c r="AR696" s="67">
        <v>1</v>
      </c>
      <c r="AS696" s="67" t="s">
        <v>1307</v>
      </c>
      <c r="AT696" s="67">
        <v>1</v>
      </c>
      <c r="AU696" s="67" t="s">
        <v>1307</v>
      </c>
      <c r="AV696" s="67">
        <v>1</v>
      </c>
      <c r="AW696" s="67" t="s">
        <v>1307</v>
      </c>
      <c r="AX696" s="67">
        <v>1</v>
      </c>
      <c r="AY696" s="67" t="s">
        <v>1307</v>
      </c>
      <c r="AZ696" s="67">
        <v>1</v>
      </c>
      <c r="BA696" s="67" t="s">
        <v>1307</v>
      </c>
      <c r="BB696" s="67">
        <v>1</v>
      </c>
      <c r="BC696" s="67" t="s">
        <v>1307</v>
      </c>
      <c r="BD696" s="67">
        <v>1</v>
      </c>
      <c r="BE696" s="67" t="str">
        <f>+IF(VLOOKUP(B696,'[1]Base Municipios'!$A$2:$O$1103,15,FALSE)="","INFO CGR","AUTOCAT")</f>
        <v>INFO CGR</v>
      </c>
      <c r="BF696" s="73">
        <f>VLOOKUP(B696,'[2]Base Municipios'!A$2:O$1104,12,0)</f>
        <v>1</v>
      </c>
      <c r="BG696" s="73" t="s">
        <v>1425</v>
      </c>
      <c r="BH696" s="73"/>
      <c r="BI696" s="73"/>
      <c r="BJ696" s="73"/>
      <c r="BK696" s="73"/>
    </row>
    <row r="697" spans="1:63" s="38" customFormat="1" ht="13.5" customHeight="1" thickBot="1" x14ac:dyDescent="0.25">
      <c r="A697" s="43">
        <v>688</v>
      </c>
      <c r="B697" s="44">
        <v>210650006</v>
      </c>
      <c r="C697" s="44">
        <v>50006</v>
      </c>
      <c r="D697" s="45" t="s">
        <v>78</v>
      </c>
      <c r="E697" s="45" t="s">
        <v>767</v>
      </c>
      <c r="F697" s="67">
        <v>6</v>
      </c>
      <c r="G697" s="67" t="s">
        <v>56</v>
      </c>
      <c r="H697" s="67">
        <v>5</v>
      </c>
      <c r="I697" s="67" t="s">
        <v>55</v>
      </c>
      <c r="J697" s="67">
        <v>6</v>
      </c>
      <c r="K697" s="67" t="s">
        <v>56</v>
      </c>
      <c r="L697" s="67">
        <v>5</v>
      </c>
      <c r="M697" s="67" t="s">
        <v>56</v>
      </c>
      <c r="N697" s="67">
        <v>5</v>
      </c>
      <c r="O697" s="67" t="s">
        <v>56</v>
      </c>
      <c r="P697" s="67">
        <v>5</v>
      </c>
      <c r="Q697" s="67" t="s">
        <v>55</v>
      </c>
      <c r="R697" s="67">
        <v>5</v>
      </c>
      <c r="S697" s="67" t="s">
        <v>55</v>
      </c>
      <c r="T697" s="67">
        <v>5</v>
      </c>
      <c r="U697" s="67" t="s">
        <v>55</v>
      </c>
      <c r="V697" s="67">
        <v>5</v>
      </c>
      <c r="W697" s="67" t="s">
        <v>55</v>
      </c>
      <c r="X697" s="67">
        <v>4</v>
      </c>
      <c r="Y697" s="67" t="s">
        <v>55</v>
      </c>
      <c r="Z697" s="67">
        <v>3</v>
      </c>
      <c r="AA697" s="67" t="s">
        <v>55</v>
      </c>
      <c r="AB697" s="67">
        <v>3</v>
      </c>
      <c r="AC697" s="67" t="s">
        <v>55</v>
      </c>
      <c r="AD697" s="67">
        <v>3</v>
      </c>
      <c r="AE697" s="67" t="s">
        <v>55</v>
      </c>
      <c r="AF697" s="67">
        <v>3</v>
      </c>
      <c r="AG697" s="67" t="s">
        <v>57</v>
      </c>
      <c r="AH697" s="47"/>
      <c r="AI697" s="67" t="s">
        <v>57</v>
      </c>
      <c r="AJ697" s="68">
        <v>0</v>
      </c>
      <c r="AK697" s="69">
        <v>0</v>
      </c>
      <c r="AL697" s="70">
        <v>0</v>
      </c>
      <c r="AM697" s="69">
        <v>0</v>
      </c>
      <c r="AN697" s="67">
        <v>3</v>
      </c>
      <c r="AO697" s="67" t="s">
        <v>1307</v>
      </c>
      <c r="AP697" s="67">
        <v>3</v>
      </c>
      <c r="AQ697" s="67" t="s">
        <v>55</v>
      </c>
      <c r="AR697" s="67">
        <v>3</v>
      </c>
      <c r="AS697" s="67" t="s">
        <v>55</v>
      </c>
      <c r="AT697" s="67">
        <v>3</v>
      </c>
      <c r="AU697" s="67" t="s">
        <v>55</v>
      </c>
      <c r="AV697" s="67">
        <v>3</v>
      </c>
      <c r="AW697" s="67" t="s">
        <v>1307</v>
      </c>
      <c r="AX697" s="67">
        <v>3</v>
      </c>
      <c r="AY697" s="67" t="s">
        <v>55</v>
      </c>
      <c r="AZ697" s="67">
        <v>3</v>
      </c>
      <c r="BA697" s="67" t="s">
        <v>55</v>
      </c>
      <c r="BB697" s="67">
        <v>3</v>
      </c>
      <c r="BC697" s="67" t="s">
        <v>55</v>
      </c>
      <c r="BD697" s="67">
        <v>2</v>
      </c>
      <c r="BE697" s="67" t="str">
        <f>+IF(VLOOKUP(B697,'[1]Base Municipios'!$A$2:$O$1103,15,FALSE)="","INFO CGR","AUTOCAT")</f>
        <v>INFO CGR</v>
      </c>
      <c r="BF697" s="73">
        <f>VLOOKUP(B697,'[2]Base Municipios'!A$2:O$1104,12,0)</f>
        <v>3</v>
      </c>
      <c r="BG697" s="73" t="s">
        <v>55</v>
      </c>
      <c r="BH697" s="73" t="str">
        <f>VLOOKUP(B697,[3]Hoja1!A$5:F$1139,3,0)</f>
        <v>DECRETO</v>
      </c>
      <c r="BI697" s="132">
        <f>VLOOKUP(B697,[3]Hoja1!A$5:F$1139,4,0)</f>
        <v>45945</v>
      </c>
      <c r="BJ697" s="73">
        <f>VLOOKUP(B697,[3]Hoja1!A$5:F$1139,5,0)</f>
        <v>89</v>
      </c>
      <c r="BK697" s="73">
        <f>VLOOKUP(B697,[3]Hoja1!A$5:F$1139,6,0)</f>
        <v>3</v>
      </c>
    </row>
    <row r="698" spans="1:63" s="38" customFormat="1" ht="13.5" customHeight="1" thickBot="1" x14ac:dyDescent="0.25">
      <c r="A698" s="43">
        <v>689</v>
      </c>
      <c r="B698" s="44">
        <v>211050110</v>
      </c>
      <c r="C698" s="44">
        <v>50110</v>
      </c>
      <c r="D698" s="45" t="s">
        <v>78</v>
      </c>
      <c r="E698" s="45" t="s">
        <v>768</v>
      </c>
      <c r="F698" s="67">
        <v>6</v>
      </c>
      <c r="G698" s="67" t="s">
        <v>56</v>
      </c>
      <c r="H698" s="67">
        <v>6</v>
      </c>
      <c r="I698" s="67" t="s">
        <v>56</v>
      </c>
      <c r="J698" s="67">
        <v>6</v>
      </c>
      <c r="K698" s="67" t="s">
        <v>55</v>
      </c>
      <c r="L698" s="67">
        <v>6</v>
      </c>
      <c r="M698" s="67" t="s">
        <v>56</v>
      </c>
      <c r="N698" s="67">
        <v>6</v>
      </c>
      <c r="O698" s="67" t="s">
        <v>56</v>
      </c>
      <c r="P698" s="67">
        <v>6</v>
      </c>
      <c r="Q698" s="67" t="s">
        <v>55</v>
      </c>
      <c r="R698" s="67">
        <v>6</v>
      </c>
      <c r="S698" s="67" t="s">
        <v>55</v>
      </c>
      <c r="T698" s="67">
        <v>6</v>
      </c>
      <c r="U698" s="67" t="s">
        <v>55</v>
      </c>
      <c r="V698" s="67">
        <v>6</v>
      </c>
      <c r="W698" s="67" t="s">
        <v>55</v>
      </c>
      <c r="X698" s="67">
        <v>6</v>
      </c>
      <c r="Y698" s="67" t="s">
        <v>63</v>
      </c>
      <c r="Z698" s="67">
        <v>6</v>
      </c>
      <c r="AA698" s="67" t="s">
        <v>55</v>
      </c>
      <c r="AB698" s="67">
        <v>6</v>
      </c>
      <c r="AC698" s="67" t="s">
        <v>55</v>
      </c>
      <c r="AD698" s="67">
        <v>6</v>
      </c>
      <c r="AE698" s="67" t="s">
        <v>57</v>
      </c>
      <c r="AF698" s="67">
        <v>6</v>
      </c>
      <c r="AG698" s="67" t="s">
        <v>57</v>
      </c>
      <c r="AH698" s="47"/>
      <c r="AI698" s="67" t="s">
        <v>57</v>
      </c>
      <c r="AJ698" s="68">
        <v>0</v>
      </c>
      <c r="AK698" s="69">
        <v>0</v>
      </c>
      <c r="AL698" s="70">
        <v>0</v>
      </c>
      <c r="AM698" s="69">
        <v>0</v>
      </c>
      <c r="AN698" s="67">
        <v>6</v>
      </c>
      <c r="AO698" s="67" t="s">
        <v>1307</v>
      </c>
      <c r="AP698" s="67">
        <v>6</v>
      </c>
      <c r="AQ698" s="67" t="s">
        <v>1307</v>
      </c>
      <c r="AR698" s="67">
        <v>6</v>
      </c>
      <c r="AS698" s="67" t="s">
        <v>1307</v>
      </c>
      <c r="AT698" s="67">
        <v>6</v>
      </c>
      <c r="AU698" s="67" t="s">
        <v>1307</v>
      </c>
      <c r="AV698" s="67">
        <v>6</v>
      </c>
      <c r="AW698" s="67" t="s">
        <v>1307</v>
      </c>
      <c r="AX698" s="67">
        <v>6</v>
      </c>
      <c r="AY698" s="67" t="s">
        <v>1307</v>
      </c>
      <c r="AZ698" s="67">
        <v>6</v>
      </c>
      <c r="BA698" s="67" t="s">
        <v>1307</v>
      </c>
      <c r="BB698" s="67">
        <v>6</v>
      </c>
      <c r="BC698" s="67" t="s">
        <v>1307</v>
      </c>
      <c r="BD698" s="67">
        <v>6</v>
      </c>
      <c r="BE698" s="67" t="str">
        <f>+IF(VLOOKUP(B698,'[1]Base Municipios'!$A$2:$O$1103,15,FALSE)="","INFO CGR","AUTOCAT")</f>
        <v>INFO CGR</v>
      </c>
      <c r="BF698" s="73">
        <f>VLOOKUP(B698,'[2]Base Municipios'!A$2:O$1104,12,0)</f>
        <v>6</v>
      </c>
      <c r="BG698" s="73" t="s">
        <v>55</v>
      </c>
      <c r="BH698" s="73" t="str">
        <f>VLOOKUP(B698,[3]Hoja1!A$5:F$1139,3,0)</f>
        <v>DECRETO</v>
      </c>
      <c r="BI698" s="132">
        <f>VLOOKUP(B698,[3]Hoja1!A$5:F$1139,4,0)</f>
        <v>45903</v>
      </c>
      <c r="BJ698" s="73">
        <f>VLOOKUP(B698,[3]Hoja1!A$5:F$1139,5,0)</f>
        <v>31</v>
      </c>
      <c r="BK698" s="73">
        <f>VLOOKUP(B698,[3]Hoja1!A$5:F$1139,6,0)</f>
        <v>6</v>
      </c>
    </row>
    <row r="699" spans="1:63" s="38" customFormat="1" ht="13.5" customHeight="1" thickBot="1" x14ac:dyDescent="0.25">
      <c r="A699" s="43">
        <v>690</v>
      </c>
      <c r="B699" s="44">
        <v>212450124</v>
      </c>
      <c r="C699" s="44">
        <v>50124</v>
      </c>
      <c r="D699" s="45" t="s">
        <v>78</v>
      </c>
      <c r="E699" s="45" t="s">
        <v>769</v>
      </c>
      <c r="F699" s="67">
        <v>6</v>
      </c>
      <c r="G699" s="67" t="s">
        <v>56</v>
      </c>
      <c r="H699" s="67">
        <v>6</v>
      </c>
      <c r="I699" s="67" t="s">
        <v>56</v>
      </c>
      <c r="J699" s="67">
        <v>6</v>
      </c>
      <c r="K699" s="67" t="s">
        <v>56</v>
      </c>
      <c r="L699" s="67">
        <v>6</v>
      </c>
      <c r="M699" s="67" t="s">
        <v>55</v>
      </c>
      <c r="N699" s="67">
        <v>6</v>
      </c>
      <c r="O699" s="67" t="s">
        <v>56</v>
      </c>
      <c r="P699" s="67">
        <v>6</v>
      </c>
      <c r="Q699" s="67" t="s">
        <v>55</v>
      </c>
      <c r="R699" s="67">
        <v>6</v>
      </c>
      <c r="S699" s="67" t="s">
        <v>63</v>
      </c>
      <c r="T699" s="67">
        <v>6</v>
      </c>
      <c r="U699" s="67" t="s">
        <v>56</v>
      </c>
      <c r="V699" s="67">
        <v>6</v>
      </c>
      <c r="W699" s="67" t="s">
        <v>63</v>
      </c>
      <c r="X699" s="67">
        <v>6</v>
      </c>
      <c r="Y699" s="67" t="s">
        <v>63</v>
      </c>
      <c r="Z699" s="67">
        <v>6</v>
      </c>
      <c r="AA699" s="67" t="s">
        <v>57</v>
      </c>
      <c r="AB699" s="67">
        <v>6</v>
      </c>
      <c r="AC699" s="67" t="s">
        <v>57</v>
      </c>
      <c r="AD699" s="67">
        <v>6</v>
      </c>
      <c r="AE699" s="67" t="s">
        <v>55</v>
      </c>
      <c r="AF699" s="67">
        <v>6</v>
      </c>
      <c r="AG699" s="67" t="s">
        <v>57</v>
      </c>
      <c r="AH699" s="47"/>
      <c r="AI699" s="67" t="s">
        <v>57</v>
      </c>
      <c r="AJ699" s="68">
        <v>0</v>
      </c>
      <c r="AK699" s="69">
        <v>0</v>
      </c>
      <c r="AL699" s="70">
        <v>0</v>
      </c>
      <c r="AM699" s="69">
        <v>0</v>
      </c>
      <c r="AN699" s="67">
        <v>6</v>
      </c>
      <c r="AO699" s="67" t="s">
        <v>1307</v>
      </c>
      <c r="AP699" s="67">
        <v>6</v>
      </c>
      <c r="AQ699" s="67" t="s">
        <v>1307</v>
      </c>
      <c r="AR699" s="67">
        <v>6</v>
      </c>
      <c r="AS699" s="67" t="s">
        <v>1307</v>
      </c>
      <c r="AT699" s="67">
        <v>6</v>
      </c>
      <c r="AU699" s="67" t="s">
        <v>1307</v>
      </c>
      <c r="AV699" s="67">
        <v>6</v>
      </c>
      <c r="AW699" s="67" t="s">
        <v>55</v>
      </c>
      <c r="AX699" s="67">
        <v>6</v>
      </c>
      <c r="AY699" s="67" t="s">
        <v>55</v>
      </c>
      <c r="AZ699" s="67">
        <v>6</v>
      </c>
      <c r="BA699" s="67" t="s">
        <v>55</v>
      </c>
      <c r="BB699" s="67">
        <v>6</v>
      </c>
      <c r="BC699" s="67" t="s">
        <v>55</v>
      </c>
      <c r="BD699" s="67">
        <v>6</v>
      </c>
      <c r="BE699" s="67" t="str">
        <f>+IF(VLOOKUP(B699,'[1]Base Municipios'!$A$2:$O$1103,15,FALSE)="","INFO CGR","AUTOCAT")</f>
        <v>AUTOCAT</v>
      </c>
      <c r="BF699" s="73">
        <f>VLOOKUP(B699,'[2]Base Municipios'!A$2:O$1104,12,0)</f>
        <v>5</v>
      </c>
      <c r="BG699" s="73" t="s">
        <v>55</v>
      </c>
      <c r="BH699" s="73" t="str">
        <f>VLOOKUP(B699,[3]Hoja1!A$5:F$1139,3,0)</f>
        <v>DECRETO</v>
      </c>
      <c r="BI699" s="132">
        <f>VLOOKUP(B699,[3]Hoja1!A$5:F$1139,4,0)</f>
        <v>45898</v>
      </c>
      <c r="BJ699" s="73">
        <f>VLOOKUP(B699,[3]Hoja1!A$5:F$1139,5,0)</f>
        <v>57</v>
      </c>
      <c r="BK699" s="73">
        <f>VLOOKUP(B699,[3]Hoja1!A$5:F$1139,6,0)</f>
        <v>5</v>
      </c>
    </row>
    <row r="700" spans="1:63" s="38" customFormat="1" ht="13.5" customHeight="1" thickBot="1" x14ac:dyDescent="0.25">
      <c r="A700" s="43">
        <v>691</v>
      </c>
      <c r="B700" s="44">
        <v>215050150</v>
      </c>
      <c r="C700" s="44">
        <v>50150</v>
      </c>
      <c r="D700" s="45" t="s">
        <v>78</v>
      </c>
      <c r="E700" s="45" t="s">
        <v>770</v>
      </c>
      <c r="F700" s="67">
        <v>6</v>
      </c>
      <c r="G700" s="67" t="s">
        <v>56</v>
      </c>
      <c r="H700" s="67">
        <v>6</v>
      </c>
      <c r="I700" s="67" t="s">
        <v>55</v>
      </c>
      <c r="J700" s="67">
        <v>6</v>
      </c>
      <c r="K700" s="67" t="s">
        <v>55</v>
      </c>
      <c r="L700" s="67">
        <v>6</v>
      </c>
      <c r="M700" s="67" t="s">
        <v>55</v>
      </c>
      <c r="N700" s="67">
        <v>6</v>
      </c>
      <c r="O700" s="67" t="s">
        <v>56</v>
      </c>
      <c r="P700" s="67">
        <v>6</v>
      </c>
      <c r="Q700" s="67" t="s">
        <v>55</v>
      </c>
      <c r="R700" s="67">
        <v>6</v>
      </c>
      <c r="S700" s="67" t="s">
        <v>55</v>
      </c>
      <c r="T700" s="67">
        <v>6</v>
      </c>
      <c r="U700" s="67" t="s">
        <v>55</v>
      </c>
      <c r="V700" s="67">
        <v>6</v>
      </c>
      <c r="W700" s="67" t="s">
        <v>55</v>
      </c>
      <c r="X700" s="67">
        <v>6</v>
      </c>
      <c r="Y700" s="67" t="s">
        <v>55</v>
      </c>
      <c r="Z700" s="67">
        <v>6</v>
      </c>
      <c r="AA700" s="67" t="s">
        <v>55</v>
      </c>
      <c r="AB700" s="67">
        <v>5</v>
      </c>
      <c r="AC700" s="67" t="s">
        <v>55</v>
      </c>
      <c r="AD700" s="67">
        <v>5</v>
      </c>
      <c r="AE700" s="67" t="s">
        <v>55</v>
      </c>
      <c r="AF700" s="67">
        <v>5</v>
      </c>
      <c r="AG700" s="67" t="s">
        <v>57</v>
      </c>
      <c r="AH700" s="47"/>
      <c r="AI700" s="67" t="s">
        <v>57</v>
      </c>
      <c r="AJ700" s="68">
        <v>0</v>
      </c>
      <c r="AK700" s="69">
        <v>0</v>
      </c>
      <c r="AL700" s="70">
        <v>0</v>
      </c>
      <c r="AM700" s="69">
        <v>0</v>
      </c>
      <c r="AN700" s="67">
        <v>5</v>
      </c>
      <c r="AO700" s="67" t="s">
        <v>1307</v>
      </c>
      <c r="AP700" s="67">
        <v>5</v>
      </c>
      <c r="AQ700" s="67" t="s">
        <v>1307</v>
      </c>
      <c r="AR700" s="67">
        <v>5</v>
      </c>
      <c r="AS700" s="67" t="s">
        <v>1307</v>
      </c>
      <c r="AT700" s="67">
        <v>5</v>
      </c>
      <c r="AU700" s="67" t="s">
        <v>1307</v>
      </c>
      <c r="AV700" s="67">
        <v>5</v>
      </c>
      <c r="AW700" s="67" t="s">
        <v>1307</v>
      </c>
      <c r="AX700" s="67">
        <v>5</v>
      </c>
      <c r="AY700" s="67" t="s">
        <v>55</v>
      </c>
      <c r="AZ700" s="67">
        <v>6</v>
      </c>
      <c r="BA700" s="67" t="s">
        <v>1307</v>
      </c>
      <c r="BB700" s="67">
        <v>6</v>
      </c>
      <c r="BC700" s="67" t="s">
        <v>55</v>
      </c>
      <c r="BD700" s="67">
        <v>5</v>
      </c>
      <c r="BE700" s="67" t="str">
        <f>+IF(VLOOKUP(B700,'[1]Base Municipios'!$A$2:$O$1103,15,FALSE)="","INFO CGR","AUTOCAT")</f>
        <v>AUTOCAT</v>
      </c>
      <c r="BF700" s="73">
        <f>VLOOKUP(B700,'[2]Base Municipios'!A$2:O$1104,12,0)</f>
        <v>6</v>
      </c>
      <c r="BG700" s="73" t="s">
        <v>55</v>
      </c>
      <c r="BH700" s="73" t="str">
        <f>VLOOKUP(B700,[3]Hoja1!A$5:F$1139,3,0)</f>
        <v>DECRETO</v>
      </c>
      <c r="BI700" s="132">
        <f>VLOOKUP(B700,[3]Hoja1!A$5:F$1139,4,0)</f>
        <v>45944</v>
      </c>
      <c r="BJ700" s="73">
        <f>VLOOKUP(B700,[3]Hoja1!A$5:F$1139,5,0)</f>
        <v>147</v>
      </c>
      <c r="BK700" s="73">
        <f>VLOOKUP(B700,[3]Hoja1!A$5:F$1139,6,0)</f>
        <v>6</v>
      </c>
    </row>
    <row r="701" spans="1:63" s="38" customFormat="1" ht="13.5" customHeight="1" thickBot="1" x14ac:dyDescent="0.25">
      <c r="A701" s="43">
        <v>692</v>
      </c>
      <c r="B701" s="44">
        <v>212350223</v>
      </c>
      <c r="C701" s="44">
        <v>50223</v>
      </c>
      <c r="D701" s="45" t="s">
        <v>78</v>
      </c>
      <c r="E701" s="45" t="s">
        <v>771</v>
      </c>
      <c r="F701" s="67">
        <v>6</v>
      </c>
      <c r="G701" s="67" t="s">
        <v>56</v>
      </c>
      <c r="H701" s="67">
        <v>6</v>
      </c>
      <c r="I701" s="67" t="s">
        <v>56</v>
      </c>
      <c r="J701" s="67">
        <v>6</v>
      </c>
      <c r="K701" s="67" t="s">
        <v>56</v>
      </c>
      <c r="L701" s="67">
        <v>6</v>
      </c>
      <c r="M701" s="67" t="s">
        <v>56</v>
      </c>
      <c r="N701" s="67">
        <v>6</v>
      </c>
      <c r="O701" s="67" t="s">
        <v>56</v>
      </c>
      <c r="P701" s="67">
        <v>6</v>
      </c>
      <c r="Q701" s="67" t="s">
        <v>63</v>
      </c>
      <c r="R701" s="67">
        <v>6</v>
      </c>
      <c r="S701" s="67" t="s">
        <v>55</v>
      </c>
      <c r="T701" s="67">
        <v>6</v>
      </c>
      <c r="U701" s="67" t="s">
        <v>63</v>
      </c>
      <c r="V701" s="67">
        <v>6</v>
      </c>
      <c r="W701" s="67" t="s">
        <v>56</v>
      </c>
      <c r="X701" s="67">
        <v>6</v>
      </c>
      <c r="Y701" s="67" t="s">
        <v>63</v>
      </c>
      <c r="Z701" s="67" t="e">
        <v>#VALUE!</v>
      </c>
      <c r="AA701" s="67" t="s">
        <v>54</v>
      </c>
      <c r="AB701" s="67">
        <v>6</v>
      </c>
      <c r="AC701" s="67" t="s">
        <v>55</v>
      </c>
      <c r="AD701" s="67">
        <v>6</v>
      </c>
      <c r="AE701" s="67" t="s">
        <v>57</v>
      </c>
      <c r="AF701" s="67">
        <v>6</v>
      </c>
      <c r="AG701" s="67" t="s">
        <v>57</v>
      </c>
      <c r="AH701" s="47"/>
      <c r="AI701" s="67" t="s">
        <v>57</v>
      </c>
      <c r="AJ701" s="68">
        <v>0</v>
      </c>
      <c r="AK701" s="69">
        <v>0</v>
      </c>
      <c r="AL701" s="70">
        <v>0</v>
      </c>
      <c r="AM701" s="69">
        <v>0</v>
      </c>
      <c r="AN701" s="67">
        <v>6</v>
      </c>
      <c r="AO701" s="67" t="s">
        <v>55</v>
      </c>
      <c r="AP701" s="67">
        <v>6</v>
      </c>
      <c r="AQ701" s="67" t="s">
        <v>1146</v>
      </c>
      <c r="AR701" s="67">
        <v>6</v>
      </c>
      <c r="AS701" s="67" t="s">
        <v>55</v>
      </c>
      <c r="AT701" s="67">
        <v>6</v>
      </c>
      <c r="AU701" s="67" t="s">
        <v>1307</v>
      </c>
      <c r="AV701" s="67">
        <v>6</v>
      </c>
      <c r="AW701" s="67" t="s">
        <v>1307</v>
      </c>
      <c r="AX701" s="67">
        <v>6</v>
      </c>
      <c r="AY701" s="67" t="s">
        <v>1307</v>
      </c>
      <c r="AZ701" s="67">
        <v>6</v>
      </c>
      <c r="BA701" s="67" t="s">
        <v>55</v>
      </c>
      <c r="BB701" s="67">
        <v>6</v>
      </c>
      <c r="BC701" s="67" t="s">
        <v>1307</v>
      </c>
      <c r="BD701" s="67">
        <v>6</v>
      </c>
      <c r="BE701" s="67" t="str">
        <f>+IF(VLOOKUP(B701,'[1]Base Municipios'!$A$2:$O$1103,15,FALSE)="","INFO CGR","AUTOCAT")</f>
        <v>INFO CGR</v>
      </c>
      <c r="BF701" s="73">
        <f>VLOOKUP(B701,'[2]Base Municipios'!A$2:O$1104,12,0)</f>
        <v>6</v>
      </c>
      <c r="BG701" s="73" t="s">
        <v>55</v>
      </c>
      <c r="BH701" s="73" t="str">
        <f>VLOOKUP(B701,[3]Hoja1!A$5:F$1139,3,0)</f>
        <v>DECRETO</v>
      </c>
      <c r="BI701" s="132">
        <f>VLOOKUP(B701,[3]Hoja1!A$5:F$1139,4,0)</f>
        <v>45939</v>
      </c>
      <c r="BJ701" s="73">
        <f>VLOOKUP(B701,[3]Hoja1!A$5:F$1139,5,0)</f>
        <v>80</v>
      </c>
      <c r="BK701" s="73">
        <f>VLOOKUP(B701,[3]Hoja1!A$5:F$1139,6,0)</f>
        <v>6</v>
      </c>
    </row>
    <row r="702" spans="1:63" s="38" customFormat="1" ht="13.5" customHeight="1" thickBot="1" x14ac:dyDescent="0.25">
      <c r="A702" s="43">
        <v>693</v>
      </c>
      <c r="B702" s="44">
        <v>212650226</v>
      </c>
      <c r="C702" s="44">
        <v>50226</v>
      </c>
      <c r="D702" s="45" t="s">
        <v>78</v>
      </c>
      <c r="E702" s="45" t="s">
        <v>772</v>
      </c>
      <c r="F702" s="67">
        <v>6</v>
      </c>
      <c r="G702" s="67" t="s">
        <v>56</v>
      </c>
      <c r="H702" s="67">
        <v>6</v>
      </c>
      <c r="I702" s="67" t="s">
        <v>55</v>
      </c>
      <c r="J702" s="67">
        <v>6</v>
      </c>
      <c r="K702" s="67" t="s">
        <v>55</v>
      </c>
      <c r="L702" s="67" t="s">
        <v>103</v>
      </c>
      <c r="M702" s="67" t="s">
        <v>55</v>
      </c>
      <c r="N702" s="67">
        <v>6</v>
      </c>
      <c r="O702" s="67" t="s">
        <v>55</v>
      </c>
      <c r="P702" s="67">
        <v>6</v>
      </c>
      <c r="Q702" s="67" t="s">
        <v>55</v>
      </c>
      <c r="R702" s="67">
        <v>6</v>
      </c>
      <c r="S702" s="67" t="s">
        <v>55</v>
      </c>
      <c r="T702" s="67">
        <v>6</v>
      </c>
      <c r="U702" s="67" t="s">
        <v>55</v>
      </c>
      <c r="V702" s="67">
        <v>6</v>
      </c>
      <c r="W702" s="67" t="s">
        <v>55</v>
      </c>
      <c r="X702" s="67">
        <v>6</v>
      </c>
      <c r="Y702" s="67" t="s">
        <v>55</v>
      </c>
      <c r="Z702" s="67">
        <v>6</v>
      </c>
      <c r="AA702" s="67" t="s">
        <v>55</v>
      </c>
      <c r="AB702" s="67">
        <v>6</v>
      </c>
      <c r="AC702" s="67" t="s">
        <v>55</v>
      </c>
      <c r="AD702" s="67">
        <v>6</v>
      </c>
      <c r="AE702" s="67" t="s">
        <v>57</v>
      </c>
      <c r="AF702" s="67">
        <v>6</v>
      </c>
      <c r="AG702" s="67" t="s">
        <v>57</v>
      </c>
      <c r="AH702" s="47"/>
      <c r="AI702" s="67" t="s">
        <v>57</v>
      </c>
      <c r="AJ702" s="68">
        <v>0</v>
      </c>
      <c r="AK702" s="69">
        <v>0</v>
      </c>
      <c r="AL702" s="70">
        <v>0</v>
      </c>
      <c r="AM702" s="69">
        <v>0</v>
      </c>
      <c r="AN702" s="67">
        <v>6</v>
      </c>
      <c r="AO702" s="67" t="s">
        <v>1307</v>
      </c>
      <c r="AP702" s="67">
        <v>6</v>
      </c>
      <c r="AQ702" s="67" t="s">
        <v>1307</v>
      </c>
      <c r="AR702" s="67">
        <v>6</v>
      </c>
      <c r="AS702" s="67" t="s">
        <v>1307</v>
      </c>
      <c r="AT702" s="67">
        <v>6</v>
      </c>
      <c r="AU702" s="67" t="s">
        <v>1307</v>
      </c>
      <c r="AV702" s="67">
        <v>6</v>
      </c>
      <c r="AW702" s="67" t="s">
        <v>1307</v>
      </c>
      <c r="AX702" s="67">
        <v>6</v>
      </c>
      <c r="AY702" s="67" t="s">
        <v>1307</v>
      </c>
      <c r="AZ702" s="67">
        <v>6</v>
      </c>
      <c r="BA702" s="67" t="s">
        <v>55</v>
      </c>
      <c r="BB702" s="67">
        <v>6</v>
      </c>
      <c r="BC702" s="67" t="s">
        <v>1307</v>
      </c>
      <c r="BD702" s="67">
        <v>6</v>
      </c>
      <c r="BE702" s="67" t="str">
        <f>+IF(VLOOKUP(B702,'[1]Base Municipios'!$A$2:$O$1103,15,FALSE)="","INFO CGR","AUTOCAT")</f>
        <v>AUTOCAT</v>
      </c>
      <c r="BF702" s="73">
        <f>VLOOKUP(B702,'[2]Base Municipios'!A$2:O$1104,12,0)</f>
        <v>6</v>
      </c>
      <c r="BG702" s="73" t="s">
        <v>55</v>
      </c>
      <c r="BH702" s="73" t="str">
        <f>VLOOKUP(B702,[3]Hoja1!A$5:F$1139,3,0)</f>
        <v>DECRETO</v>
      </c>
      <c r="BI702" s="132">
        <f>VLOOKUP(B702,[3]Hoja1!A$5:F$1139,4,0)</f>
        <v>45939</v>
      </c>
      <c r="BJ702" s="73">
        <f>VLOOKUP(B702,[3]Hoja1!A$5:F$1139,5,0)</f>
        <v>115</v>
      </c>
      <c r="BK702" s="73">
        <f>VLOOKUP(B702,[3]Hoja1!A$5:F$1139,6,0)</f>
        <v>6</v>
      </c>
    </row>
    <row r="703" spans="1:63" s="38" customFormat="1" ht="13.5" customHeight="1" thickBot="1" x14ac:dyDescent="0.25">
      <c r="A703" s="43">
        <v>694</v>
      </c>
      <c r="B703" s="44">
        <v>214550245</v>
      </c>
      <c r="C703" s="44">
        <v>50245</v>
      </c>
      <c r="D703" s="45" t="s">
        <v>78</v>
      </c>
      <c r="E703" s="45" t="s">
        <v>773</v>
      </c>
      <c r="F703" s="67" t="s">
        <v>54</v>
      </c>
      <c r="G703" s="67" t="s">
        <v>98</v>
      </c>
      <c r="H703" s="67">
        <v>6</v>
      </c>
      <c r="I703" s="67" t="s">
        <v>56</v>
      </c>
      <c r="J703" s="67">
        <v>6</v>
      </c>
      <c r="K703" s="67" t="s">
        <v>56</v>
      </c>
      <c r="L703" s="67">
        <v>6</v>
      </c>
      <c r="M703" s="67" t="s">
        <v>56</v>
      </c>
      <c r="N703" s="67">
        <v>6</v>
      </c>
      <c r="O703" s="67" t="s">
        <v>56</v>
      </c>
      <c r="P703" s="67">
        <v>6</v>
      </c>
      <c r="Q703" s="67" t="s">
        <v>55</v>
      </c>
      <c r="R703" s="67">
        <v>6</v>
      </c>
      <c r="S703" s="67" t="s">
        <v>55</v>
      </c>
      <c r="T703" s="67">
        <v>6</v>
      </c>
      <c r="U703" s="67" t="s">
        <v>55</v>
      </c>
      <c r="V703" s="67">
        <v>6</v>
      </c>
      <c r="W703" s="67" t="s">
        <v>63</v>
      </c>
      <c r="X703" s="67">
        <v>6</v>
      </c>
      <c r="Y703" s="67" t="s">
        <v>63</v>
      </c>
      <c r="Z703" s="67">
        <v>6</v>
      </c>
      <c r="AA703" s="67" t="s">
        <v>55</v>
      </c>
      <c r="AB703" s="67">
        <v>6</v>
      </c>
      <c r="AC703" s="67" t="s">
        <v>57</v>
      </c>
      <c r="AD703" s="67">
        <v>6</v>
      </c>
      <c r="AE703" s="67" t="s">
        <v>55</v>
      </c>
      <c r="AF703" s="67">
        <v>6</v>
      </c>
      <c r="AG703" s="67" t="s">
        <v>57</v>
      </c>
      <c r="AH703" s="47"/>
      <c r="AI703" s="67" t="s">
        <v>57</v>
      </c>
      <c r="AJ703" s="68">
        <v>0</v>
      </c>
      <c r="AK703" s="69">
        <v>0</v>
      </c>
      <c r="AL703" s="70">
        <v>0</v>
      </c>
      <c r="AM703" s="69">
        <v>0</v>
      </c>
      <c r="AN703" s="67">
        <v>6</v>
      </c>
      <c r="AO703" s="67" t="s">
        <v>55</v>
      </c>
      <c r="AP703" s="67">
        <v>6</v>
      </c>
      <c r="AQ703" s="67" t="s">
        <v>1307</v>
      </c>
      <c r="AR703" s="67">
        <v>6</v>
      </c>
      <c r="AS703" s="67" t="s">
        <v>1307</v>
      </c>
      <c r="AT703" s="67">
        <v>6</v>
      </c>
      <c r="AU703" s="67" t="s">
        <v>55</v>
      </c>
      <c r="AV703" s="67">
        <v>6</v>
      </c>
      <c r="AW703" s="67" t="s">
        <v>55</v>
      </c>
      <c r="AX703" s="67">
        <v>6</v>
      </c>
      <c r="AY703" s="67" t="s">
        <v>55</v>
      </c>
      <c r="AZ703" s="67">
        <v>6</v>
      </c>
      <c r="BA703" s="67" t="s">
        <v>55</v>
      </c>
      <c r="BB703" s="67">
        <v>6</v>
      </c>
      <c r="BC703" s="67" t="s">
        <v>55</v>
      </c>
      <c r="BD703" s="67">
        <v>6</v>
      </c>
      <c r="BE703" s="67" t="str">
        <f>+IF(VLOOKUP(B703,'[1]Base Municipios'!$A$2:$O$1103,15,FALSE)="","INFO CGR","AUTOCAT")</f>
        <v>INFO CGR</v>
      </c>
      <c r="BF703" s="73">
        <f>VLOOKUP(B703,'[2]Base Municipios'!A$2:O$1104,12,0)</f>
        <v>6</v>
      </c>
      <c r="BG703" s="73" t="s">
        <v>55</v>
      </c>
      <c r="BH703" s="73" t="str">
        <f>VLOOKUP(B703,[3]Hoja1!A$5:F$1139,3,0)</f>
        <v>DECRETO</v>
      </c>
      <c r="BI703" s="132">
        <f>VLOOKUP(B703,[3]Hoja1!A$5:F$1139,4,0)</f>
        <v>45895</v>
      </c>
      <c r="BJ703" s="73">
        <f>VLOOKUP(B703,[3]Hoja1!A$5:F$1139,5,0)</f>
        <v>33</v>
      </c>
      <c r="BK703" s="73">
        <f>VLOOKUP(B703,[3]Hoja1!A$5:F$1139,6,0)</f>
        <v>6</v>
      </c>
    </row>
    <row r="704" spans="1:63" s="38" customFormat="1" ht="13.5" customHeight="1" thickBot="1" x14ac:dyDescent="0.25">
      <c r="A704" s="43">
        <v>695</v>
      </c>
      <c r="B704" s="44">
        <v>215150251</v>
      </c>
      <c r="C704" s="44">
        <v>50251</v>
      </c>
      <c r="D704" s="45" t="s">
        <v>78</v>
      </c>
      <c r="E704" s="45" t="s">
        <v>774</v>
      </c>
      <c r="F704" s="67">
        <v>6</v>
      </c>
      <c r="G704" s="67" t="s">
        <v>56</v>
      </c>
      <c r="H704" s="67">
        <v>6</v>
      </c>
      <c r="I704" s="67" t="s">
        <v>56</v>
      </c>
      <c r="J704" s="67">
        <v>6</v>
      </c>
      <c r="K704" s="67" t="s">
        <v>56</v>
      </c>
      <c r="L704" s="67">
        <v>6</v>
      </c>
      <c r="M704" s="67" t="s">
        <v>56</v>
      </c>
      <c r="N704" s="67">
        <v>6</v>
      </c>
      <c r="O704" s="67" t="s">
        <v>56</v>
      </c>
      <c r="P704" s="67">
        <v>6</v>
      </c>
      <c r="Q704" s="67" t="s">
        <v>55</v>
      </c>
      <c r="R704" s="67">
        <v>6</v>
      </c>
      <c r="S704" s="67" t="s">
        <v>55</v>
      </c>
      <c r="T704" s="67">
        <v>6</v>
      </c>
      <c r="U704" s="67" t="s">
        <v>55</v>
      </c>
      <c r="V704" s="67">
        <v>6</v>
      </c>
      <c r="W704" s="67" t="s">
        <v>55</v>
      </c>
      <c r="X704" s="67">
        <v>6</v>
      </c>
      <c r="Y704" s="67" t="s">
        <v>55</v>
      </c>
      <c r="Z704" s="67">
        <v>6</v>
      </c>
      <c r="AA704" s="67" t="s">
        <v>55</v>
      </c>
      <c r="AB704" s="67">
        <v>6</v>
      </c>
      <c r="AC704" s="67" t="s">
        <v>57</v>
      </c>
      <c r="AD704" s="67">
        <v>6</v>
      </c>
      <c r="AE704" s="67" t="s">
        <v>57</v>
      </c>
      <c r="AF704" s="67">
        <v>6</v>
      </c>
      <c r="AG704" s="67" t="s">
        <v>57</v>
      </c>
      <c r="AH704" s="47"/>
      <c r="AI704" s="67" t="s">
        <v>57</v>
      </c>
      <c r="AJ704" s="68">
        <v>0</v>
      </c>
      <c r="AK704" s="69">
        <v>0</v>
      </c>
      <c r="AL704" s="70">
        <v>0</v>
      </c>
      <c r="AM704" s="69">
        <v>0</v>
      </c>
      <c r="AN704" s="67">
        <v>6</v>
      </c>
      <c r="AO704" s="67" t="s">
        <v>55</v>
      </c>
      <c r="AP704" s="67">
        <v>6</v>
      </c>
      <c r="AQ704" s="67" t="s">
        <v>1307</v>
      </c>
      <c r="AR704" s="67">
        <v>6</v>
      </c>
      <c r="AS704" s="67" t="s">
        <v>1307</v>
      </c>
      <c r="AT704" s="67">
        <v>6</v>
      </c>
      <c r="AU704" s="67" t="s">
        <v>1307</v>
      </c>
      <c r="AV704" s="67">
        <v>6</v>
      </c>
      <c r="AW704" s="67" t="s">
        <v>55</v>
      </c>
      <c r="AX704" s="67">
        <v>6</v>
      </c>
      <c r="AY704" s="67" t="s">
        <v>1307</v>
      </c>
      <c r="AZ704" s="67">
        <v>6</v>
      </c>
      <c r="BA704" s="67" t="s">
        <v>1307</v>
      </c>
      <c r="BB704" s="67">
        <v>6</v>
      </c>
      <c r="BC704" s="67" t="s">
        <v>1307</v>
      </c>
      <c r="BD704" s="67">
        <v>6</v>
      </c>
      <c r="BE704" s="67" t="str">
        <f>+IF(VLOOKUP(B704,'[1]Base Municipios'!$A$2:$O$1103,15,FALSE)="","INFO CGR","AUTOCAT")</f>
        <v>INFO CGR</v>
      </c>
      <c r="BF704" s="73">
        <f>VLOOKUP(B704,'[2]Base Municipios'!A$2:O$1104,12,0)</f>
        <v>6</v>
      </c>
      <c r="BG704" s="73" t="s">
        <v>55</v>
      </c>
      <c r="BH704" s="73" t="str">
        <f>VLOOKUP(B704,[3]Hoja1!A$5:F$1139,3,0)</f>
        <v>DECRETO</v>
      </c>
      <c r="BI704" s="132">
        <f>VLOOKUP(B704,[3]Hoja1!A$5:F$1139,4,0)</f>
        <v>45946</v>
      </c>
      <c r="BJ704" s="73">
        <f>VLOOKUP(B704,[3]Hoja1!A$5:F$1139,5,0)</f>
        <v>77</v>
      </c>
      <c r="BK704" s="73">
        <f>VLOOKUP(B704,[3]Hoja1!A$5:F$1139,6,0)</f>
        <v>6</v>
      </c>
    </row>
    <row r="705" spans="1:63" s="38" customFormat="1" ht="13.5" customHeight="1" thickBot="1" x14ac:dyDescent="0.25">
      <c r="A705" s="43">
        <v>696</v>
      </c>
      <c r="B705" s="44">
        <v>217050270</v>
      </c>
      <c r="C705" s="44">
        <v>50270</v>
      </c>
      <c r="D705" s="45" t="s">
        <v>78</v>
      </c>
      <c r="E705" s="45" t="s">
        <v>775</v>
      </c>
      <c r="F705" s="67">
        <v>6</v>
      </c>
      <c r="G705" s="67" t="s">
        <v>108</v>
      </c>
      <c r="H705" s="67">
        <v>6</v>
      </c>
      <c r="I705" s="67" t="s">
        <v>55</v>
      </c>
      <c r="J705" s="67">
        <v>6</v>
      </c>
      <c r="K705" s="67" t="s">
        <v>56</v>
      </c>
      <c r="L705" s="67">
        <v>6</v>
      </c>
      <c r="M705" s="67" t="s">
        <v>56</v>
      </c>
      <c r="N705" s="67">
        <v>6</v>
      </c>
      <c r="O705" s="67" t="s">
        <v>56</v>
      </c>
      <c r="P705" s="67">
        <v>6</v>
      </c>
      <c r="Q705" s="67" t="s">
        <v>63</v>
      </c>
      <c r="R705" s="67">
        <v>6</v>
      </c>
      <c r="S705" s="67" t="s">
        <v>63</v>
      </c>
      <c r="T705" s="67">
        <v>6</v>
      </c>
      <c r="U705" s="67" t="s">
        <v>55</v>
      </c>
      <c r="V705" s="67">
        <v>6</v>
      </c>
      <c r="W705" s="67" t="s">
        <v>63</v>
      </c>
      <c r="X705" s="67">
        <v>6</v>
      </c>
      <c r="Y705" s="67" t="s">
        <v>63</v>
      </c>
      <c r="Z705" s="67">
        <v>6</v>
      </c>
      <c r="AA705" s="67" t="s">
        <v>57</v>
      </c>
      <c r="AB705" s="67">
        <v>6</v>
      </c>
      <c r="AC705" s="67" t="s">
        <v>57</v>
      </c>
      <c r="AD705" s="67">
        <v>6</v>
      </c>
      <c r="AE705" s="67" t="s">
        <v>57</v>
      </c>
      <c r="AF705" s="67">
        <v>6</v>
      </c>
      <c r="AG705" s="67" t="s">
        <v>57</v>
      </c>
      <c r="AH705" s="47"/>
      <c r="AI705" s="67" t="s">
        <v>57</v>
      </c>
      <c r="AJ705" s="68">
        <v>0</v>
      </c>
      <c r="AK705" s="69">
        <v>0</v>
      </c>
      <c r="AL705" s="70">
        <v>0</v>
      </c>
      <c r="AM705" s="69">
        <v>0</v>
      </c>
      <c r="AN705" s="67">
        <v>6</v>
      </c>
      <c r="AO705" s="67" t="s">
        <v>1307</v>
      </c>
      <c r="AP705" s="67">
        <v>6</v>
      </c>
      <c r="AQ705" s="67" t="s">
        <v>1307</v>
      </c>
      <c r="AR705" s="67">
        <v>6</v>
      </c>
      <c r="AS705" s="67" t="s">
        <v>1307</v>
      </c>
      <c r="AT705" s="67">
        <v>6</v>
      </c>
      <c r="AU705" s="67" t="s">
        <v>1307</v>
      </c>
      <c r="AV705" s="67">
        <v>6</v>
      </c>
      <c r="AW705" s="67" t="s">
        <v>55</v>
      </c>
      <c r="AX705" s="67">
        <v>6</v>
      </c>
      <c r="AY705" s="67" t="s">
        <v>1307</v>
      </c>
      <c r="AZ705" s="67">
        <v>6</v>
      </c>
      <c r="BA705" s="67" t="s">
        <v>1307</v>
      </c>
      <c r="BB705" s="67">
        <v>6</v>
      </c>
      <c r="BC705" s="67" t="s">
        <v>1307</v>
      </c>
      <c r="BD705" s="67">
        <v>6</v>
      </c>
      <c r="BE705" s="67" t="str">
        <f>+IF(VLOOKUP(B705,'[1]Base Municipios'!$A$2:$O$1103,15,FALSE)="","INFO CGR","AUTOCAT")</f>
        <v>INFO CGR</v>
      </c>
      <c r="BF705" s="73">
        <f>VLOOKUP(B705,'[2]Base Municipios'!A$2:O$1104,12,0)</f>
        <v>6</v>
      </c>
      <c r="BG705" s="73" t="s">
        <v>1425</v>
      </c>
      <c r="BH705" s="73"/>
      <c r="BI705" s="73"/>
      <c r="BJ705" s="73"/>
      <c r="BK705" s="73"/>
    </row>
    <row r="706" spans="1:63" s="38" customFormat="1" ht="13.5" customHeight="1" thickBot="1" x14ac:dyDescent="0.25">
      <c r="A706" s="43">
        <v>697</v>
      </c>
      <c r="B706" s="44">
        <v>218750287</v>
      </c>
      <c r="C706" s="44">
        <v>50287</v>
      </c>
      <c r="D706" s="45" t="s">
        <v>78</v>
      </c>
      <c r="E706" s="45" t="s">
        <v>776</v>
      </c>
      <c r="F706" s="67">
        <v>6</v>
      </c>
      <c r="G706" s="67" t="s">
        <v>56</v>
      </c>
      <c r="H706" s="67">
        <v>6</v>
      </c>
      <c r="I706" s="67" t="s">
        <v>55</v>
      </c>
      <c r="J706" s="67">
        <v>6</v>
      </c>
      <c r="K706" s="67" t="s">
        <v>55</v>
      </c>
      <c r="L706" s="67">
        <v>6</v>
      </c>
      <c r="M706" s="67" t="s">
        <v>56</v>
      </c>
      <c r="N706" s="67">
        <v>6</v>
      </c>
      <c r="O706" s="67" t="s">
        <v>56</v>
      </c>
      <c r="P706" s="67">
        <v>6</v>
      </c>
      <c r="Q706" s="67" t="s">
        <v>55</v>
      </c>
      <c r="R706" s="67">
        <v>6</v>
      </c>
      <c r="S706" s="67" t="s">
        <v>63</v>
      </c>
      <c r="T706" s="67">
        <v>6</v>
      </c>
      <c r="U706" s="67" t="s">
        <v>55</v>
      </c>
      <c r="V706" s="67">
        <v>6</v>
      </c>
      <c r="W706" s="67" t="s">
        <v>55</v>
      </c>
      <c r="X706" s="67">
        <v>6</v>
      </c>
      <c r="Y706" s="67" t="s">
        <v>63</v>
      </c>
      <c r="Z706" s="67">
        <v>6</v>
      </c>
      <c r="AA706" s="67" t="s">
        <v>55</v>
      </c>
      <c r="AB706" s="67">
        <v>6</v>
      </c>
      <c r="AC706" s="67" t="s">
        <v>55</v>
      </c>
      <c r="AD706" s="67">
        <v>6</v>
      </c>
      <c r="AE706" s="67" t="s">
        <v>55</v>
      </c>
      <c r="AF706" s="67">
        <v>6</v>
      </c>
      <c r="AG706" s="67" t="s">
        <v>55</v>
      </c>
      <c r="AH706" s="47"/>
      <c r="AI706" s="67" t="s">
        <v>1143</v>
      </c>
      <c r="AJ706" s="68" t="s">
        <v>1144</v>
      </c>
      <c r="AK706" s="69" t="s">
        <v>1380</v>
      </c>
      <c r="AL706" s="70">
        <v>42305</v>
      </c>
      <c r="AM706" s="69">
        <v>6</v>
      </c>
      <c r="AN706" s="67">
        <v>6</v>
      </c>
      <c r="AO706" s="67" t="s">
        <v>1307</v>
      </c>
      <c r="AP706" s="67">
        <v>6</v>
      </c>
      <c r="AQ706" s="67" t="s">
        <v>1307</v>
      </c>
      <c r="AR706" s="67">
        <v>6</v>
      </c>
      <c r="AS706" s="67" t="s">
        <v>55</v>
      </c>
      <c r="AT706" s="67">
        <v>6</v>
      </c>
      <c r="AU706" s="67" t="s">
        <v>55</v>
      </c>
      <c r="AV706" s="67">
        <v>6</v>
      </c>
      <c r="AW706" s="67" t="s">
        <v>55</v>
      </c>
      <c r="AX706" s="67">
        <v>6</v>
      </c>
      <c r="AY706" s="67" t="s">
        <v>55</v>
      </c>
      <c r="AZ706" s="67">
        <v>6</v>
      </c>
      <c r="BA706" s="67" t="s">
        <v>1307</v>
      </c>
      <c r="BB706" s="67">
        <v>6</v>
      </c>
      <c r="BC706" s="67" t="s">
        <v>55</v>
      </c>
      <c r="BD706" s="67">
        <v>6</v>
      </c>
      <c r="BE706" s="67" t="str">
        <f>+IF(VLOOKUP(B706,'[1]Base Municipios'!$A$2:$O$1103,15,FALSE)="","INFO CGR","AUTOCAT")</f>
        <v>AUTOCAT</v>
      </c>
      <c r="BF706" s="73">
        <f>VLOOKUP(B706,'[2]Base Municipios'!A$2:O$1104,12,0)</f>
        <v>6</v>
      </c>
      <c r="BG706" s="73" t="s">
        <v>55</v>
      </c>
      <c r="BH706" s="73" t="str">
        <f>VLOOKUP(B706,[3]Hoja1!A$5:F$1139,3,0)</f>
        <v>DECRETO</v>
      </c>
      <c r="BI706" s="132">
        <f>VLOOKUP(B706,[3]Hoja1!A$5:F$1139,4,0)</f>
        <v>45944</v>
      </c>
      <c r="BJ706" s="73">
        <f>VLOOKUP(B706,[3]Hoja1!A$5:F$1139,5,0)</f>
        <v>154</v>
      </c>
      <c r="BK706" s="73">
        <f>VLOOKUP(B706,[3]Hoja1!A$5:F$1139,6,0)</f>
        <v>6</v>
      </c>
    </row>
    <row r="707" spans="1:63" s="38" customFormat="1" ht="13.5" customHeight="1" thickBot="1" x14ac:dyDescent="0.25">
      <c r="A707" s="43">
        <v>698</v>
      </c>
      <c r="B707" s="44">
        <v>211350313</v>
      </c>
      <c r="C707" s="44">
        <v>50313</v>
      </c>
      <c r="D707" s="45" t="s">
        <v>78</v>
      </c>
      <c r="E707" s="45" t="s">
        <v>155</v>
      </c>
      <c r="F707" s="67">
        <v>6</v>
      </c>
      <c r="G707" s="67" t="s">
        <v>56</v>
      </c>
      <c r="H707" s="67">
        <v>6</v>
      </c>
      <c r="I707" s="67" t="s">
        <v>56</v>
      </c>
      <c r="J707" s="67">
        <v>6</v>
      </c>
      <c r="K707" s="67" t="s">
        <v>55</v>
      </c>
      <c r="L707" s="67" t="s">
        <v>103</v>
      </c>
      <c r="M707" s="67" t="s">
        <v>55</v>
      </c>
      <c r="N707" s="67">
        <v>6</v>
      </c>
      <c r="O707" s="67" t="s">
        <v>55</v>
      </c>
      <c r="P707" s="67">
        <v>6</v>
      </c>
      <c r="Q707" s="67" t="s">
        <v>55</v>
      </c>
      <c r="R707" s="67">
        <v>6</v>
      </c>
      <c r="S707" s="67" t="s">
        <v>55</v>
      </c>
      <c r="T707" s="67">
        <v>6</v>
      </c>
      <c r="U707" s="67" t="s">
        <v>63</v>
      </c>
      <c r="V707" s="67">
        <v>6</v>
      </c>
      <c r="W707" s="67" t="s">
        <v>55</v>
      </c>
      <c r="X707" s="67">
        <v>6</v>
      </c>
      <c r="Y707" s="67" t="s">
        <v>55</v>
      </c>
      <c r="Z707" s="67">
        <v>6</v>
      </c>
      <c r="AA707" s="67" t="s">
        <v>55</v>
      </c>
      <c r="AB707" s="67">
        <v>5</v>
      </c>
      <c r="AC707" s="67" t="s">
        <v>55</v>
      </c>
      <c r="AD707" s="67">
        <v>5</v>
      </c>
      <c r="AE707" s="67" t="s">
        <v>55</v>
      </c>
      <c r="AF707" s="67">
        <v>5</v>
      </c>
      <c r="AG707" s="67" t="s">
        <v>55</v>
      </c>
      <c r="AH707" s="47"/>
      <c r="AI707" s="67" t="s">
        <v>1143</v>
      </c>
      <c r="AJ707" s="68" t="s">
        <v>1144</v>
      </c>
      <c r="AK707" s="69" t="s">
        <v>1293</v>
      </c>
      <c r="AL707" s="70">
        <v>42226</v>
      </c>
      <c r="AM707" s="69">
        <v>5</v>
      </c>
      <c r="AN707" s="67">
        <v>5</v>
      </c>
      <c r="AO707" s="67" t="s">
        <v>1307</v>
      </c>
      <c r="AP707" s="67">
        <v>5</v>
      </c>
      <c r="AQ707" s="67" t="s">
        <v>1307</v>
      </c>
      <c r="AR707" s="67">
        <v>5</v>
      </c>
      <c r="AS707" s="67" t="s">
        <v>1307</v>
      </c>
      <c r="AT707" s="67">
        <v>5</v>
      </c>
      <c r="AU707" s="67" t="s">
        <v>1307</v>
      </c>
      <c r="AV707" s="67">
        <v>5</v>
      </c>
      <c r="AW707" s="67" t="s">
        <v>1307</v>
      </c>
      <c r="AX707" s="67">
        <v>5</v>
      </c>
      <c r="AY707" s="67" t="s">
        <v>55</v>
      </c>
      <c r="AZ707" s="67">
        <v>5</v>
      </c>
      <c r="BA707" s="67" t="s">
        <v>1307</v>
      </c>
      <c r="BB707" s="67">
        <v>5</v>
      </c>
      <c r="BC707" s="67" t="s">
        <v>1307</v>
      </c>
      <c r="BD707" s="67">
        <v>5</v>
      </c>
      <c r="BE707" s="67" t="str">
        <f>+IF(VLOOKUP(B707,'[1]Base Municipios'!$A$2:$O$1103,15,FALSE)="","INFO CGR","AUTOCAT")</f>
        <v>INFO CGR</v>
      </c>
      <c r="BF707" s="73">
        <f>VLOOKUP(B707,'[2]Base Municipios'!A$2:O$1104,12,0)</f>
        <v>5</v>
      </c>
      <c r="BG707" s="73" t="s">
        <v>55</v>
      </c>
      <c r="BH707" s="73" t="str">
        <f>VLOOKUP(B707,[3]Hoja1!A$5:F$1139,3,0)</f>
        <v>DECRETO</v>
      </c>
      <c r="BI707" s="132">
        <f>VLOOKUP(B707,[3]Hoja1!A$5:F$1139,4,0)</f>
        <v>45895</v>
      </c>
      <c r="BJ707" s="73">
        <f>VLOOKUP(B707,[3]Hoja1!A$5:F$1139,5,0)</f>
        <v>262</v>
      </c>
      <c r="BK707" s="73">
        <f>VLOOKUP(B707,[3]Hoja1!A$5:F$1139,6,0)</f>
        <v>5</v>
      </c>
    </row>
    <row r="708" spans="1:63" s="38" customFormat="1" ht="13.5" customHeight="1" thickBot="1" x14ac:dyDescent="0.25">
      <c r="A708" s="43">
        <v>699</v>
      </c>
      <c r="B708" s="44">
        <v>211850318</v>
      </c>
      <c r="C708" s="44">
        <v>50318</v>
      </c>
      <c r="D708" s="45" t="s">
        <v>78</v>
      </c>
      <c r="E708" s="45" t="s">
        <v>749</v>
      </c>
      <c r="F708" s="67">
        <v>6</v>
      </c>
      <c r="G708" s="67" t="s">
        <v>56</v>
      </c>
      <c r="H708" s="67">
        <v>6</v>
      </c>
      <c r="I708" s="67" t="s">
        <v>56</v>
      </c>
      <c r="J708" s="67">
        <v>6</v>
      </c>
      <c r="K708" s="67" t="s">
        <v>55</v>
      </c>
      <c r="L708" s="67">
        <v>6</v>
      </c>
      <c r="M708" s="67" t="s">
        <v>56</v>
      </c>
      <c r="N708" s="67">
        <v>6</v>
      </c>
      <c r="O708" s="67" t="s">
        <v>56</v>
      </c>
      <c r="P708" s="67">
        <v>6</v>
      </c>
      <c r="Q708" s="67" t="s">
        <v>55</v>
      </c>
      <c r="R708" s="67">
        <v>6</v>
      </c>
      <c r="S708" s="67" t="s">
        <v>55</v>
      </c>
      <c r="T708" s="67">
        <v>6</v>
      </c>
      <c r="U708" s="67" t="s">
        <v>63</v>
      </c>
      <c r="V708" s="67">
        <v>6</v>
      </c>
      <c r="W708" s="67" t="s">
        <v>63</v>
      </c>
      <c r="X708" s="67">
        <v>6</v>
      </c>
      <c r="Y708" s="67" t="s">
        <v>63</v>
      </c>
      <c r="Z708" s="67">
        <v>6</v>
      </c>
      <c r="AA708" s="67" t="s">
        <v>55</v>
      </c>
      <c r="AB708" s="67">
        <v>6</v>
      </c>
      <c r="AC708" s="67" t="s">
        <v>57</v>
      </c>
      <c r="AD708" s="67">
        <v>6</v>
      </c>
      <c r="AE708" s="67" t="s">
        <v>57</v>
      </c>
      <c r="AF708" s="67">
        <v>6</v>
      </c>
      <c r="AG708" s="67" t="s">
        <v>1146</v>
      </c>
      <c r="AH708" s="47"/>
      <c r="AI708" s="67" t="s">
        <v>1146</v>
      </c>
      <c r="AJ708" s="68">
        <v>0</v>
      </c>
      <c r="AK708" s="69">
        <v>0</v>
      </c>
      <c r="AL708" s="70">
        <v>0</v>
      </c>
      <c r="AM708" s="69">
        <v>0</v>
      </c>
      <c r="AN708" s="67">
        <v>6</v>
      </c>
      <c r="AO708" s="67" t="s">
        <v>1307</v>
      </c>
      <c r="AP708" s="67">
        <v>6</v>
      </c>
      <c r="AQ708" s="67" t="s">
        <v>1146</v>
      </c>
      <c r="AR708" s="67">
        <v>6</v>
      </c>
      <c r="AS708" s="67" t="s">
        <v>1307</v>
      </c>
      <c r="AT708" s="67">
        <v>6</v>
      </c>
      <c r="AU708" s="67" t="s">
        <v>55</v>
      </c>
      <c r="AV708" s="67">
        <v>6</v>
      </c>
      <c r="AW708" s="67" t="s">
        <v>1307</v>
      </c>
      <c r="AX708" s="67">
        <v>6</v>
      </c>
      <c r="AY708" s="67" t="s">
        <v>55</v>
      </c>
      <c r="AZ708" s="67">
        <v>6</v>
      </c>
      <c r="BA708" s="67" t="s">
        <v>1307</v>
      </c>
      <c r="BB708" s="67">
        <v>6</v>
      </c>
      <c r="BC708" s="67" t="s">
        <v>55</v>
      </c>
      <c r="BD708" s="67">
        <v>6</v>
      </c>
      <c r="BE708" s="67" t="str">
        <f>+IF(VLOOKUP(B708,'[1]Base Municipios'!$A$2:$O$1103,15,FALSE)="","INFO CGR","AUTOCAT")</f>
        <v>INFO CGR</v>
      </c>
      <c r="BF708" s="73">
        <f>VLOOKUP(B708,'[2]Base Municipios'!A$2:O$1104,12,0)</f>
        <v>6</v>
      </c>
      <c r="BG708" s="73" t="s">
        <v>55</v>
      </c>
      <c r="BH708" s="73" t="str">
        <f>VLOOKUP(B708,[3]Hoja1!A$5:F$1139,3,0)</f>
        <v>DECRETO</v>
      </c>
      <c r="BI708" s="132">
        <f>VLOOKUP(B708,[3]Hoja1!A$5:F$1139,4,0)</f>
        <v>45922</v>
      </c>
      <c r="BJ708" s="73">
        <f>VLOOKUP(B708,[3]Hoja1!A$5:F$1139,5,0)</f>
        <v>1</v>
      </c>
      <c r="BK708" s="73">
        <f>VLOOKUP(B708,[3]Hoja1!A$5:F$1139,6,0)</f>
        <v>6</v>
      </c>
    </row>
    <row r="709" spans="1:63" s="38" customFormat="1" ht="13.5" customHeight="1" thickBot="1" x14ac:dyDescent="0.25">
      <c r="A709" s="43">
        <v>700</v>
      </c>
      <c r="B709" s="44">
        <v>212550325</v>
      </c>
      <c r="C709" s="44">
        <v>50325</v>
      </c>
      <c r="D709" s="45" t="s">
        <v>78</v>
      </c>
      <c r="E709" s="45" t="s">
        <v>777</v>
      </c>
      <c r="F709" s="67">
        <v>6</v>
      </c>
      <c r="G709" s="67" t="s">
        <v>56</v>
      </c>
      <c r="H709" s="67">
        <v>6</v>
      </c>
      <c r="I709" s="67" t="s">
        <v>56</v>
      </c>
      <c r="J709" s="67">
        <v>6</v>
      </c>
      <c r="K709" s="67" t="s">
        <v>56</v>
      </c>
      <c r="L709" s="67">
        <v>6</v>
      </c>
      <c r="M709" s="67" t="s">
        <v>55</v>
      </c>
      <c r="N709" s="67">
        <v>6</v>
      </c>
      <c r="O709" s="67" t="s">
        <v>56</v>
      </c>
      <c r="P709" s="67">
        <v>6</v>
      </c>
      <c r="Q709" s="67" t="s">
        <v>63</v>
      </c>
      <c r="R709" s="67">
        <v>6</v>
      </c>
      <c r="S709" s="67" t="s">
        <v>55</v>
      </c>
      <c r="T709" s="67">
        <v>6</v>
      </c>
      <c r="U709" s="67" t="s">
        <v>55</v>
      </c>
      <c r="V709" s="67">
        <v>6</v>
      </c>
      <c r="W709" s="67" t="s">
        <v>63</v>
      </c>
      <c r="X709" s="67">
        <v>6</v>
      </c>
      <c r="Y709" s="67" t="s">
        <v>63</v>
      </c>
      <c r="Z709" s="67">
        <v>6</v>
      </c>
      <c r="AA709" s="67" t="s">
        <v>57</v>
      </c>
      <c r="AB709" s="67">
        <v>6</v>
      </c>
      <c r="AC709" s="67" t="s">
        <v>57</v>
      </c>
      <c r="AD709" s="67">
        <v>6</v>
      </c>
      <c r="AE709" s="67" t="s">
        <v>57</v>
      </c>
      <c r="AF709" s="67">
        <v>6</v>
      </c>
      <c r="AG709" s="67" t="s">
        <v>1146</v>
      </c>
      <c r="AH709" s="47"/>
      <c r="AI709" s="67" t="s">
        <v>1146</v>
      </c>
      <c r="AJ709" s="68">
        <v>0</v>
      </c>
      <c r="AK709" s="69">
        <v>0</v>
      </c>
      <c r="AL709" s="70">
        <v>0</v>
      </c>
      <c r="AM709" s="69">
        <v>0</v>
      </c>
      <c r="AN709" s="67">
        <v>6</v>
      </c>
      <c r="AO709" s="67" t="s">
        <v>1307</v>
      </c>
      <c r="AP709" s="67">
        <v>6</v>
      </c>
      <c r="AQ709" s="67" t="s">
        <v>1307</v>
      </c>
      <c r="AR709" s="67">
        <v>6</v>
      </c>
      <c r="AS709" s="67" t="s">
        <v>1307</v>
      </c>
      <c r="AT709" s="67">
        <v>6</v>
      </c>
      <c r="AU709" s="67" t="s">
        <v>1307</v>
      </c>
      <c r="AV709" s="67">
        <v>6</v>
      </c>
      <c r="AW709" s="67" t="s">
        <v>1307</v>
      </c>
      <c r="AX709" s="67">
        <v>6</v>
      </c>
      <c r="AY709" s="67" t="s">
        <v>1307</v>
      </c>
      <c r="AZ709" s="67">
        <v>6</v>
      </c>
      <c r="BA709" s="67" t="s">
        <v>1307</v>
      </c>
      <c r="BB709" s="67">
        <v>6</v>
      </c>
      <c r="BC709" s="67" t="s">
        <v>1307</v>
      </c>
      <c r="BD709" s="67">
        <v>6</v>
      </c>
      <c r="BE709" s="67" t="str">
        <f>+IF(VLOOKUP(B709,'[1]Base Municipios'!$A$2:$O$1103,15,FALSE)="","INFO CGR","AUTOCAT")</f>
        <v>INFO CGR</v>
      </c>
      <c r="BF709" s="73">
        <f>VLOOKUP(B709,'[2]Base Municipios'!A$2:O$1104,12,0)</f>
        <v>6</v>
      </c>
      <c r="BG709" s="73" t="s">
        <v>1425</v>
      </c>
      <c r="BH709" s="73"/>
      <c r="BI709" s="73"/>
      <c r="BJ709" s="73"/>
      <c r="BK709" s="73"/>
    </row>
    <row r="710" spans="1:63" s="38" customFormat="1" ht="13.5" customHeight="1" thickBot="1" x14ac:dyDescent="0.25">
      <c r="A710" s="43">
        <v>701</v>
      </c>
      <c r="B710" s="44">
        <v>213050330</v>
      </c>
      <c r="C710" s="44">
        <v>50330</v>
      </c>
      <c r="D710" s="45" t="s">
        <v>78</v>
      </c>
      <c r="E710" s="45" t="s">
        <v>778</v>
      </c>
      <c r="F710" s="67">
        <v>6</v>
      </c>
      <c r="G710" s="67" t="s">
        <v>56</v>
      </c>
      <c r="H710" s="67">
        <v>6</v>
      </c>
      <c r="I710" s="67" t="s">
        <v>55</v>
      </c>
      <c r="J710" s="67">
        <v>6</v>
      </c>
      <c r="K710" s="67" t="s">
        <v>56</v>
      </c>
      <c r="L710" s="67">
        <v>6</v>
      </c>
      <c r="M710" s="67" t="s">
        <v>56</v>
      </c>
      <c r="N710" s="67">
        <v>6</v>
      </c>
      <c r="O710" s="67" t="s">
        <v>56</v>
      </c>
      <c r="P710" s="67">
        <v>6</v>
      </c>
      <c r="Q710" s="67" t="s">
        <v>63</v>
      </c>
      <c r="R710" s="67">
        <v>6</v>
      </c>
      <c r="S710" s="67" t="s">
        <v>55</v>
      </c>
      <c r="T710" s="67">
        <v>6</v>
      </c>
      <c r="U710" s="67" t="s">
        <v>55</v>
      </c>
      <c r="V710" s="67">
        <v>6</v>
      </c>
      <c r="W710" s="67" t="s">
        <v>55</v>
      </c>
      <c r="X710" s="67">
        <v>6</v>
      </c>
      <c r="Y710" s="67" t="s">
        <v>55</v>
      </c>
      <c r="Z710" s="67">
        <v>6</v>
      </c>
      <c r="AA710" s="67" t="s">
        <v>57</v>
      </c>
      <c r="AB710" s="67">
        <v>6</v>
      </c>
      <c r="AC710" s="67" t="s">
        <v>57</v>
      </c>
      <c r="AD710" s="67">
        <v>6</v>
      </c>
      <c r="AE710" s="67" t="s">
        <v>57</v>
      </c>
      <c r="AF710" s="67">
        <v>6</v>
      </c>
      <c r="AG710" s="67" t="s">
        <v>57</v>
      </c>
      <c r="AH710" s="47"/>
      <c r="AI710" s="67" t="s">
        <v>57</v>
      </c>
      <c r="AJ710" s="68">
        <v>0</v>
      </c>
      <c r="AK710" s="69">
        <v>0</v>
      </c>
      <c r="AL710" s="70">
        <v>0</v>
      </c>
      <c r="AM710" s="69">
        <v>0</v>
      </c>
      <c r="AN710" s="67">
        <v>6</v>
      </c>
      <c r="AO710" s="67" t="s">
        <v>1307</v>
      </c>
      <c r="AP710" s="67">
        <v>6</v>
      </c>
      <c r="AQ710" s="67" t="s">
        <v>1307</v>
      </c>
      <c r="AR710" s="67">
        <v>6</v>
      </c>
      <c r="AS710" s="67" t="s">
        <v>1307</v>
      </c>
      <c r="AT710" s="67">
        <v>6</v>
      </c>
      <c r="AU710" s="67" t="s">
        <v>1307</v>
      </c>
      <c r="AV710" s="67">
        <v>6</v>
      </c>
      <c r="AW710" s="67" t="s">
        <v>1307</v>
      </c>
      <c r="AX710" s="67">
        <v>6</v>
      </c>
      <c r="AY710" s="67" t="s">
        <v>1307</v>
      </c>
      <c r="AZ710" s="67">
        <v>6</v>
      </c>
      <c r="BA710" s="67" t="s">
        <v>55</v>
      </c>
      <c r="BB710" s="67">
        <v>6</v>
      </c>
      <c r="BC710" s="67" t="s">
        <v>1307</v>
      </c>
      <c r="BD710" s="67">
        <v>6</v>
      </c>
      <c r="BE710" s="67" t="str">
        <f>+IF(VLOOKUP(B710,'[1]Base Municipios'!$A$2:$O$1103,15,FALSE)="","INFO CGR","AUTOCAT")</f>
        <v>INFO CGR</v>
      </c>
      <c r="BF710" s="73">
        <f>VLOOKUP(B710,'[2]Base Municipios'!A$2:O$1104,12,0)</f>
        <v>6</v>
      </c>
      <c r="BG710" s="73" t="s">
        <v>55</v>
      </c>
      <c r="BH710" s="73" t="str">
        <f>VLOOKUP(B710,[3]Hoja1!A$5:F$1139,3,0)</f>
        <v>DECRETO</v>
      </c>
      <c r="BI710" s="132">
        <f>VLOOKUP(B710,[3]Hoja1!A$5:F$1139,4,0)</f>
        <v>45880</v>
      </c>
      <c r="BJ710" s="73">
        <f>VLOOKUP(B710,[3]Hoja1!A$5:F$1139,5,0)</f>
        <v>90</v>
      </c>
      <c r="BK710" s="73">
        <f>VLOOKUP(B710,[3]Hoja1!A$5:F$1139,6,0)</f>
        <v>6</v>
      </c>
    </row>
    <row r="711" spans="1:63" s="38" customFormat="1" ht="13.5" customHeight="1" thickBot="1" x14ac:dyDescent="0.25">
      <c r="A711" s="43">
        <v>702</v>
      </c>
      <c r="B711" s="44">
        <v>215050350</v>
      </c>
      <c r="C711" s="44">
        <v>50350</v>
      </c>
      <c r="D711" s="45" t="s">
        <v>78</v>
      </c>
      <c r="E711" s="71" t="s">
        <v>779</v>
      </c>
      <c r="F711" s="67">
        <v>6</v>
      </c>
      <c r="G711" s="67" t="s">
        <v>108</v>
      </c>
      <c r="H711" s="67" t="s">
        <v>54</v>
      </c>
      <c r="I711" s="67" t="s">
        <v>98</v>
      </c>
      <c r="J711" s="67">
        <v>6</v>
      </c>
      <c r="K711" s="67" t="s">
        <v>56</v>
      </c>
      <c r="L711" s="67">
        <v>6</v>
      </c>
      <c r="M711" s="67" t="s">
        <v>56</v>
      </c>
      <c r="N711" s="67">
        <v>6</v>
      </c>
      <c r="O711" s="67" t="s">
        <v>56</v>
      </c>
      <c r="P711" s="67">
        <v>6</v>
      </c>
      <c r="Q711" s="67" t="s">
        <v>55</v>
      </c>
      <c r="R711" s="67">
        <v>6</v>
      </c>
      <c r="S711" s="67" t="s">
        <v>55</v>
      </c>
      <c r="T711" s="67">
        <v>6</v>
      </c>
      <c r="U711" s="67" t="s">
        <v>55</v>
      </c>
      <c r="V711" s="67">
        <v>6</v>
      </c>
      <c r="W711" s="67" t="s">
        <v>55</v>
      </c>
      <c r="X711" s="67">
        <v>6</v>
      </c>
      <c r="Y711" s="67" t="s">
        <v>55</v>
      </c>
      <c r="Z711" s="67">
        <v>6</v>
      </c>
      <c r="AA711" s="67" t="s">
        <v>55</v>
      </c>
      <c r="AB711" s="67">
        <v>6</v>
      </c>
      <c r="AC711" s="67" t="s">
        <v>55</v>
      </c>
      <c r="AD711" s="67">
        <v>6</v>
      </c>
      <c r="AE711" s="67" t="s">
        <v>57</v>
      </c>
      <c r="AF711" s="67">
        <v>6</v>
      </c>
      <c r="AG711" s="67" t="s">
        <v>57</v>
      </c>
      <c r="AH711" s="47"/>
      <c r="AI711" s="67" t="s">
        <v>57</v>
      </c>
      <c r="AJ711" s="68">
        <v>0</v>
      </c>
      <c r="AK711" s="69">
        <v>0</v>
      </c>
      <c r="AL711" s="70">
        <v>0</v>
      </c>
      <c r="AM711" s="69">
        <v>0</v>
      </c>
      <c r="AN711" s="67">
        <v>6</v>
      </c>
      <c r="AO711" s="67" t="s">
        <v>55</v>
      </c>
      <c r="AP711" s="67">
        <v>6</v>
      </c>
      <c r="AQ711" s="67" t="s">
        <v>1307</v>
      </c>
      <c r="AR711" s="67">
        <v>6</v>
      </c>
      <c r="AS711" s="67" t="s">
        <v>55</v>
      </c>
      <c r="AT711" s="67">
        <v>6</v>
      </c>
      <c r="AU711" s="67" t="s">
        <v>55</v>
      </c>
      <c r="AV711" s="67">
        <v>6</v>
      </c>
      <c r="AW711" s="67" t="s">
        <v>55</v>
      </c>
      <c r="AX711" s="67">
        <v>6</v>
      </c>
      <c r="AY711" s="67" t="s">
        <v>55</v>
      </c>
      <c r="AZ711" s="67">
        <v>6</v>
      </c>
      <c r="BA711" s="67" t="s">
        <v>1307</v>
      </c>
      <c r="BB711" s="67">
        <v>6</v>
      </c>
      <c r="BC711" s="67" t="s">
        <v>1307</v>
      </c>
      <c r="BD711" s="67">
        <v>6</v>
      </c>
      <c r="BE711" s="67" t="str">
        <f>+IF(VLOOKUP(B711,'[1]Base Municipios'!$A$2:$O$1103,15,FALSE)="","INFO CGR","AUTOCAT")</f>
        <v>AUTOCAT</v>
      </c>
      <c r="BF711" s="73">
        <f>VLOOKUP(B711,'[2]Base Municipios'!A$2:O$1104,12,0)</f>
        <v>6</v>
      </c>
      <c r="BG711" s="73" t="s">
        <v>55</v>
      </c>
      <c r="BH711" s="73" t="str">
        <f>VLOOKUP(B711,[3]Hoja1!A$5:F$1139,3,0)</f>
        <v>DECRETO</v>
      </c>
      <c r="BI711" s="132">
        <f>VLOOKUP(B711,[3]Hoja1!A$5:F$1139,4,0)</f>
        <v>45873</v>
      </c>
      <c r="BJ711" s="73">
        <f>VLOOKUP(B711,[3]Hoja1!A$5:F$1139,5,0)</f>
        <v>64</v>
      </c>
      <c r="BK711" s="73">
        <f>VLOOKUP(B711,[3]Hoja1!A$5:F$1139,6,0)</f>
        <v>6</v>
      </c>
    </row>
    <row r="712" spans="1:63" s="38" customFormat="1" ht="13.5" customHeight="1" thickBot="1" x14ac:dyDescent="0.25">
      <c r="A712" s="43">
        <v>703</v>
      </c>
      <c r="B712" s="44">
        <v>217050370</v>
      </c>
      <c r="C712" s="44">
        <v>50370</v>
      </c>
      <c r="D712" s="45" t="s">
        <v>78</v>
      </c>
      <c r="E712" s="71" t="s">
        <v>780</v>
      </c>
      <c r="F712" s="67">
        <v>6</v>
      </c>
      <c r="G712" s="67" t="s">
        <v>56</v>
      </c>
      <c r="H712" s="67" t="s">
        <v>54</v>
      </c>
      <c r="I712" s="67" t="s">
        <v>98</v>
      </c>
      <c r="J712" s="67">
        <v>6</v>
      </c>
      <c r="K712" s="67" t="s">
        <v>56</v>
      </c>
      <c r="L712" s="67">
        <v>6</v>
      </c>
      <c r="M712" s="67" t="s">
        <v>56</v>
      </c>
      <c r="N712" s="67">
        <v>6</v>
      </c>
      <c r="O712" s="67" t="s">
        <v>56</v>
      </c>
      <c r="P712" s="67">
        <v>6</v>
      </c>
      <c r="Q712" s="67" t="s">
        <v>55</v>
      </c>
      <c r="R712" s="67">
        <v>6</v>
      </c>
      <c r="S712" s="67" t="s">
        <v>55</v>
      </c>
      <c r="T712" s="67">
        <v>6</v>
      </c>
      <c r="U712" s="67" t="s">
        <v>55</v>
      </c>
      <c r="V712" s="67">
        <v>6</v>
      </c>
      <c r="W712" s="67" t="s">
        <v>63</v>
      </c>
      <c r="X712" s="67">
        <v>6</v>
      </c>
      <c r="Y712" s="67" t="s">
        <v>63</v>
      </c>
      <c r="Z712" s="67">
        <v>6</v>
      </c>
      <c r="AA712" s="67" t="s">
        <v>55</v>
      </c>
      <c r="AB712" s="67">
        <v>6</v>
      </c>
      <c r="AC712" s="67" t="s">
        <v>57</v>
      </c>
      <c r="AD712" s="67">
        <v>6</v>
      </c>
      <c r="AE712" s="67" t="s">
        <v>57</v>
      </c>
      <c r="AF712" s="67">
        <v>6</v>
      </c>
      <c r="AG712" s="67" t="s">
        <v>57</v>
      </c>
      <c r="AH712" s="47"/>
      <c r="AI712" s="67" t="s">
        <v>57</v>
      </c>
      <c r="AJ712" s="68">
        <v>0</v>
      </c>
      <c r="AK712" s="69">
        <v>0</v>
      </c>
      <c r="AL712" s="70">
        <v>0</v>
      </c>
      <c r="AM712" s="69">
        <v>0</v>
      </c>
      <c r="AN712" s="67">
        <v>6</v>
      </c>
      <c r="AO712" s="67" t="s">
        <v>1307</v>
      </c>
      <c r="AP712" s="67">
        <v>6</v>
      </c>
      <c r="AQ712" s="67" t="s">
        <v>1307</v>
      </c>
      <c r="AR712" s="67">
        <v>6</v>
      </c>
      <c r="AS712" s="67" t="s">
        <v>1307</v>
      </c>
      <c r="AT712" s="67">
        <v>6</v>
      </c>
      <c r="AU712" s="67" t="s">
        <v>1307</v>
      </c>
      <c r="AV712" s="67">
        <v>6</v>
      </c>
      <c r="AW712" s="67" t="s">
        <v>55</v>
      </c>
      <c r="AX712" s="67">
        <v>6</v>
      </c>
      <c r="AY712" s="67" t="s">
        <v>55</v>
      </c>
      <c r="AZ712" s="67">
        <v>6</v>
      </c>
      <c r="BA712" s="67" t="s">
        <v>1307</v>
      </c>
      <c r="BB712" s="67">
        <v>6</v>
      </c>
      <c r="BC712" s="67" t="s">
        <v>1307</v>
      </c>
      <c r="BD712" s="67">
        <v>6</v>
      </c>
      <c r="BE712" s="67" t="str">
        <f>+IF(VLOOKUP(B712,'[1]Base Municipios'!$A$2:$O$1103,15,FALSE)="","INFO CGR","AUTOCAT")</f>
        <v>INFO CGR</v>
      </c>
      <c r="BF712" s="73">
        <f>VLOOKUP(B712,'[2]Base Municipios'!A$2:O$1104,12,0)</f>
        <v>6</v>
      </c>
      <c r="BG712" s="73" t="s">
        <v>55</v>
      </c>
      <c r="BH712" s="73" t="str">
        <f>VLOOKUP(B712,[3]Hoja1!A$5:F$1139,3,0)</f>
        <v>DECRETO</v>
      </c>
      <c r="BI712" s="132">
        <f>VLOOKUP(B712,[3]Hoja1!A$5:F$1139,4,0)</f>
        <v>45909</v>
      </c>
      <c r="BJ712" s="73">
        <f>VLOOKUP(B712,[3]Hoja1!A$5:F$1139,5,0)</f>
        <v>76</v>
      </c>
      <c r="BK712" s="73">
        <f>VLOOKUP(B712,[3]Hoja1!A$5:F$1139,6,0)</f>
        <v>6</v>
      </c>
    </row>
    <row r="713" spans="1:63" s="38" customFormat="1" ht="13.5" customHeight="1" thickBot="1" x14ac:dyDescent="0.25">
      <c r="A713" s="43">
        <v>704</v>
      </c>
      <c r="B713" s="44">
        <v>210050400</v>
      </c>
      <c r="C713" s="44">
        <v>50400</v>
      </c>
      <c r="D713" s="45" t="s">
        <v>78</v>
      </c>
      <c r="E713" s="45" t="s">
        <v>781</v>
      </c>
      <c r="F713" s="67">
        <v>6</v>
      </c>
      <c r="G713" s="67" t="s">
        <v>56</v>
      </c>
      <c r="H713" s="67">
        <v>6</v>
      </c>
      <c r="I713" s="67" t="s">
        <v>56</v>
      </c>
      <c r="J713" s="67">
        <v>6</v>
      </c>
      <c r="K713" s="67" t="s">
        <v>55</v>
      </c>
      <c r="L713" s="67">
        <v>6</v>
      </c>
      <c r="M713" s="67" t="s">
        <v>56</v>
      </c>
      <c r="N713" s="67">
        <v>6</v>
      </c>
      <c r="O713" s="67" t="s">
        <v>56</v>
      </c>
      <c r="P713" s="67">
        <v>6</v>
      </c>
      <c r="Q713" s="67" t="s">
        <v>55</v>
      </c>
      <c r="R713" s="67">
        <v>6</v>
      </c>
      <c r="S713" s="67" t="s">
        <v>55</v>
      </c>
      <c r="T713" s="67">
        <v>6</v>
      </c>
      <c r="U713" s="67" t="s">
        <v>55</v>
      </c>
      <c r="V713" s="67">
        <v>6</v>
      </c>
      <c r="W713" s="67" t="s">
        <v>55</v>
      </c>
      <c r="X713" s="67">
        <v>6</v>
      </c>
      <c r="Y713" s="67" t="s">
        <v>55</v>
      </c>
      <c r="Z713" s="67">
        <v>6</v>
      </c>
      <c r="AA713" s="67" t="s">
        <v>55</v>
      </c>
      <c r="AB713" s="67">
        <v>6</v>
      </c>
      <c r="AC713" s="67" t="s">
        <v>55</v>
      </c>
      <c r="AD713" s="67">
        <v>6</v>
      </c>
      <c r="AE713" s="67" t="s">
        <v>57</v>
      </c>
      <c r="AF713" s="67">
        <v>6</v>
      </c>
      <c r="AG713" s="67" t="s">
        <v>57</v>
      </c>
      <c r="AH713" s="47"/>
      <c r="AI713" s="67" t="s">
        <v>57</v>
      </c>
      <c r="AJ713" s="68">
        <v>0</v>
      </c>
      <c r="AK713" s="69">
        <v>0</v>
      </c>
      <c r="AL713" s="70">
        <v>0</v>
      </c>
      <c r="AM713" s="69">
        <v>0</v>
      </c>
      <c r="AN713" s="67">
        <v>6</v>
      </c>
      <c r="AO713" s="67" t="s">
        <v>1307</v>
      </c>
      <c r="AP713" s="67">
        <v>6</v>
      </c>
      <c r="AQ713" s="67" t="s">
        <v>1307</v>
      </c>
      <c r="AR713" s="67">
        <v>6</v>
      </c>
      <c r="AS713" s="67" t="s">
        <v>1307</v>
      </c>
      <c r="AT713" s="67">
        <v>6</v>
      </c>
      <c r="AU713" s="67" t="s">
        <v>1307</v>
      </c>
      <c r="AV713" s="67">
        <v>6</v>
      </c>
      <c r="AW713" s="67" t="s">
        <v>1307</v>
      </c>
      <c r="AX713" s="67">
        <v>6</v>
      </c>
      <c r="AY713" s="67" t="s">
        <v>55</v>
      </c>
      <c r="AZ713" s="67">
        <v>6</v>
      </c>
      <c r="BA713" s="67" t="s">
        <v>55</v>
      </c>
      <c r="BB713" s="67">
        <v>6</v>
      </c>
      <c r="BC713" s="67" t="s">
        <v>55</v>
      </c>
      <c r="BD713" s="67">
        <v>6</v>
      </c>
      <c r="BE713" s="67" t="str">
        <f>+IF(VLOOKUP(B713,'[1]Base Municipios'!$A$2:$O$1103,15,FALSE)="","INFO CGR","AUTOCAT")</f>
        <v>AUTOCAT</v>
      </c>
      <c r="BF713" s="73">
        <f>VLOOKUP(B713,'[2]Base Municipios'!A$2:O$1104,12,0)</f>
        <v>6</v>
      </c>
      <c r="BG713" s="73" t="s">
        <v>55</v>
      </c>
      <c r="BH713" s="73" t="str">
        <f>VLOOKUP(B713,[3]Hoja1!A$5:F$1139,3,0)</f>
        <v>DECRETO</v>
      </c>
      <c r="BI713" s="132">
        <f>VLOOKUP(B713,[3]Hoja1!A$5:F$1139,4,0)</f>
        <v>45881</v>
      </c>
      <c r="BJ713" s="73">
        <f>VLOOKUP(B713,[3]Hoja1!A$5:F$1139,5,0)</f>
        <v>63</v>
      </c>
      <c r="BK713" s="73">
        <f>VLOOKUP(B713,[3]Hoja1!A$5:F$1139,6,0)</f>
        <v>6</v>
      </c>
    </row>
    <row r="714" spans="1:63" s="38" customFormat="1" ht="13.5" customHeight="1" thickBot="1" x14ac:dyDescent="0.25">
      <c r="A714" s="43">
        <v>705</v>
      </c>
      <c r="B714" s="44">
        <v>215050450</v>
      </c>
      <c r="C714" s="44">
        <v>50450</v>
      </c>
      <c r="D714" s="45" t="s">
        <v>78</v>
      </c>
      <c r="E714" s="45" t="s">
        <v>782</v>
      </c>
      <c r="F714" s="67">
        <v>6</v>
      </c>
      <c r="G714" s="67" t="s">
        <v>108</v>
      </c>
      <c r="H714" s="67">
        <v>6</v>
      </c>
      <c r="I714" s="67" t="s">
        <v>56</v>
      </c>
      <c r="J714" s="67">
        <v>6</v>
      </c>
      <c r="K714" s="67" t="s">
        <v>56</v>
      </c>
      <c r="L714" s="67">
        <v>6</v>
      </c>
      <c r="M714" s="67" t="s">
        <v>56</v>
      </c>
      <c r="N714" s="67">
        <v>6</v>
      </c>
      <c r="O714" s="67" t="s">
        <v>56</v>
      </c>
      <c r="P714" s="67">
        <v>6</v>
      </c>
      <c r="Q714" s="67" t="s">
        <v>56</v>
      </c>
      <c r="R714" s="67">
        <v>6</v>
      </c>
      <c r="S714" s="67" t="s">
        <v>56</v>
      </c>
      <c r="T714" s="67">
        <v>6</v>
      </c>
      <c r="U714" s="67" t="s">
        <v>55</v>
      </c>
      <c r="V714" s="67">
        <v>6</v>
      </c>
      <c r="W714" s="67" t="s">
        <v>55</v>
      </c>
      <c r="X714" s="67">
        <v>6</v>
      </c>
      <c r="Y714" s="67" t="s">
        <v>63</v>
      </c>
      <c r="Z714" s="67">
        <v>6</v>
      </c>
      <c r="AA714" s="67" t="s">
        <v>55</v>
      </c>
      <c r="AB714" s="67">
        <v>6</v>
      </c>
      <c r="AC714" s="67" t="s">
        <v>55</v>
      </c>
      <c r="AD714" s="67">
        <v>6</v>
      </c>
      <c r="AE714" s="67" t="s">
        <v>55</v>
      </c>
      <c r="AF714" s="67">
        <v>6</v>
      </c>
      <c r="AG714" s="67" t="s">
        <v>55</v>
      </c>
      <c r="AH714" s="47"/>
      <c r="AI714" s="67" t="s">
        <v>1143</v>
      </c>
      <c r="AJ714" s="68" t="s">
        <v>1144</v>
      </c>
      <c r="AK714" s="69" t="s">
        <v>1381</v>
      </c>
      <c r="AL714" s="70">
        <v>42306</v>
      </c>
      <c r="AM714" s="69">
        <v>6</v>
      </c>
      <c r="AN714" s="67">
        <v>6</v>
      </c>
      <c r="AO714" s="67" t="s">
        <v>1307</v>
      </c>
      <c r="AP714" s="67">
        <v>6</v>
      </c>
      <c r="AQ714" s="67" t="s">
        <v>1307</v>
      </c>
      <c r="AR714" s="67">
        <v>6</v>
      </c>
      <c r="AS714" s="67" t="s">
        <v>1307</v>
      </c>
      <c r="AT714" s="67">
        <v>6</v>
      </c>
      <c r="AU714" s="67" t="s">
        <v>1307</v>
      </c>
      <c r="AV714" s="67">
        <v>6</v>
      </c>
      <c r="AW714" s="67" t="s">
        <v>55</v>
      </c>
      <c r="AX714" s="67">
        <v>6</v>
      </c>
      <c r="AY714" s="67" t="s">
        <v>1307</v>
      </c>
      <c r="AZ714" s="67">
        <v>6</v>
      </c>
      <c r="BA714" s="67" t="s">
        <v>1307</v>
      </c>
      <c r="BB714" s="67">
        <v>6</v>
      </c>
      <c r="BC714" s="67" t="s">
        <v>1307</v>
      </c>
      <c r="BD714" s="67">
        <v>6</v>
      </c>
      <c r="BE714" s="67" t="str">
        <f>+IF(VLOOKUP(B714,'[1]Base Municipios'!$A$2:$O$1103,15,FALSE)="","INFO CGR","AUTOCAT")</f>
        <v>INFO CGR</v>
      </c>
      <c r="BF714" s="73">
        <f>VLOOKUP(B714,'[2]Base Municipios'!A$2:O$1104,12,0)</f>
        <v>6</v>
      </c>
      <c r="BG714" s="73" t="s">
        <v>1425</v>
      </c>
      <c r="BH714" s="73"/>
      <c r="BI714" s="73"/>
      <c r="BJ714" s="73"/>
      <c r="BK714" s="73"/>
    </row>
    <row r="715" spans="1:63" s="38" customFormat="1" ht="13.5" customHeight="1" thickBot="1" x14ac:dyDescent="0.25">
      <c r="A715" s="43">
        <v>706</v>
      </c>
      <c r="B715" s="44">
        <v>216850568</v>
      </c>
      <c r="C715" s="44">
        <v>50568</v>
      </c>
      <c r="D715" s="45" t="s">
        <v>78</v>
      </c>
      <c r="E715" s="45" t="s">
        <v>783</v>
      </c>
      <c r="F715" s="67">
        <v>6</v>
      </c>
      <c r="G715" s="67" t="s">
        <v>108</v>
      </c>
      <c r="H715" s="67">
        <v>6</v>
      </c>
      <c r="I715" s="67" t="s">
        <v>55</v>
      </c>
      <c r="J715" s="67">
        <v>6</v>
      </c>
      <c r="K715" s="67" t="s">
        <v>56</v>
      </c>
      <c r="L715" s="67">
        <v>6</v>
      </c>
      <c r="M715" s="67" t="s">
        <v>56</v>
      </c>
      <c r="N715" s="67">
        <v>6</v>
      </c>
      <c r="O715" s="67" t="s">
        <v>56</v>
      </c>
      <c r="P715" s="67">
        <v>6</v>
      </c>
      <c r="Q715" s="67" t="s">
        <v>63</v>
      </c>
      <c r="R715" s="67">
        <v>6</v>
      </c>
      <c r="S715" s="67" t="s">
        <v>55</v>
      </c>
      <c r="T715" s="67">
        <v>5</v>
      </c>
      <c r="U715" s="67" t="s">
        <v>63</v>
      </c>
      <c r="V715" s="67">
        <v>4</v>
      </c>
      <c r="W715" s="67" t="s">
        <v>55</v>
      </c>
      <c r="X715" s="67">
        <v>3</v>
      </c>
      <c r="Y715" s="67" t="s">
        <v>55</v>
      </c>
      <c r="Z715" s="67">
        <v>4</v>
      </c>
      <c r="AA715" s="67" t="s">
        <v>55</v>
      </c>
      <c r="AB715" s="67">
        <v>4</v>
      </c>
      <c r="AC715" s="67" t="s">
        <v>57</v>
      </c>
      <c r="AD715" s="67">
        <v>4</v>
      </c>
      <c r="AE715" s="67" t="s">
        <v>57</v>
      </c>
      <c r="AF715" s="67">
        <v>4</v>
      </c>
      <c r="AG715" s="67" t="s">
        <v>57</v>
      </c>
      <c r="AH715" s="47"/>
      <c r="AI715" s="67" t="s">
        <v>57</v>
      </c>
      <c r="AJ715" s="68">
        <v>0</v>
      </c>
      <c r="AK715" s="69">
        <v>0</v>
      </c>
      <c r="AL715" s="70">
        <v>0</v>
      </c>
      <c r="AM715" s="69">
        <v>0</v>
      </c>
      <c r="AN715" s="67">
        <v>4</v>
      </c>
      <c r="AO715" s="67" t="s">
        <v>1307</v>
      </c>
      <c r="AP715" s="67">
        <v>4</v>
      </c>
      <c r="AQ715" s="67" t="s">
        <v>1307</v>
      </c>
      <c r="AR715" s="67">
        <v>4</v>
      </c>
      <c r="AS715" s="67" t="s">
        <v>1307</v>
      </c>
      <c r="AT715" s="67">
        <v>3</v>
      </c>
      <c r="AU715" s="67" t="s">
        <v>1307</v>
      </c>
      <c r="AV715" s="67">
        <v>3</v>
      </c>
      <c r="AW715" s="67" t="s">
        <v>55</v>
      </c>
      <c r="AX715" s="67">
        <v>3</v>
      </c>
      <c r="AY715" s="67" t="s">
        <v>55</v>
      </c>
      <c r="AZ715" s="67">
        <v>3</v>
      </c>
      <c r="BA715" s="67" t="s">
        <v>1307</v>
      </c>
      <c r="BB715" s="67">
        <v>2</v>
      </c>
      <c r="BC715" s="67" t="s">
        <v>55</v>
      </c>
      <c r="BD715" s="67">
        <v>2</v>
      </c>
      <c r="BE715" s="67" t="str">
        <f>+IF(VLOOKUP(B715,'[1]Base Municipios'!$A$2:$O$1103,15,FALSE)="","INFO CGR","AUTOCAT")</f>
        <v>AUTOCAT</v>
      </c>
      <c r="BF715" s="73">
        <f>VLOOKUP(B715,'[2]Base Municipios'!A$2:O$1104,12,0)</f>
        <v>2</v>
      </c>
      <c r="BG715" s="73" t="s">
        <v>55</v>
      </c>
      <c r="BH715" s="73" t="str">
        <f>VLOOKUP(B715,[3]Hoja1!A$5:F$1139,3,0)</f>
        <v>DECRETO</v>
      </c>
      <c r="BI715" s="132">
        <f>VLOOKUP(B715,[3]Hoja1!A$5:F$1139,4,0)</f>
        <v>45958</v>
      </c>
      <c r="BJ715" s="73">
        <f>VLOOKUP(B715,[3]Hoja1!A$5:F$1139,5,0)</f>
        <v>303</v>
      </c>
      <c r="BK715" s="73">
        <f>VLOOKUP(B715,[3]Hoja1!A$5:F$1139,6,0)</f>
        <v>2</v>
      </c>
    </row>
    <row r="716" spans="1:63" s="38" customFormat="1" ht="13.5" customHeight="1" thickBot="1" x14ac:dyDescent="0.25">
      <c r="A716" s="43">
        <v>707</v>
      </c>
      <c r="B716" s="44">
        <v>217350573</v>
      </c>
      <c r="C716" s="44">
        <v>50573</v>
      </c>
      <c r="D716" s="45" t="s">
        <v>78</v>
      </c>
      <c r="E716" s="45" t="s">
        <v>784</v>
      </c>
      <c r="F716" s="67">
        <v>6</v>
      </c>
      <c r="G716" s="67" t="s">
        <v>108</v>
      </c>
      <c r="H716" s="67">
        <v>6</v>
      </c>
      <c r="I716" s="67" t="s">
        <v>55</v>
      </c>
      <c r="J716" s="67">
        <v>6</v>
      </c>
      <c r="K716" s="67" t="s">
        <v>55</v>
      </c>
      <c r="L716" s="67" t="s">
        <v>103</v>
      </c>
      <c r="M716" s="67" t="s">
        <v>55</v>
      </c>
      <c r="N716" s="67">
        <v>6</v>
      </c>
      <c r="O716" s="67" t="s">
        <v>55</v>
      </c>
      <c r="P716" s="67">
        <v>6</v>
      </c>
      <c r="Q716" s="67" t="s">
        <v>55</v>
      </c>
      <c r="R716" s="67">
        <v>6</v>
      </c>
      <c r="S716" s="67" t="s">
        <v>63</v>
      </c>
      <c r="T716" s="67">
        <v>6</v>
      </c>
      <c r="U716" s="67" t="s">
        <v>55</v>
      </c>
      <c r="V716" s="67">
        <v>6</v>
      </c>
      <c r="W716" s="67" t="s">
        <v>55</v>
      </c>
      <c r="X716" s="67">
        <v>6</v>
      </c>
      <c r="Y716" s="67" t="s">
        <v>55</v>
      </c>
      <c r="Z716" s="67">
        <v>6</v>
      </c>
      <c r="AA716" s="67" t="s">
        <v>55</v>
      </c>
      <c r="AB716" s="67">
        <v>6</v>
      </c>
      <c r="AC716" s="67" t="s">
        <v>55</v>
      </c>
      <c r="AD716" s="67">
        <v>6</v>
      </c>
      <c r="AE716" s="67" t="s">
        <v>55</v>
      </c>
      <c r="AF716" s="67">
        <v>5</v>
      </c>
      <c r="AG716" s="67" t="s">
        <v>57</v>
      </c>
      <c r="AH716" s="47"/>
      <c r="AI716" s="67" t="s">
        <v>57</v>
      </c>
      <c r="AJ716" s="68">
        <v>0</v>
      </c>
      <c r="AK716" s="69">
        <v>0</v>
      </c>
      <c r="AL716" s="70">
        <v>0</v>
      </c>
      <c r="AM716" s="69">
        <v>0</v>
      </c>
      <c r="AN716" s="67">
        <v>5</v>
      </c>
      <c r="AO716" s="67" t="s">
        <v>1307</v>
      </c>
      <c r="AP716" s="67">
        <v>4</v>
      </c>
      <c r="AQ716" s="67" t="s">
        <v>55</v>
      </c>
      <c r="AR716" s="67">
        <v>4</v>
      </c>
      <c r="AS716" s="67" t="s">
        <v>55</v>
      </c>
      <c r="AT716" s="67">
        <v>5</v>
      </c>
      <c r="AU716" s="67" t="s">
        <v>55</v>
      </c>
      <c r="AV716" s="67">
        <v>4</v>
      </c>
      <c r="AW716" s="67" t="s">
        <v>1307</v>
      </c>
      <c r="AX716" s="67">
        <v>4</v>
      </c>
      <c r="AY716" s="67" t="s">
        <v>55</v>
      </c>
      <c r="AZ716" s="67">
        <v>5</v>
      </c>
      <c r="BA716" s="67" t="s">
        <v>55</v>
      </c>
      <c r="BB716" s="67">
        <v>5</v>
      </c>
      <c r="BC716" s="67" t="s">
        <v>55</v>
      </c>
      <c r="BD716" s="67">
        <v>5</v>
      </c>
      <c r="BE716" s="67" t="str">
        <f>+IF(VLOOKUP(B716,'[1]Base Municipios'!$A$2:$O$1103,15,FALSE)="","INFO CGR","AUTOCAT")</f>
        <v>AUTOCAT</v>
      </c>
      <c r="BF716" s="73">
        <f>VLOOKUP(B716,'[2]Base Municipios'!A$2:O$1104,12,0)</f>
        <v>5</v>
      </c>
      <c r="BG716" s="73" t="s">
        <v>55</v>
      </c>
      <c r="BH716" s="73" t="str">
        <f>VLOOKUP(B716,[3]Hoja1!A$5:F$1139,3,0)</f>
        <v>DECRETO</v>
      </c>
      <c r="BI716" s="132">
        <f>VLOOKUP(B716,[3]Hoja1!A$5:F$1139,4,0)</f>
        <v>45960</v>
      </c>
      <c r="BJ716" s="73">
        <f>VLOOKUP(B716,[3]Hoja1!A$5:F$1139,5,0)</f>
        <v>93</v>
      </c>
      <c r="BK716" s="73">
        <f>VLOOKUP(B716,[3]Hoja1!A$5:F$1139,6,0)</f>
        <v>5</v>
      </c>
    </row>
    <row r="717" spans="1:63" s="38" customFormat="1" ht="13.5" customHeight="1" thickBot="1" x14ac:dyDescent="0.25">
      <c r="A717" s="43">
        <v>708</v>
      </c>
      <c r="B717" s="44">
        <v>217750577</v>
      </c>
      <c r="C717" s="44">
        <v>50577</v>
      </c>
      <c r="D717" s="45" t="s">
        <v>78</v>
      </c>
      <c r="E717" s="45" t="s">
        <v>785</v>
      </c>
      <c r="F717" s="67">
        <v>6</v>
      </c>
      <c r="G717" s="67" t="s">
        <v>56</v>
      </c>
      <c r="H717" s="67">
        <v>6</v>
      </c>
      <c r="I717" s="67" t="s">
        <v>56</v>
      </c>
      <c r="J717" s="67">
        <v>6</v>
      </c>
      <c r="K717" s="67" t="s">
        <v>56</v>
      </c>
      <c r="L717" s="67">
        <v>6</v>
      </c>
      <c r="M717" s="67" t="s">
        <v>56</v>
      </c>
      <c r="N717" s="67">
        <v>6</v>
      </c>
      <c r="O717" s="67" t="s">
        <v>56</v>
      </c>
      <c r="P717" s="67">
        <v>6</v>
      </c>
      <c r="Q717" s="67" t="s">
        <v>63</v>
      </c>
      <c r="R717" s="67">
        <v>6</v>
      </c>
      <c r="S717" s="67" t="s">
        <v>63</v>
      </c>
      <c r="T717" s="67">
        <v>6</v>
      </c>
      <c r="U717" s="67" t="s">
        <v>63</v>
      </c>
      <c r="V717" s="67">
        <v>6</v>
      </c>
      <c r="W717" s="67" t="s">
        <v>55</v>
      </c>
      <c r="X717" s="67">
        <v>6</v>
      </c>
      <c r="Y717" s="67" t="s">
        <v>55</v>
      </c>
      <c r="Z717" s="67">
        <v>6</v>
      </c>
      <c r="AA717" s="67" t="s">
        <v>55</v>
      </c>
      <c r="AB717" s="67">
        <v>6</v>
      </c>
      <c r="AC717" s="67" t="s">
        <v>57</v>
      </c>
      <c r="AD717" s="67">
        <v>6</v>
      </c>
      <c r="AE717" s="67" t="s">
        <v>57</v>
      </c>
      <c r="AF717" s="67">
        <v>6</v>
      </c>
      <c r="AG717" s="67" t="s">
        <v>57</v>
      </c>
      <c r="AH717" s="47"/>
      <c r="AI717" s="67" t="s">
        <v>57</v>
      </c>
      <c r="AJ717" s="68">
        <v>0</v>
      </c>
      <c r="AK717" s="69">
        <v>0</v>
      </c>
      <c r="AL717" s="70">
        <v>0</v>
      </c>
      <c r="AM717" s="69">
        <v>0</v>
      </c>
      <c r="AN717" s="67">
        <v>6</v>
      </c>
      <c r="AO717" s="67" t="s">
        <v>1307</v>
      </c>
      <c r="AP717" s="67">
        <v>6</v>
      </c>
      <c r="AQ717" s="67" t="s">
        <v>1307</v>
      </c>
      <c r="AR717" s="67">
        <v>6</v>
      </c>
      <c r="AS717" s="67" t="s">
        <v>1307</v>
      </c>
      <c r="AT717" s="67">
        <v>6</v>
      </c>
      <c r="AU717" s="67" t="s">
        <v>1307</v>
      </c>
      <c r="AV717" s="67">
        <v>6</v>
      </c>
      <c r="AW717" s="67" t="s">
        <v>55</v>
      </c>
      <c r="AX717" s="67">
        <v>6</v>
      </c>
      <c r="AY717" s="67" t="s">
        <v>1307</v>
      </c>
      <c r="AZ717" s="67">
        <v>6</v>
      </c>
      <c r="BA717" s="67" t="s">
        <v>55</v>
      </c>
      <c r="BB717" s="67">
        <v>6</v>
      </c>
      <c r="BC717" s="67" t="s">
        <v>55</v>
      </c>
      <c r="BD717" s="67">
        <v>6</v>
      </c>
      <c r="BE717" s="67" t="str">
        <f>+IF(VLOOKUP(B717,'[1]Base Municipios'!$A$2:$O$1103,15,FALSE)="","INFO CGR","AUTOCAT")</f>
        <v>AUTOCAT</v>
      </c>
      <c r="BF717" s="73">
        <f>VLOOKUP(B717,'[2]Base Municipios'!A$2:O$1104,12,0)</f>
        <v>6</v>
      </c>
      <c r="BG717" s="73" t="s">
        <v>55</v>
      </c>
      <c r="BH717" s="73" t="str">
        <f>VLOOKUP(B717,[3]Hoja1!A$5:F$1139,3,0)</f>
        <v>DECRETO</v>
      </c>
      <c r="BI717" s="132">
        <f>VLOOKUP(B717,[3]Hoja1!A$5:F$1139,4,0)</f>
        <v>45880</v>
      </c>
      <c r="BJ717" s="73">
        <f>VLOOKUP(B717,[3]Hoja1!A$5:F$1139,5,0)</f>
        <v>66</v>
      </c>
      <c r="BK717" s="73">
        <f>VLOOKUP(B717,[3]Hoja1!A$5:F$1139,6,0)</f>
        <v>6</v>
      </c>
    </row>
    <row r="718" spans="1:63" s="38" customFormat="1" ht="13.5" customHeight="1" thickBot="1" x14ac:dyDescent="0.25">
      <c r="A718" s="43">
        <v>709</v>
      </c>
      <c r="B718" s="44">
        <v>219050590</v>
      </c>
      <c r="C718" s="44">
        <v>50590</v>
      </c>
      <c r="D718" s="45" t="s">
        <v>78</v>
      </c>
      <c r="E718" s="45" t="s">
        <v>455</v>
      </c>
      <c r="F718" s="67">
        <v>6</v>
      </c>
      <c r="G718" s="67" t="s">
        <v>56</v>
      </c>
      <c r="H718" s="67">
        <v>6</v>
      </c>
      <c r="I718" s="67" t="s">
        <v>56</v>
      </c>
      <c r="J718" s="67">
        <v>6</v>
      </c>
      <c r="K718" s="67" t="s">
        <v>55</v>
      </c>
      <c r="L718" s="67" t="s">
        <v>103</v>
      </c>
      <c r="M718" s="67" t="s">
        <v>55</v>
      </c>
      <c r="N718" s="67">
        <v>6</v>
      </c>
      <c r="O718" s="67" t="s">
        <v>55</v>
      </c>
      <c r="P718" s="67">
        <v>6</v>
      </c>
      <c r="Q718" s="67" t="s">
        <v>55</v>
      </c>
      <c r="R718" s="67">
        <v>6</v>
      </c>
      <c r="S718" s="67" t="s">
        <v>63</v>
      </c>
      <c r="T718" s="67">
        <v>6</v>
      </c>
      <c r="U718" s="67" t="s">
        <v>55</v>
      </c>
      <c r="V718" s="67">
        <v>6</v>
      </c>
      <c r="W718" s="67" t="s">
        <v>55</v>
      </c>
      <c r="X718" s="67">
        <v>6</v>
      </c>
      <c r="Y718" s="67" t="s">
        <v>55</v>
      </c>
      <c r="Z718" s="67">
        <v>6</v>
      </c>
      <c r="AA718" s="67" t="s">
        <v>57</v>
      </c>
      <c r="AB718" s="67">
        <v>6</v>
      </c>
      <c r="AC718" s="67" t="s">
        <v>57</v>
      </c>
      <c r="AD718" s="67">
        <v>6</v>
      </c>
      <c r="AE718" s="67" t="s">
        <v>57</v>
      </c>
      <c r="AF718" s="67">
        <v>6</v>
      </c>
      <c r="AG718" s="67" t="s">
        <v>57</v>
      </c>
      <c r="AH718" s="47"/>
      <c r="AI718" s="67" t="s">
        <v>57</v>
      </c>
      <c r="AJ718" s="68">
        <v>0</v>
      </c>
      <c r="AK718" s="69">
        <v>0</v>
      </c>
      <c r="AL718" s="70">
        <v>0</v>
      </c>
      <c r="AM718" s="69">
        <v>0</v>
      </c>
      <c r="AN718" s="67">
        <v>6</v>
      </c>
      <c r="AO718" s="67" t="s">
        <v>1307</v>
      </c>
      <c r="AP718" s="67">
        <v>6</v>
      </c>
      <c r="AQ718" s="67" t="s">
        <v>1307</v>
      </c>
      <c r="AR718" s="67">
        <v>6</v>
      </c>
      <c r="AS718" s="67" t="s">
        <v>55</v>
      </c>
      <c r="AT718" s="67">
        <v>6</v>
      </c>
      <c r="AU718" s="67" t="s">
        <v>1307</v>
      </c>
      <c r="AV718" s="67">
        <v>6</v>
      </c>
      <c r="AW718" s="67" t="s">
        <v>1307</v>
      </c>
      <c r="AX718" s="67">
        <v>6</v>
      </c>
      <c r="AY718" s="67" t="s">
        <v>1307</v>
      </c>
      <c r="AZ718" s="67">
        <v>6</v>
      </c>
      <c r="BA718" s="67" t="s">
        <v>1307</v>
      </c>
      <c r="BB718" s="67">
        <v>6</v>
      </c>
      <c r="BC718" s="67" t="s">
        <v>1307</v>
      </c>
      <c r="BD718" s="67">
        <v>6</v>
      </c>
      <c r="BE718" s="67" t="str">
        <f>+IF(VLOOKUP(B718,'[1]Base Municipios'!$A$2:$O$1103,15,FALSE)="","INFO CGR","AUTOCAT")</f>
        <v>INFO CGR</v>
      </c>
      <c r="BF718" s="73">
        <f>VLOOKUP(B718,'[2]Base Municipios'!A$2:O$1104,12,0)</f>
        <v>6</v>
      </c>
      <c r="BG718" s="73" t="s">
        <v>1425</v>
      </c>
      <c r="BH718" s="73"/>
      <c r="BI718" s="73"/>
      <c r="BJ718" s="73"/>
      <c r="BK718" s="73"/>
    </row>
    <row r="719" spans="1:63" s="38" customFormat="1" ht="13.5" customHeight="1" thickBot="1" x14ac:dyDescent="0.25">
      <c r="A719" s="43">
        <v>710</v>
      </c>
      <c r="B719" s="44">
        <v>210650606</v>
      </c>
      <c r="C719" s="44">
        <v>50606</v>
      </c>
      <c r="D719" s="45" t="s">
        <v>78</v>
      </c>
      <c r="E719" s="45" t="s">
        <v>786</v>
      </c>
      <c r="F719" s="67" t="s">
        <v>54</v>
      </c>
      <c r="G719" s="67" t="s">
        <v>98</v>
      </c>
      <c r="H719" s="67">
        <v>6</v>
      </c>
      <c r="I719" s="67" t="s">
        <v>55</v>
      </c>
      <c r="J719" s="67">
        <v>6</v>
      </c>
      <c r="K719" s="67" t="s">
        <v>56</v>
      </c>
      <c r="L719" s="67">
        <v>6</v>
      </c>
      <c r="M719" s="67" t="s">
        <v>56</v>
      </c>
      <c r="N719" s="67">
        <v>6</v>
      </c>
      <c r="O719" s="67" t="s">
        <v>56</v>
      </c>
      <c r="P719" s="67">
        <v>6</v>
      </c>
      <c r="Q719" s="67" t="s">
        <v>63</v>
      </c>
      <c r="R719" s="67">
        <v>6</v>
      </c>
      <c r="S719" s="67" t="s">
        <v>55</v>
      </c>
      <c r="T719" s="67">
        <v>6</v>
      </c>
      <c r="U719" s="67" t="s">
        <v>63</v>
      </c>
      <c r="V719" s="67">
        <v>6</v>
      </c>
      <c r="W719" s="67" t="s">
        <v>55</v>
      </c>
      <c r="X719" s="67">
        <v>6</v>
      </c>
      <c r="Y719" s="67" t="s">
        <v>55</v>
      </c>
      <c r="Z719" s="67">
        <v>6</v>
      </c>
      <c r="AA719" s="67" t="s">
        <v>55</v>
      </c>
      <c r="AB719" s="67">
        <v>6</v>
      </c>
      <c r="AC719" s="67" t="s">
        <v>55</v>
      </c>
      <c r="AD719" s="67">
        <v>6</v>
      </c>
      <c r="AE719" s="67" t="s">
        <v>55</v>
      </c>
      <c r="AF719" s="67">
        <v>6</v>
      </c>
      <c r="AG719" s="67" t="s">
        <v>55</v>
      </c>
      <c r="AH719" s="47"/>
      <c r="AI719" s="67" t="s">
        <v>1143</v>
      </c>
      <c r="AJ719" s="68" t="s">
        <v>1144</v>
      </c>
      <c r="AK719" s="69" t="s">
        <v>1201</v>
      </c>
      <c r="AL719" s="70">
        <v>42268</v>
      </c>
      <c r="AM719" s="69">
        <v>6</v>
      </c>
      <c r="AN719" s="67">
        <v>6</v>
      </c>
      <c r="AO719" s="67" t="s">
        <v>55</v>
      </c>
      <c r="AP719" s="67">
        <v>6</v>
      </c>
      <c r="AQ719" s="67" t="s">
        <v>55</v>
      </c>
      <c r="AR719" s="67">
        <v>6</v>
      </c>
      <c r="AS719" s="67" t="s">
        <v>1307</v>
      </c>
      <c r="AT719" s="67">
        <v>6</v>
      </c>
      <c r="AU719" s="67" t="s">
        <v>1307</v>
      </c>
      <c r="AV719" s="67">
        <v>6</v>
      </c>
      <c r="AW719" s="67" t="s">
        <v>55</v>
      </c>
      <c r="AX719" s="67">
        <v>6</v>
      </c>
      <c r="AY719" s="67" t="s">
        <v>55</v>
      </c>
      <c r="AZ719" s="67">
        <v>6</v>
      </c>
      <c r="BA719" s="67" t="s">
        <v>1146</v>
      </c>
      <c r="BB719" s="67">
        <v>6</v>
      </c>
      <c r="BC719" s="67" t="s">
        <v>1307</v>
      </c>
      <c r="BD719" s="67">
        <v>6</v>
      </c>
      <c r="BE719" s="67" t="str">
        <f>+IF(VLOOKUP(B719,'[1]Base Municipios'!$A$2:$O$1103,15,FALSE)="","INFO CGR","AUTOCAT")</f>
        <v>INFO CGR</v>
      </c>
      <c r="BF719" s="73">
        <f>VLOOKUP(B719,'[2]Base Municipios'!A$2:O$1104,12,0)</f>
        <v>6</v>
      </c>
      <c r="BG719" s="73" t="s">
        <v>55</v>
      </c>
      <c r="BH719" s="73" t="str">
        <f>VLOOKUP(B719,[3]Hoja1!A$5:F$1139,3,0)</f>
        <v>DECRETO</v>
      </c>
      <c r="BI719" s="132">
        <f>VLOOKUP(B719,[3]Hoja1!A$5:F$1139,4,0)</f>
        <v>45929</v>
      </c>
      <c r="BJ719" s="73">
        <f>VLOOKUP(B719,[3]Hoja1!A$5:F$1139,5,0)</f>
        <v>89</v>
      </c>
      <c r="BK719" s="73">
        <f>VLOOKUP(B719,[3]Hoja1!A$5:F$1139,6,0)</f>
        <v>6</v>
      </c>
    </row>
    <row r="720" spans="1:63" s="38" customFormat="1" ht="13.5" customHeight="1" thickBot="1" x14ac:dyDescent="0.25">
      <c r="A720" s="43">
        <v>711</v>
      </c>
      <c r="B720" s="44">
        <v>218050680</v>
      </c>
      <c r="C720" s="44">
        <v>50680</v>
      </c>
      <c r="D720" s="45" t="s">
        <v>78</v>
      </c>
      <c r="E720" s="45" t="s">
        <v>787</v>
      </c>
      <c r="F720" s="67" t="s">
        <v>54</v>
      </c>
      <c r="G720" s="67" t="s">
        <v>98</v>
      </c>
      <c r="H720" s="67">
        <v>6</v>
      </c>
      <c r="I720" s="67" t="s">
        <v>56</v>
      </c>
      <c r="J720" s="67">
        <v>6</v>
      </c>
      <c r="K720" s="67" t="s">
        <v>56</v>
      </c>
      <c r="L720" s="67">
        <v>6</v>
      </c>
      <c r="M720" s="67" t="s">
        <v>56</v>
      </c>
      <c r="N720" s="67">
        <v>6</v>
      </c>
      <c r="O720" s="67" t="s">
        <v>56</v>
      </c>
      <c r="P720" s="67">
        <v>6</v>
      </c>
      <c r="Q720" s="67" t="s">
        <v>55</v>
      </c>
      <c r="R720" s="67">
        <v>6</v>
      </c>
      <c r="S720" s="67" t="s">
        <v>63</v>
      </c>
      <c r="T720" s="67">
        <v>6</v>
      </c>
      <c r="U720" s="67" t="s">
        <v>63</v>
      </c>
      <c r="V720" s="67">
        <v>6</v>
      </c>
      <c r="W720" s="67" t="s">
        <v>63</v>
      </c>
      <c r="X720" s="67">
        <v>6</v>
      </c>
      <c r="Y720" s="67" t="s">
        <v>63</v>
      </c>
      <c r="Z720" s="67">
        <v>6</v>
      </c>
      <c r="AA720" s="67" t="s">
        <v>55</v>
      </c>
      <c r="AB720" s="67">
        <v>6</v>
      </c>
      <c r="AC720" s="67" t="s">
        <v>55</v>
      </c>
      <c r="AD720" s="67">
        <v>6</v>
      </c>
      <c r="AE720" s="67" t="s">
        <v>57</v>
      </c>
      <c r="AF720" s="67">
        <v>6</v>
      </c>
      <c r="AG720" s="67" t="s">
        <v>57</v>
      </c>
      <c r="AH720" s="47"/>
      <c r="AI720" s="67" t="s">
        <v>57</v>
      </c>
      <c r="AJ720" s="68">
        <v>0</v>
      </c>
      <c r="AK720" s="69">
        <v>0</v>
      </c>
      <c r="AL720" s="70">
        <v>0</v>
      </c>
      <c r="AM720" s="69">
        <v>0</v>
      </c>
      <c r="AN720" s="67">
        <v>6</v>
      </c>
      <c r="AO720" s="67" t="s">
        <v>1307</v>
      </c>
      <c r="AP720" s="67">
        <v>6</v>
      </c>
      <c r="AQ720" s="67" t="s">
        <v>1307</v>
      </c>
      <c r="AR720" s="67">
        <v>6</v>
      </c>
      <c r="AS720" s="67" t="s">
        <v>1307</v>
      </c>
      <c r="AT720" s="67">
        <v>6</v>
      </c>
      <c r="AU720" s="67" t="s">
        <v>1307</v>
      </c>
      <c r="AV720" s="67">
        <v>6</v>
      </c>
      <c r="AW720" s="67" t="s">
        <v>1307</v>
      </c>
      <c r="AX720" s="67">
        <v>6</v>
      </c>
      <c r="AY720" s="67" t="s">
        <v>1307</v>
      </c>
      <c r="AZ720" s="67">
        <v>6</v>
      </c>
      <c r="BA720" s="67" t="s">
        <v>1307</v>
      </c>
      <c r="BB720" s="67">
        <v>6</v>
      </c>
      <c r="BC720" s="67" t="s">
        <v>1307</v>
      </c>
      <c r="BD720" s="67">
        <v>5</v>
      </c>
      <c r="BE720" s="67" t="str">
        <f>+IF(VLOOKUP(B720,'[1]Base Municipios'!$A$2:$O$1103,15,FALSE)="","INFO CGR","AUTOCAT")</f>
        <v>INFO CGR</v>
      </c>
      <c r="BF720" s="73">
        <f>VLOOKUP(B720,'[2]Base Municipios'!A$2:O$1104,12,0)</f>
        <v>6</v>
      </c>
      <c r="BG720" s="73" t="s">
        <v>55</v>
      </c>
      <c r="BH720" s="73" t="str">
        <f>VLOOKUP(B720,[3]Hoja1!A$5:F$1139,3,0)</f>
        <v>DECRETO</v>
      </c>
      <c r="BI720" s="132">
        <f>VLOOKUP(B720,[3]Hoja1!A$5:F$1139,4,0)</f>
        <v>45896</v>
      </c>
      <c r="BJ720" s="73">
        <f>VLOOKUP(B720,[3]Hoja1!A$5:F$1139,5,0)</f>
        <v>96</v>
      </c>
      <c r="BK720" s="73">
        <f>VLOOKUP(B720,[3]Hoja1!A$5:F$1139,6,0)</f>
        <v>6</v>
      </c>
    </row>
    <row r="721" spans="1:63" s="38" customFormat="1" ht="13.5" customHeight="1" thickBot="1" x14ac:dyDescent="0.25">
      <c r="A721" s="43">
        <v>712</v>
      </c>
      <c r="B721" s="44">
        <v>218350683</v>
      </c>
      <c r="C721" s="44">
        <v>50683</v>
      </c>
      <c r="D721" s="45" t="s">
        <v>78</v>
      </c>
      <c r="E721" s="45" t="s">
        <v>788</v>
      </c>
      <c r="F721" s="67">
        <v>6</v>
      </c>
      <c r="G721" s="67" t="s">
        <v>56</v>
      </c>
      <c r="H721" s="67">
        <v>6</v>
      </c>
      <c r="I721" s="67" t="s">
        <v>56</v>
      </c>
      <c r="J721" s="67">
        <v>6</v>
      </c>
      <c r="K721" s="67" t="s">
        <v>56</v>
      </c>
      <c r="L721" s="67">
        <v>6</v>
      </c>
      <c r="M721" s="67" t="s">
        <v>55</v>
      </c>
      <c r="N721" s="67">
        <v>6</v>
      </c>
      <c r="O721" s="67" t="s">
        <v>56</v>
      </c>
      <c r="P721" s="67">
        <v>6</v>
      </c>
      <c r="Q721" s="67" t="s">
        <v>63</v>
      </c>
      <c r="R721" s="67">
        <v>6</v>
      </c>
      <c r="S721" s="67" t="s">
        <v>55</v>
      </c>
      <c r="T721" s="67">
        <v>6</v>
      </c>
      <c r="U721" s="67" t="s">
        <v>55</v>
      </c>
      <c r="V721" s="67">
        <v>6</v>
      </c>
      <c r="W721" s="67" t="s">
        <v>55</v>
      </c>
      <c r="X721" s="67">
        <v>6</v>
      </c>
      <c r="Y721" s="67" t="s">
        <v>55</v>
      </c>
      <c r="Z721" s="67">
        <v>6</v>
      </c>
      <c r="AA721" s="67" t="s">
        <v>55</v>
      </c>
      <c r="AB721" s="67">
        <v>6</v>
      </c>
      <c r="AC721" s="67" t="s">
        <v>57</v>
      </c>
      <c r="AD721" s="67">
        <v>6</v>
      </c>
      <c r="AE721" s="67" t="s">
        <v>57</v>
      </c>
      <c r="AF721" s="67">
        <v>6</v>
      </c>
      <c r="AG721" s="67" t="s">
        <v>57</v>
      </c>
      <c r="AH721" s="47"/>
      <c r="AI721" s="67" t="s">
        <v>57</v>
      </c>
      <c r="AJ721" s="68">
        <v>0</v>
      </c>
      <c r="AK721" s="69">
        <v>0</v>
      </c>
      <c r="AL721" s="70">
        <v>0</v>
      </c>
      <c r="AM721" s="69">
        <v>0</v>
      </c>
      <c r="AN721" s="67">
        <v>6</v>
      </c>
      <c r="AO721" s="67" t="s">
        <v>1307</v>
      </c>
      <c r="AP721" s="67">
        <v>6</v>
      </c>
      <c r="AQ721" s="67" t="s">
        <v>1307</v>
      </c>
      <c r="AR721" s="67">
        <v>6</v>
      </c>
      <c r="AS721" s="67" t="s">
        <v>1307</v>
      </c>
      <c r="AT721" s="67">
        <v>6</v>
      </c>
      <c r="AU721" s="67" t="s">
        <v>1307</v>
      </c>
      <c r="AV721" s="67">
        <v>6</v>
      </c>
      <c r="AW721" s="67" t="s">
        <v>55</v>
      </c>
      <c r="AX721" s="67">
        <v>6</v>
      </c>
      <c r="AY721" s="67" t="s">
        <v>1307</v>
      </c>
      <c r="AZ721" s="67">
        <v>6</v>
      </c>
      <c r="BA721" s="67" t="s">
        <v>55</v>
      </c>
      <c r="BB721" s="67">
        <v>6</v>
      </c>
      <c r="BC721" s="67" t="s">
        <v>1307</v>
      </c>
      <c r="BD721" s="67">
        <v>6</v>
      </c>
      <c r="BE721" s="67" t="str">
        <f>+IF(VLOOKUP(B721,'[1]Base Municipios'!$A$2:$O$1103,15,FALSE)="","INFO CGR","AUTOCAT")</f>
        <v>INFO CGR</v>
      </c>
      <c r="BF721" s="73">
        <f>VLOOKUP(B721,'[2]Base Municipios'!A$2:O$1104,12,0)</f>
        <v>6</v>
      </c>
      <c r="BG721" s="73" t="s">
        <v>55</v>
      </c>
      <c r="BH721" s="73" t="str">
        <f>VLOOKUP(B721,[3]Hoja1!A$5:F$1139,3,0)</f>
        <v>DECRETO</v>
      </c>
      <c r="BI721" s="132">
        <f>VLOOKUP(B721,[3]Hoja1!A$5:F$1139,4,0)</f>
        <v>45882</v>
      </c>
      <c r="BJ721" s="73">
        <f>VLOOKUP(B721,[3]Hoja1!A$5:F$1139,5,0)</f>
        <v>71</v>
      </c>
      <c r="BK721" s="73">
        <f>VLOOKUP(B721,[3]Hoja1!A$5:F$1139,6,0)</f>
        <v>6</v>
      </c>
    </row>
    <row r="722" spans="1:63" s="38" customFormat="1" ht="13.5" customHeight="1" thickBot="1" x14ac:dyDescent="0.25">
      <c r="A722" s="43">
        <v>713</v>
      </c>
      <c r="B722" s="44">
        <v>218650686</v>
      </c>
      <c r="C722" s="44">
        <v>50686</v>
      </c>
      <c r="D722" s="45" t="s">
        <v>78</v>
      </c>
      <c r="E722" s="71" t="s">
        <v>789</v>
      </c>
      <c r="F722" s="67">
        <v>6</v>
      </c>
      <c r="G722" s="67" t="s">
        <v>56</v>
      </c>
      <c r="H722" s="67" t="s">
        <v>54</v>
      </c>
      <c r="I722" s="67" t="s">
        <v>98</v>
      </c>
      <c r="J722" s="67">
        <v>6</v>
      </c>
      <c r="K722" s="67" t="s">
        <v>56</v>
      </c>
      <c r="L722" s="67">
        <v>6</v>
      </c>
      <c r="M722" s="67" t="s">
        <v>56</v>
      </c>
      <c r="N722" s="67">
        <v>6</v>
      </c>
      <c r="O722" s="67" t="s">
        <v>56</v>
      </c>
      <c r="P722" s="67">
        <v>6</v>
      </c>
      <c r="Q722" s="67" t="s">
        <v>55</v>
      </c>
      <c r="R722" s="67">
        <v>6</v>
      </c>
      <c r="S722" s="67" t="s">
        <v>55</v>
      </c>
      <c r="T722" s="67">
        <v>6</v>
      </c>
      <c r="U722" s="67" t="s">
        <v>55</v>
      </c>
      <c r="V722" s="67">
        <v>6</v>
      </c>
      <c r="W722" s="67" t="s">
        <v>55</v>
      </c>
      <c r="X722" s="67">
        <v>6</v>
      </c>
      <c r="Y722" s="67" t="s">
        <v>55</v>
      </c>
      <c r="Z722" s="67">
        <v>6</v>
      </c>
      <c r="AA722" s="67" t="s">
        <v>55</v>
      </c>
      <c r="AB722" s="67">
        <v>6</v>
      </c>
      <c r="AC722" s="67" t="s">
        <v>55</v>
      </c>
      <c r="AD722" s="67">
        <v>6</v>
      </c>
      <c r="AE722" s="67" t="s">
        <v>55</v>
      </c>
      <c r="AF722" s="67">
        <v>6</v>
      </c>
      <c r="AG722" s="67" t="s">
        <v>55</v>
      </c>
      <c r="AH722" s="47"/>
      <c r="AI722" s="67" t="s">
        <v>1143</v>
      </c>
      <c r="AJ722" s="68" t="s">
        <v>1144</v>
      </c>
      <c r="AK722" s="69" t="s">
        <v>1195</v>
      </c>
      <c r="AL722" s="70">
        <v>42305</v>
      </c>
      <c r="AM722" s="69">
        <v>6</v>
      </c>
      <c r="AN722" s="67">
        <v>6</v>
      </c>
      <c r="AO722" s="67" t="s">
        <v>55</v>
      </c>
      <c r="AP722" s="67">
        <v>6</v>
      </c>
      <c r="AQ722" s="67" t="s">
        <v>55</v>
      </c>
      <c r="AR722" s="67">
        <v>6</v>
      </c>
      <c r="AS722" s="67" t="s">
        <v>55</v>
      </c>
      <c r="AT722" s="67">
        <v>6</v>
      </c>
      <c r="AU722" s="67" t="s">
        <v>55</v>
      </c>
      <c r="AV722" s="67">
        <v>6</v>
      </c>
      <c r="AW722" s="67" t="s">
        <v>1307</v>
      </c>
      <c r="AX722" s="67">
        <v>6</v>
      </c>
      <c r="AY722" s="67" t="s">
        <v>1307</v>
      </c>
      <c r="AZ722" s="67">
        <v>6</v>
      </c>
      <c r="BA722" s="67" t="s">
        <v>1307</v>
      </c>
      <c r="BB722" s="67">
        <v>6</v>
      </c>
      <c r="BC722" s="67" t="s">
        <v>1307</v>
      </c>
      <c r="BD722" s="67">
        <v>6</v>
      </c>
      <c r="BE722" s="67" t="str">
        <f>+IF(VLOOKUP(B722,'[1]Base Municipios'!$A$2:$O$1103,15,FALSE)="","INFO CGR","AUTOCAT")</f>
        <v>INFO CGR</v>
      </c>
      <c r="BF722" s="73">
        <f>VLOOKUP(B722,'[2]Base Municipios'!A$2:O$1104,12,0)</f>
        <v>6</v>
      </c>
      <c r="BG722" s="73" t="s">
        <v>55</v>
      </c>
      <c r="BH722" s="73" t="str">
        <f>VLOOKUP(B722,[3]Hoja1!A$5:F$1139,3,0)</f>
        <v>DECRETO</v>
      </c>
      <c r="BI722" s="132">
        <f>VLOOKUP(B722,[3]Hoja1!A$5:F$1139,4,0)</f>
        <v>45895</v>
      </c>
      <c r="BJ722" s="73">
        <f>VLOOKUP(B722,[3]Hoja1!A$5:F$1139,5,0)</f>
        <v>63</v>
      </c>
      <c r="BK722" s="73">
        <f>VLOOKUP(B722,[3]Hoja1!A$5:F$1139,6,0)</f>
        <v>6</v>
      </c>
    </row>
    <row r="723" spans="1:63" s="38" customFormat="1" ht="13.5" customHeight="1" thickBot="1" x14ac:dyDescent="0.25">
      <c r="A723" s="43">
        <v>714</v>
      </c>
      <c r="B723" s="44">
        <v>218950689</v>
      </c>
      <c r="C723" s="44">
        <v>50689</v>
      </c>
      <c r="D723" s="45" t="s">
        <v>78</v>
      </c>
      <c r="E723" s="45" t="s">
        <v>519</v>
      </c>
      <c r="F723" s="67">
        <v>6</v>
      </c>
      <c r="G723" s="67" t="s">
        <v>56</v>
      </c>
      <c r="H723" s="67">
        <v>6</v>
      </c>
      <c r="I723" s="67" t="s">
        <v>56</v>
      </c>
      <c r="J723" s="67">
        <v>6</v>
      </c>
      <c r="K723" s="67" t="s">
        <v>56</v>
      </c>
      <c r="L723" s="67" t="s">
        <v>103</v>
      </c>
      <c r="M723" s="67" t="s">
        <v>56</v>
      </c>
      <c r="N723" s="67">
        <v>6</v>
      </c>
      <c r="O723" s="67" t="s">
        <v>55</v>
      </c>
      <c r="P723" s="67">
        <v>6</v>
      </c>
      <c r="Q723" s="67" t="s">
        <v>55</v>
      </c>
      <c r="R723" s="67">
        <v>6</v>
      </c>
      <c r="S723" s="67" t="s">
        <v>55</v>
      </c>
      <c r="T723" s="67">
        <v>6</v>
      </c>
      <c r="U723" s="67" t="s">
        <v>63</v>
      </c>
      <c r="V723" s="67">
        <v>6</v>
      </c>
      <c r="W723" s="67" t="s">
        <v>63</v>
      </c>
      <c r="X723" s="67">
        <v>6</v>
      </c>
      <c r="Y723" s="67" t="s">
        <v>55</v>
      </c>
      <c r="Z723" s="67">
        <v>6</v>
      </c>
      <c r="AA723" s="67" t="s">
        <v>55</v>
      </c>
      <c r="AB723" s="67">
        <v>6</v>
      </c>
      <c r="AC723" s="67" t="s">
        <v>55</v>
      </c>
      <c r="AD723" s="67">
        <v>6</v>
      </c>
      <c r="AE723" s="67" t="s">
        <v>55</v>
      </c>
      <c r="AF723" s="67">
        <v>6</v>
      </c>
      <c r="AG723" s="67" t="s">
        <v>55</v>
      </c>
      <c r="AH723" s="47"/>
      <c r="AI723" s="67" t="s">
        <v>1143</v>
      </c>
      <c r="AJ723" s="68" t="s">
        <v>1144</v>
      </c>
      <c r="AK723" s="69" t="s">
        <v>1170</v>
      </c>
      <c r="AL723" s="70">
        <v>42228</v>
      </c>
      <c r="AM723" s="69">
        <v>6</v>
      </c>
      <c r="AN723" s="67">
        <v>6</v>
      </c>
      <c r="AO723" s="67" t="s">
        <v>55</v>
      </c>
      <c r="AP723" s="67">
        <v>6</v>
      </c>
      <c r="AQ723" s="67" t="s">
        <v>55</v>
      </c>
      <c r="AR723" s="67">
        <v>6</v>
      </c>
      <c r="AS723" s="67" t="s">
        <v>55</v>
      </c>
      <c r="AT723" s="67">
        <v>6</v>
      </c>
      <c r="AU723" s="67" t="s">
        <v>1307</v>
      </c>
      <c r="AV723" s="67">
        <v>6</v>
      </c>
      <c r="AW723" s="67" t="s">
        <v>55</v>
      </c>
      <c r="AX723" s="67">
        <v>6</v>
      </c>
      <c r="AY723" s="67" t="s">
        <v>55</v>
      </c>
      <c r="AZ723" s="67">
        <v>6</v>
      </c>
      <c r="BA723" s="67" t="s">
        <v>55</v>
      </c>
      <c r="BB723" s="67">
        <v>6</v>
      </c>
      <c r="BC723" s="67" t="s">
        <v>1307</v>
      </c>
      <c r="BD723" s="67">
        <v>6</v>
      </c>
      <c r="BE723" s="67" t="str">
        <f>+IF(VLOOKUP(B723,'[1]Base Municipios'!$A$2:$O$1103,15,FALSE)="","INFO CGR","AUTOCAT")</f>
        <v>AUTOCAT</v>
      </c>
      <c r="BF723" s="73">
        <f>VLOOKUP(B723,'[2]Base Municipios'!A$2:O$1104,12,0)</f>
        <v>6</v>
      </c>
      <c r="BG723" s="73" t="s">
        <v>55</v>
      </c>
      <c r="BH723" s="73" t="str">
        <f>VLOOKUP(B723,[3]Hoja1!A$5:F$1139,3,0)</f>
        <v>DECRETO</v>
      </c>
      <c r="BI723" s="132">
        <f>VLOOKUP(B723,[3]Hoja1!A$5:F$1139,4,0)</f>
        <v>45905</v>
      </c>
      <c r="BJ723" s="73">
        <f>VLOOKUP(B723,[3]Hoja1!A$5:F$1139,5,0)</f>
        <v>67</v>
      </c>
      <c r="BK723" s="73">
        <f>VLOOKUP(B723,[3]Hoja1!A$5:F$1139,6,0)</f>
        <v>6</v>
      </c>
    </row>
    <row r="724" spans="1:63" s="38" customFormat="1" ht="13.5" customHeight="1" thickBot="1" x14ac:dyDescent="0.25">
      <c r="A724" s="43">
        <v>715</v>
      </c>
      <c r="B724" s="44">
        <v>211150711</v>
      </c>
      <c r="C724" s="44">
        <v>50711</v>
      </c>
      <c r="D724" s="45" t="s">
        <v>78</v>
      </c>
      <c r="E724" s="71" t="s">
        <v>790</v>
      </c>
      <c r="F724" s="67" t="s">
        <v>54</v>
      </c>
      <c r="G724" s="67" t="s">
        <v>98</v>
      </c>
      <c r="H724" s="67" t="s">
        <v>54</v>
      </c>
      <c r="I724" s="67" t="s">
        <v>98</v>
      </c>
      <c r="J724" s="67">
        <v>6</v>
      </c>
      <c r="K724" s="67" t="s">
        <v>56</v>
      </c>
      <c r="L724" s="67" t="s">
        <v>103</v>
      </c>
      <c r="M724" s="67" t="s">
        <v>56</v>
      </c>
      <c r="N724" s="67">
        <v>6</v>
      </c>
      <c r="O724" s="67" t="s">
        <v>55</v>
      </c>
      <c r="P724" s="67">
        <v>6</v>
      </c>
      <c r="Q724" s="67" t="s">
        <v>55</v>
      </c>
      <c r="R724" s="67">
        <v>6</v>
      </c>
      <c r="S724" s="67" t="s">
        <v>55</v>
      </c>
      <c r="T724" s="67">
        <v>6</v>
      </c>
      <c r="U724" s="67" t="s">
        <v>55</v>
      </c>
      <c r="V724" s="67">
        <v>6</v>
      </c>
      <c r="W724" s="67" t="s">
        <v>55</v>
      </c>
      <c r="X724" s="67">
        <v>6</v>
      </c>
      <c r="Y724" s="67" t="s">
        <v>55</v>
      </c>
      <c r="Z724" s="67">
        <v>6</v>
      </c>
      <c r="AA724" s="67" t="s">
        <v>55</v>
      </c>
      <c r="AB724" s="67">
        <v>6</v>
      </c>
      <c r="AC724" s="67" t="s">
        <v>55</v>
      </c>
      <c r="AD724" s="67">
        <v>6</v>
      </c>
      <c r="AE724" s="67" t="s">
        <v>55</v>
      </c>
      <c r="AF724" s="67">
        <v>6</v>
      </c>
      <c r="AG724" s="67" t="s">
        <v>55</v>
      </c>
      <c r="AH724" s="47"/>
      <c r="AI724" s="67" t="s">
        <v>1143</v>
      </c>
      <c r="AJ724" s="68" t="s">
        <v>1144</v>
      </c>
      <c r="AK724" s="69" t="s">
        <v>1279</v>
      </c>
      <c r="AL724" s="70">
        <v>42255</v>
      </c>
      <c r="AM724" s="69">
        <v>6</v>
      </c>
      <c r="AN724" s="67">
        <v>6</v>
      </c>
      <c r="AO724" s="67" t="s">
        <v>55</v>
      </c>
      <c r="AP724" s="67">
        <v>6</v>
      </c>
      <c r="AQ724" s="67" t="s">
        <v>55</v>
      </c>
      <c r="AR724" s="67">
        <v>6</v>
      </c>
      <c r="AS724" s="67" t="s">
        <v>55</v>
      </c>
      <c r="AT724" s="67">
        <v>6</v>
      </c>
      <c r="AU724" s="67" t="s">
        <v>55</v>
      </c>
      <c r="AV724" s="67">
        <v>6</v>
      </c>
      <c r="AW724" s="67" t="s">
        <v>1307</v>
      </c>
      <c r="AX724" s="67">
        <v>6</v>
      </c>
      <c r="AY724" s="67" t="s">
        <v>1307</v>
      </c>
      <c r="AZ724" s="67">
        <v>6</v>
      </c>
      <c r="BA724" s="67" t="s">
        <v>55</v>
      </c>
      <c r="BB724" s="67">
        <v>6</v>
      </c>
      <c r="BC724" s="67" t="s">
        <v>55</v>
      </c>
      <c r="BD724" s="67">
        <v>6</v>
      </c>
      <c r="BE724" s="67" t="str">
        <f>+IF(VLOOKUP(B724,'[1]Base Municipios'!$A$2:$O$1103,15,FALSE)="","INFO CGR","AUTOCAT")</f>
        <v>AUTOCAT</v>
      </c>
      <c r="BF724" s="73">
        <f>VLOOKUP(B724,'[2]Base Municipios'!A$2:O$1104,12,0)</f>
        <v>6</v>
      </c>
      <c r="BG724" s="73" t="s">
        <v>55</v>
      </c>
      <c r="BH724" s="73" t="str">
        <f>VLOOKUP(B724,[3]Hoja1!A$5:F$1139,3,0)</f>
        <v>DECRETO</v>
      </c>
      <c r="BI724" s="132">
        <f>VLOOKUP(B724,[3]Hoja1!A$5:F$1139,4,0)</f>
        <v>45882</v>
      </c>
      <c r="BJ724" s="73">
        <f>VLOOKUP(B724,[3]Hoja1!A$5:F$1139,5,0)</f>
        <v>67</v>
      </c>
      <c r="BK724" s="73">
        <f>VLOOKUP(B724,[3]Hoja1!A$5:F$1139,6,0)</f>
        <v>6</v>
      </c>
    </row>
    <row r="725" spans="1:63" s="38" customFormat="1" ht="13.5" customHeight="1" thickBot="1" x14ac:dyDescent="0.25">
      <c r="A725" s="43">
        <v>716</v>
      </c>
      <c r="B725" s="44">
        <v>210152001</v>
      </c>
      <c r="C725" s="44">
        <v>52001</v>
      </c>
      <c r="D725" s="45" t="s">
        <v>79</v>
      </c>
      <c r="E725" s="45" t="s">
        <v>791</v>
      </c>
      <c r="F725" s="67">
        <v>2</v>
      </c>
      <c r="G725" s="67" t="s">
        <v>56</v>
      </c>
      <c r="H725" s="67">
        <v>2</v>
      </c>
      <c r="I725" s="67" t="s">
        <v>55</v>
      </c>
      <c r="J725" s="67">
        <v>2</v>
      </c>
      <c r="K725" s="67" t="s">
        <v>56</v>
      </c>
      <c r="L725" s="67">
        <v>2</v>
      </c>
      <c r="M725" s="67" t="s">
        <v>55</v>
      </c>
      <c r="N725" s="67">
        <v>2</v>
      </c>
      <c r="O725" s="67" t="s">
        <v>55</v>
      </c>
      <c r="P725" s="67">
        <v>2</v>
      </c>
      <c r="Q725" s="67" t="s">
        <v>55</v>
      </c>
      <c r="R725" s="67">
        <v>2</v>
      </c>
      <c r="S725" s="67" t="s">
        <v>55</v>
      </c>
      <c r="T725" s="67">
        <v>2</v>
      </c>
      <c r="U725" s="67" t="s">
        <v>55</v>
      </c>
      <c r="V725" s="67">
        <v>1</v>
      </c>
      <c r="W725" s="67" t="s">
        <v>55</v>
      </c>
      <c r="X725" s="67">
        <v>2</v>
      </c>
      <c r="Y725" s="67" t="s">
        <v>55</v>
      </c>
      <c r="Z725" s="67">
        <v>2</v>
      </c>
      <c r="AA725" s="67" t="s">
        <v>55</v>
      </c>
      <c r="AB725" s="67">
        <v>2</v>
      </c>
      <c r="AC725" s="67" t="s">
        <v>55</v>
      </c>
      <c r="AD725" s="67">
        <v>2</v>
      </c>
      <c r="AE725" s="67" t="s">
        <v>57</v>
      </c>
      <c r="AF725" s="67">
        <v>1</v>
      </c>
      <c r="AG725" s="67" t="s">
        <v>55</v>
      </c>
      <c r="AH725" s="47"/>
      <c r="AI725" s="67" t="s">
        <v>1143</v>
      </c>
      <c r="AJ725" s="68" t="s">
        <v>1144</v>
      </c>
      <c r="AK725" s="69" t="s">
        <v>1382</v>
      </c>
      <c r="AL725" s="70">
        <v>42254</v>
      </c>
      <c r="AM725" s="69">
        <v>1</v>
      </c>
      <c r="AN725" s="67">
        <v>1</v>
      </c>
      <c r="AO725" s="67" t="s">
        <v>55</v>
      </c>
      <c r="AP725" s="67">
        <v>1</v>
      </c>
      <c r="AQ725" s="67" t="s">
        <v>55</v>
      </c>
      <c r="AR725" s="67">
        <v>1</v>
      </c>
      <c r="AS725" s="67" t="s">
        <v>55</v>
      </c>
      <c r="AT725" s="67">
        <v>1</v>
      </c>
      <c r="AU725" s="67" t="s">
        <v>1307</v>
      </c>
      <c r="AV725" s="67">
        <v>1</v>
      </c>
      <c r="AW725" s="67" t="s">
        <v>55</v>
      </c>
      <c r="AX725" s="67">
        <v>1</v>
      </c>
      <c r="AY725" s="67" t="s">
        <v>55</v>
      </c>
      <c r="AZ725" s="67">
        <v>1</v>
      </c>
      <c r="BA725" s="67" t="s">
        <v>1307</v>
      </c>
      <c r="BB725" s="67">
        <v>1</v>
      </c>
      <c r="BC725" s="67" t="s">
        <v>1307</v>
      </c>
      <c r="BD725" s="67">
        <v>1</v>
      </c>
      <c r="BE725" s="67" t="str">
        <f>+IF(VLOOKUP(B725,'[1]Base Municipios'!$A$2:$O$1103,15,FALSE)="","INFO CGR","AUTOCAT")</f>
        <v>AUTOCAT</v>
      </c>
      <c r="BF725" s="73">
        <f>VLOOKUP(B725,'[2]Base Municipios'!A$2:O$1104,12,0)</f>
        <v>1</v>
      </c>
      <c r="BG725" s="73" t="s">
        <v>1425</v>
      </c>
      <c r="BH725" s="73"/>
      <c r="BI725" s="73"/>
      <c r="BJ725" s="73"/>
      <c r="BK725" s="73"/>
    </row>
    <row r="726" spans="1:63" s="38" customFormat="1" ht="13.5" customHeight="1" thickBot="1" x14ac:dyDescent="0.25">
      <c r="A726" s="43">
        <v>717</v>
      </c>
      <c r="B726" s="44">
        <v>211952019</v>
      </c>
      <c r="C726" s="44">
        <v>52019</v>
      </c>
      <c r="D726" s="45" t="s">
        <v>79</v>
      </c>
      <c r="E726" s="45" t="s">
        <v>550</v>
      </c>
      <c r="F726" s="67" t="s">
        <v>54</v>
      </c>
      <c r="G726" s="67" t="s">
        <v>98</v>
      </c>
      <c r="H726" s="67">
        <v>6</v>
      </c>
      <c r="I726" s="67" t="s">
        <v>56</v>
      </c>
      <c r="J726" s="67">
        <v>6</v>
      </c>
      <c r="K726" s="67" t="s">
        <v>56</v>
      </c>
      <c r="L726" s="67">
        <v>6</v>
      </c>
      <c r="M726" s="67" t="s">
        <v>56</v>
      </c>
      <c r="N726" s="67">
        <v>6</v>
      </c>
      <c r="O726" s="67" t="s">
        <v>56</v>
      </c>
      <c r="P726" s="67">
        <v>6</v>
      </c>
      <c r="Q726" s="67" t="s">
        <v>63</v>
      </c>
      <c r="R726" s="67">
        <v>6</v>
      </c>
      <c r="S726" s="67" t="s">
        <v>63</v>
      </c>
      <c r="T726" s="67">
        <v>6</v>
      </c>
      <c r="U726" s="67" t="s">
        <v>63</v>
      </c>
      <c r="V726" s="67">
        <v>6</v>
      </c>
      <c r="W726" s="67" t="s">
        <v>55</v>
      </c>
      <c r="X726" s="67">
        <v>6</v>
      </c>
      <c r="Y726" s="67" t="s">
        <v>63</v>
      </c>
      <c r="Z726" s="67">
        <v>6</v>
      </c>
      <c r="AA726" s="67" t="s">
        <v>55</v>
      </c>
      <c r="AB726" s="67">
        <v>6</v>
      </c>
      <c r="AC726" s="67" t="s">
        <v>57</v>
      </c>
      <c r="AD726" s="67">
        <v>6</v>
      </c>
      <c r="AE726" s="67" t="s">
        <v>57</v>
      </c>
      <c r="AF726" s="67">
        <v>6</v>
      </c>
      <c r="AG726" s="67" t="s">
        <v>57</v>
      </c>
      <c r="AH726" s="47"/>
      <c r="AI726" s="67" t="s">
        <v>57</v>
      </c>
      <c r="AJ726" s="68">
        <v>0</v>
      </c>
      <c r="AK726" s="69">
        <v>0</v>
      </c>
      <c r="AL726" s="70">
        <v>0</v>
      </c>
      <c r="AM726" s="69">
        <v>0</v>
      </c>
      <c r="AN726" s="67">
        <v>6</v>
      </c>
      <c r="AO726" s="67" t="s">
        <v>55</v>
      </c>
      <c r="AP726" s="67">
        <v>6</v>
      </c>
      <c r="AQ726" s="67" t="s">
        <v>1307</v>
      </c>
      <c r="AR726" s="67">
        <v>6</v>
      </c>
      <c r="AS726" s="67" t="s">
        <v>1307</v>
      </c>
      <c r="AT726" s="67">
        <v>6</v>
      </c>
      <c r="AU726" s="67" t="s">
        <v>1307</v>
      </c>
      <c r="AV726" s="67">
        <v>6</v>
      </c>
      <c r="AW726" s="67" t="s">
        <v>1307</v>
      </c>
      <c r="AX726" s="67">
        <v>6</v>
      </c>
      <c r="AY726" s="67" t="s">
        <v>1307</v>
      </c>
      <c r="AZ726" s="67">
        <v>6</v>
      </c>
      <c r="BA726" s="67" t="s">
        <v>1307</v>
      </c>
      <c r="BB726" s="67">
        <v>6</v>
      </c>
      <c r="BC726" s="67" t="s">
        <v>1307</v>
      </c>
      <c r="BD726" s="67">
        <v>6</v>
      </c>
      <c r="BE726" s="67" t="str">
        <f>+IF(VLOOKUP(B726,'[1]Base Municipios'!$A$2:$O$1103,15,FALSE)="","INFO CGR","AUTOCAT")</f>
        <v>INFO CGR</v>
      </c>
      <c r="BF726" s="73">
        <f>VLOOKUP(B726,'[2]Base Municipios'!A$2:O$1104,12,0)</f>
        <v>6</v>
      </c>
      <c r="BG726" s="73" t="s">
        <v>55</v>
      </c>
      <c r="BH726" s="73" t="str">
        <f>VLOOKUP(B726,[3]Hoja1!A$5:F$1139,3,0)</f>
        <v>DECRETO</v>
      </c>
      <c r="BI726" s="132">
        <f>VLOOKUP(B726,[3]Hoja1!A$5:F$1139,4,0)</f>
        <v>45960</v>
      </c>
      <c r="BJ726" s="73">
        <f>VLOOKUP(B726,[3]Hoja1!A$5:F$1139,5,0)</f>
        <v>436</v>
      </c>
      <c r="BK726" s="73">
        <f>VLOOKUP(B726,[3]Hoja1!A$5:F$1139,6,0)</f>
        <v>6</v>
      </c>
    </row>
    <row r="727" spans="1:63" s="38" customFormat="1" ht="13.5" customHeight="1" thickBot="1" x14ac:dyDescent="0.25">
      <c r="A727" s="43">
        <v>718</v>
      </c>
      <c r="B727" s="44">
        <v>212252022</v>
      </c>
      <c r="C727" s="44">
        <v>52022</v>
      </c>
      <c r="D727" s="45" t="s">
        <v>79</v>
      </c>
      <c r="E727" s="71" t="s">
        <v>792</v>
      </c>
      <c r="F727" s="67" t="s">
        <v>54</v>
      </c>
      <c r="G727" s="67" t="s">
        <v>98</v>
      </c>
      <c r="H727" s="67" t="s">
        <v>54</v>
      </c>
      <c r="I727" s="67" t="s">
        <v>98</v>
      </c>
      <c r="J727" s="67">
        <v>6</v>
      </c>
      <c r="K727" s="67" t="s">
        <v>55</v>
      </c>
      <c r="L727" s="67">
        <v>6</v>
      </c>
      <c r="M727" s="67" t="s">
        <v>56</v>
      </c>
      <c r="N727" s="67">
        <v>6</v>
      </c>
      <c r="O727" s="67" t="s">
        <v>56</v>
      </c>
      <c r="P727" s="67">
        <v>6</v>
      </c>
      <c r="Q727" s="67" t="s">
        <v>56</v>
      </c>
      <c r="R727" s="67">
        <v>6</v>
      </c>
      <c r="S727" s="67" t="s">
        <v>63</v>
      </c>
      <c r="T727" s="67">
        <v>6</v>
      </c>
      <c r="U727" s="67" t="s">
        <v>63</v>
      </c>
      <c r="V727" s="67">
        <v>6</v>
      </c>
      <c r="W727" s="67" t="s">
        <v>55</v>
      </c>
      <c r="X727" s="67">
        <v>6</v>
      </c>
      <c r="Y727" s="67" t="s">
        <v>55</v>
      </c>
      <c r="Z727" s="67">
        <v>6</v>
      </c>
      <c r="AA727" s="67" t="s">
        <v>55</v>
      </c>
      <c r="AB727" s="67">
        <v>6</v>
      </c>
      <c r="AC727" s="67" t="s">
        <v>57</v>
      </c>
      <c r="AD727" s="67">
        <v>6</v>
      </c>
      <c r="AE727" s="67" t="s">
        <v>57</v>
      </c>
      <c r="AF727" s="67">
        <v>6</v>
      </c>
      <c r="AG727" s="67" t="s">
        <v>57</v>
      </c>
      <c r="AH727" s="47"/>
      <c r="AI727" s="67" t="s">
        <v>57</v>
      </c>
      <c r="AJ727" s="68">
        <v>0</v>
      </c>
      <c r="AK727" s="69">
        <v>0</v>
      </c>
      <c r="AL727" s="70">
        <v>0</v>
      </c>
      <c r="AM727" s="69">
        <v>0</v>
      </c>
      <c r="AN727" s="67">
        <v>6</v>
      </c>
      <c r="AO727" s="67" t="s">
        <v>1307</v>
      </c>
      <c r="AP727" s="67">
        <v>6</v>
      </c>
      <c r="AQ727" s="67" t="s">
        <v>1307</v>
      </c>
      <c r="AR727" s="67">
        <v>6</v>
      </c>
      <c r="AS727" s="67" t="s">
        <v>1307</v>
      </c>
      <c r="AT727" s="67">
        <v>6</v>
      </c>
      <c r="AU727" s="67" t="s">
        <v>1307</v>
      </c>
      <c r="AV727" s="67">
        <v>6</v>
      </c>
      <c r="AW727" s="67" t="s">
        <v>1307</v>
      </c>
      <c r="AX727" s="67">
        <v>6</v>
      </c>
      <c r="AY727" s="67" t="s">
        <v>1307</v>
      </c>
      <c r="AZ727" s="67">
        <v>6</v>
      </c>
      <c r="BA727" s="67" t="s">
        <v>1307</v>
      </c>
      <c r="BB727" s="67">
        <v>6</v>
      </c>
      <c r="BC727" s="67" t="s">
        <v>1307</v>
      </c>
      <c r="BD727" s="67">
        <v>6</v>
      </c>
      <c r="BE727" s="67" t="str">
        <f>+IF(VLOOKUP(B727,'[1]Base Municipios'!$A$2:$O$1103,15,FALSE)="","INFO CGR","AUTOCAT")</f>
        <v>AUTOCAT</v>
      </c>
      <c r="BF727" s="73">
        <f>VLOOKUP(B727,'[2]Base Municipios'!A$2:O$1104,12,0)</f>
        <v>6</v>
      </c>
      <c r="BG727" s="73" t="s">
        <v>55</v>
      </c>
      <c r="BH727" s="73" t="str">
        <f>VLOOKUP(B727,[3]Hoja1!A$5:F$1139,3,0)</f>
        <v>DECRETO</v>
      </c>
      <c r="BI727" s="132">
        <f>VLOOKUP(B727,[3]Hoja1!A$5:F$1139,4,0)</f>
        <v>45924</v>
      </c>
      <c r="BJ727" s="73">
        <f>VLOOKUP(B727,[3]Hoja1!A$5:F$1139,5,0)</f>
        <v>119</v>
      </c>
      <c r="BK727" s="73">
        <f>VLOOKUP(B727,[3]Hoja1!A$5:F$1139,6,0)</f>
        <v>6</v>
      </c>
    </row>
    <row r="728" spans="1:63" s="38" customFormat="1" ht="13.5" customHeight="1" thickBot="1" x14ac:dyDescent="0.25">
      <c r="A728" s="43">
        <v>719</v>
      </c>
      <c r="B728" s="44">
        <v>213652036</v>
      </c>
      <c r="C728" s="44">
        <v>52036</v>
      </c>
      <c r="D728" s="45" t="s">
        <v>79</v>
      </c>
      <c r="E728" s="45" t="s">
        <v>793</v>
      </c>
      <c r="F728" s="67">
        <v>6</v>
      </c>
      <c r="G728" s="67" t="s">
        <v>108</v>
      </c>
      <c r="H728" s="67">
        <v>6</v>
      </c>
      <c r="I728" s="67" t="s">
        <v>56</v>
      </c>
      <c r="J728" s="67">
        <v>6</v>
      </c>
      <c r="K728" s="67" t="s">
        <v>56</v>
      </c>
      <c r="L728" s="67">
        <v>6</v>
      </c>
      <c r="M728" s="67" t="s">
        <v>56</v>
      </c>
      <c r="N728" s="67">
        <v>6</v>
      </c>
      <c r="O728" s="67" t="s">
        <v>56</v>
      </c>
      <c r="P728" s="67">
        <v>6</v>
      </c>
      <c r="Q728" s="67" t="s">
        <v>55</v>
      </c>
      <c r="R728" s="67">
        <v>6</v>
      </c>
      <c r="S728" s="67" t="s">
        <v>55</v>
      </c>
      <c r="T728" s="67">
        <v>6</v>
      </c>
      <c r="U728" s="67" t="s">
        <v>55</v>
      </c>
      <c r="V728" s="67">
        <v>6</v>
      </c>
      <c r="W728" s="67" t="s">
        <v>55</v>
      </c>
      <c r="X728" s="67">
        <v>6</v>
      </c>
      <c r="Y728" s="67" t="s">
        <v>55</v>
      </c>
      <c r="Z728" s="67">
        <v>6</v>
      </c>
      <c r="AA728" s="67" t="s">
        <v>55</v>
      </c>
      <c r="AB728" s="67">
        <v>6</v>
      </c>
      <c r="AC728" s="67" t="s">
        <v>55</v>
      </c>
      <c r="AD728" s="67">
        <v>6</v>
      </c>
      <c r="AE728" s="67" t="s">
        <v>55</v>
      </c>
      <c r="AF728" s="67">
        <v>6</v>
      </c>
      <c r="AG728" s="67" t="s">
        <v>1146</v>
      </c>
      <c r="AH728" s="47"/>
      <c r="AI728" s="67" t="s">
        <v>1146</v>
      </c>
      <c r="AJ728" s="68">
        <v>0</v>
      </c>
      <c r="AK728" s="69">
        <v>0</v>
      </c>
      <c r="AL728" s="70">
        <v>0</v>
      </c>
      <c r="AM728" s="69">
        <v>0</v>
      </c>
      <c r="AN728" s="67">
        <v>6</v>
      </c>
      <c r="AO728" s="67" t="s">
        <v>1307</v>
      </c>
      <c r="AP728" s="67">
        <v>6</v>
      </c>
      <c r="AQ728" s="67" t="s">
        <v>1307</v>
      </c>
      <c r="AR728" s="67">
        <v>6</v>
      </c>
      <c r="AS728" s="67" t="s">
        <v>55</v>
      </c>
      <c r="AT728" s="67">
        <v>6</v>
      </c>
      <c r="AU728" s="67" t="s">
        <v>55</v>
      </c>
      <c r="AV728" s="67">
        <v>6</v>
      </c>
      <c r="AW728" s="67" t="s">
        <v>1307</v>
      </c>
      <c r="AX728" s="67">
        <v>6</v>
      </c>
      <c r="AY728" s="67" t="s">
        <v>55</v>
      </c>
      <c r="AZ728" s="67">
        <v>6</v>
      </c>
      <c r="BA728" s="67" t="s">
        <v>1307</v>
      </c>
      <c r="BB728" s="67">
        <v>6</v>
      </c>
      <c r="BC728" s="67" t="s">
        <v>55</v>
      </c>
      <c r="BD728" s="67">
        <v>6</v>
      </c>
      <c r="BE728" s="67" t="str">
        <f>+IF(VLOOKUP(B728,'[1]Base Municipios'!$A$2:$O$1103,15,FALSE)="","INFO CGR","AUTOCAT")</f>
        <v>INFO CGR</v>
      </c>
      <c r="BF728" s="73">
        <f>VLOOKUP(B728,'[2]Base Municipios'!A$2:O$1104,12,0)</f>
        <v>6</v>
      </c>
      <c r="BG728" s="73" t="s">
        <v>55</v>
      </c>
      <c r="BH728" s="73" t="str">
        <f>VLOOKUP(B728,[3]Hoja1!A$5:F$1139,3,0)</f>
        <v>DECRETO</v>
      </c>
      <c r="BI728" s="132">
        <f>VLOOKUP(B728,[3]Hoja1!A$5:F$1139,4,0)</f>
        <v>45888</v>
      </c>
      <c r="BJ728" s="73">
        <f>VLOOKUP(B728,[3]Hoja1!A$5:F$1139,5,0)</f>
        <v>71</v>
      </c>
      <c r="BK728" s="73">
        <f>VLOOKUP(B728,[3]Hoja1!A$5:F$1139,6,0)</f>
        <v>6</v>
      </c>
    </row>
    <row r="729" spans="1:63" s="38" customFormat="1" ht="13.5" customHeight="1" thickBot="1" x14ac:dyDescent="0.25">
      <c r="A729" s="43">
        <v>720</v>
      </c>
      <c r="B729" s="44">
        <v>215152051</v>
      </c>
      <c r="C729" s="44">
        <v>52051</v>
      </c>
      <c r="D729" s="45" t="s">
        <v>79</v>
      </c>
      <c r="E729" s="45" t="s">
        <v>794</v>
      </c>
      <c r="F729" s="67">
        <v>6</v>
      </c>
      <c r="G729" s="67" t="s">
        <v>56</v>
      </c>
      <c r="H729" s="67">
        <v>6</v>
      </c>
      <c r="I729" s="67" t="s">
        <v>56</v>
      </c>
      <c r="J729" s="67">
        <v>6</v>
      </c>
      <c r="K729" s="67" t="s">
        <v>56</v>
      </c>
      <c r="L729" s="67">
        <v>6</v>
      </c>
      <c r="M729" s="67" t="s">
        <v>56</v>
      </c>
      <c r="N729" s="67">
        <v>6</v>
      </c>
      <c r="O729" s="67" t="s">
        <v>56</v>
      </c>
      <c r="P729" s="67">
        <v>6</v>
      </c>
      <c r="Q729" s="67" t="s">
        <v>63</v>
      </c>
      <c r="R729" s="67">
        <v>6</v>
      </c>
      <c r="S729" s="67" t="s">
        <v>55</v>
      </c>
      <c r="T729" s="67">
        <v>6</v>
      </c>
      <c r="U729" s="67" t="s">
        <v>55</v>
      </c>
      <c r="V729" s="67">
        <v>6</v>
      </c>
      <c r="W729" s="67" t="s">
        <v>55</v>
      </c>
      <c r="X729" s="67">
        <v>6</v>
      </c>
      <c r="Y729" s="67" t="s">
        <v>55</v>
      </c>
      <c r="Z729" s="67">
        <v>6</v>
      </c>
      <c r="AA729" s="67" t="s">
        <v>55</v>
      </c>
      <c r="AB729" s="67">
        <v>6</v>
      </c>
      <c r="AC729" s="67" t="s">
        <v>55</v>
      </c>
      <c r="AD729" s="67">
        <v>6</v>
      </c>
      <c r="AE729" s="67" t="s">
        <v>55</v>
      </c>
      <c r="AF729" s="67">
        <v>6</v>
      </c>
      <c r="AG729" s="67" t="s">
        <v>55</v>
      </c>
      <c r="AH729" s="47"/>
      <c r="AI729" s="67" t="s">
        <v>1143</v>
      </c>
      <c r="AJ729" s="68" t="s">
        <v>1144</v>
      </c>
      <c r="AK729" s="69" t="s">
        <v>1219</v>
      </c>
      <c r="AL729" s="70">
        <v>42285</v>
      </c>
      <c r="AM729" s="69">
        <v>6</v>
      </c>
      <c r="AN729" s="67">
        <v>6</v>
      </c>
      <c r="AO729" s="67" t="s">
        <v>55</v>
      </c>
      <c r="AP729" s="67">
        <v>6</v>
      </c>
      <c r="AQ729" s="67" t="s">
        <v>1307</v>
      </c>
      <c r="AR729" s="67">
        <v>6</v>
      </c>
      <c r="AS729" s="67" t="s">
        <v>1307</v>
      </c>
      <c r="AT729" s="67">
        <v>6</v>
      </c>
      <c r="AU729" s="67" t="s">
        <v>55</v>
      </c>
      <c r="AV729" s="67">
        <v>6</v>
      </c>
      <c r="AW729" s="67" t="s">
        <v>55</v>
      </c>
      <c r="AX729" s="67">
        <v>6</v>
      </c>
      <c r="AY729" s="67" t="s">
        <v>55</v>
      </c>
      <c r="AZ729" s="67">
        <v>6</v>
      </c>
      <c r="BA729" s="67" t="s">
        <v>1307</v>
      </c>
      <c r="BB729" s="67">
        <v>6</v>
      </c>
      <c r="BC729" s="67" t="s">
        <v>55</v>
      </c>
      <c r="BD729" s="67">
        <v>6</v>
      </c>
      <c r="BE729" s="67" t="str">
        <f>+IF(VLOOKUP(B729,'[1]Base Municipios'!$A$2:$O$1103,15,FALSE)="","INFO CGR","AUTOCAT")</f>
        <v>AUTOCAT</v>
      </c>
      <c r="BF729" s="73">
        <f>VLOOKUP(B729,'[2]Base Municipios'!A$2:O$1104,12,0)</f>
        <v>6</v>
      </c>
      <c r="BG729" s="73" t="s">
        <v>1425</v>
      </c>
      <c r="BH729" s="73"/>
      <c r="BI729" s="73"/>
      <c r="BJ729" s="73"/>
      <c r="BK729" s="73"/>
    </row>
    <row r="730" spans="1:63" s="38" customFormat="1" ht="13.5" customHeight="1" thickBot="1" x14ac:dyDescent="0.25">
      <c r="A730" s="43">
        <v>721</v>
      </c>
      <c r="B730" s="44">
        <v>217952079</v>
      </c>
      <c r="C730" s="44">
        <v>52079</v>
      </c>
      <c r="D730" s="45" t="s">
        <v>79</v>
      </c>
      <c r="E730" s="71" t="s">
        <v>795</v>
      </c>
      <c r="F730" s="67" t="s">
        <v>54</v>
      </c>
      <c r="G730" s="67" t="s">
        <v>98</v>
      </c>
      <c r="H730" s="67" t="s">
        <v>54</v>
      </c>
      <c r="I730" s="67" t="s">
        <v>98</v>
      </c>
      <c r="J730" s="67">
        <v>6</v>
      </c>
      <c r="K730" s="67" t="s">
        <v>55</v>
      </c>
      <c r="L730" s="67">
        <v>6</v>
      </c>
      <c r="M730" s="67" t="s">
        <v>55</v>
      </c>
      <c r="N730" s="67">
        <v>6</v>
      </c>
      <c r="O730" s="67" t="s">
        <v>56</v>
      </c>
      <c r="P730" s="67">
        <v>6</v>
      </c>
      <c r="Q730" s="67" t="s">
        <v>63</v>
      </c>
      <c r="R730" s="67">
        <v>6</v>
      </c>
      <c r="S730" s="67" t="s">
        <v>56</v>
      </c>
      <c r="T730" s="67">
        <v>6</v>
      </c>
      <c r="U730" s="67" t="s">
        <v>55</v>
      </c>
      <c r="V730" s="67">
        <v>6</v>
      </c>
      <c r="W730" s="67" t="s">
        <v>55</v>
      </c>
      <c r="X730" s="67">
        <v>6</v>
      </c>
      <c r="Y730" s="67" t="s">
        <v>55</v>
      </c>
      <c r="Z730" s="67">
        <v>6</v>
      </c>
      <c r="AA730" s="67" t="s">
        <v>55</v>
      </c>
      <c r="AB730" s="67">
        <v>6</v>
      </c>
      <c r="AC730" s="67" t="s">
        <v>57</v>
      </c>
      <c r="AD730" s="67">
        <v>6</v>
      </c>
      <c r="AE730" s="67" t="s">
        <v>57</v>
      </c>
      <c r="AF730" s="67">
        <v>6</v>
      </c>
      <c r="AG730" s="67" t="s">
        <v>57</v>
      </c>
      <c r="AH730" s="47"/>
      <c r="AI730" s="67" t="s">
        <v>57</v>
      </c>
      <c r="AJ730" s="68">
        <v>0</v>
      </c>
      <c r="AK730" s="69">
        <v>0</v>
      </c>
      <c r="AL730" s="70">
        <v>0</v>
      </c>
      <c r="AM730" s="69">
        <v>0</v>
      </c>
      <c r="AN730" s="67">
        <v>6</v>
      </c>
      <c r="AO730" s="67" t="s">
        <v>1307</v>
      </c>
      <c r="AP730" s="67">
        <v>6</v>
      </c>
      <c r="AQ730" s="67" t="s">
        <v>1307</v>
      </c>
      <c r="AR730" s="67">
        <v>6</v>
      </c>
      <c r="AS730" s="67" t="s">
        <v>1307</v>
      </c>
      <c r="AT730" s="67">
        <v>6</v>
      </c>
      <c r="AU730" s="67" t="s">
        <v>1307</v>
      </c>
      <c r="AV730" s="67">
        <v>6</v>
      </c>
      <c r="AW730" s="67" t="s">
        <v>1307</v>
      </c>
      <c r="AX730" s="67">
        <v>6</v>
      </c>
      <c r="AY730" s="67" t="s">
        <v>1307</v>
      </c>
      <c r="AZ730" s="67">
        <v>6</v>
      </c>
      <c r="BA730" s="67" t="s">
        <v>1307</v>
      </c>
      <c r="BB730" s="67">
        <v>6</v>
      </c>
      <c r="BC730" s="67" t="s">
        <v>1307</v>
      </c>
      <c r="BD730" s="67">
        <v>6</v>
      </c>
      <c r="BE730" s="67" t="str">
        <f>+IF(VLOOKUP(B730,'[1]Base Municipios'!$A$2:$O$1103,15,FALSE)="","INFO CGR","AUTOCAT")</f>
        <v>INFO CGR</v>
      </c>
      <c r="BF730" s="73">
        <f>VLOOKUP(B730,'[2]Base Municipios'!A$2:O$1104,12,0)</f>
        <v>6</v>
      </c>
      <c r="BG730" s="73" t="s">
        <v>55</v>
      </c>
      <c r="BH730" s="73" t="str">
        <f>VLOOKUP(B730,[3]Hoja1!A$5:F$1139,3,0)</f>
        <v>DECRETO</v>
      </c>
      <c r="BI730" s="132">
        <f>VLOOKUP(B730,[3]Hoja1!A$5:F$1139,4,0)</f>
        <v>45959</v>
      </c>
      <c r="BJ730" s="73">
        <f>VLOOKUP(B730,[3]Hoja1!A$5:F$1139,5,0)</f>
        <v>1083</v>
      </c>
      <c r="BK730" s="73">
        <f>VLOOKUP(B730,[3]Hoja1!A$5:F$1139,6,0)</f>
        <v>6</v>
      </c>
    </row>
    <row r="731" spans="1:63" s="38" customFormat="1" ht="13.5" customHeight="1" thickBot="1" x14ac:dyDescent="0.25">
      <c r="A731" s="43">
        <v>722</v>
      </c>
      <c r="B731" s="44">
        <v>218352083</v>
      </c>
      <c r="C731" s="44">
        <v>52083</v>
      </c>
      <c r="D731" s="45" t="s">
        <v>79</v>
      </c>
      <c r="E731" s="45" t="s">
        <v>796</v>
      </c>
      <c r="F731" s="67">
        <v>6</v>
      </c>
      <c r="G731" s="67" t="s">
        <v>56</v>
      </c>
      <c r="H731" s="67">
        <v>6</v>
      </c>
      <c r="I731" s="67" t="s">
        <v>56</v>
      </c>
      <c r="J731" s="67">
        <v>6</v>
      </c>
      <c r="K731" s="67" t="s">
        <v>56</v>
      </c>
      <c r="L731" s="67">
        <v>6</v>
      </c>
      <c r="M731" s="67" t="s">
        <v>56</v>
      </c>
      <c r="N731" s="67">
        <v>6</v>
      </c>
      <c r="O731" s="67" t="s">
        <v>56</v>
      </c>
      <c r="P731" s="67">
        <v>6</v>
      </c>
      <c r="Q731" s="67" t="s">
        <v>63</v>
      </c>
      <c r="R731" s="67">
        <v>6</v>
      </c>
      <c r="S731" s="67" t="s">
        <v>63</v>
      </c>
      <c r="T731" s="67">
        <v>6</v>
      </c>
      <c r="U731" s="67" t="s">
        <v>55</v>
      </c>
      <c r="V731" s="67">
        <v>6</v>
      </c>
      <c r="W731" s="67" t="s">
        <v>55</v>
      </c>
      <c r="X731" s="67">
        <v>6</v>
      </c>
      <c r="Y731" s="67" t="s">
        <v>55</v>
      </c>
      <c r="Z731" s="67">
        <v>6</v>
      </c>
      <c r="AA731" s="67" t="s">
        <v>55</v>
      </c>
      <c r="AB731" s="67">
        <v>6</v>
      </c>
      <c r="AC731" s="67" t="s">
        <v>55</v>
      </c>
      <c r="AD731" s="67">
        <v>6</v>
      </c>
      <c r="AE731" s="67" t="s">
        <v>55</v>
      </c>
      <c r="AF731" s="67">
        <v>6</v>
      </c>
      <c r="AG731" s="67" t="s">
        <v>57</v>
      </c>
      <c r="AH731" s="47"/>
      <c r="AI731" s="67" t="s">
        <v>57</v>
      </c>
      <c r="AJ731" s="68">
        <v>0</v>
      </c>
      <c r="AK731" s="69">
        <v>0</v>
      </c>
      <c r="AL731" s="70">
        <v>0</v>
      </c>
      <c r="AM731" s="69">
        <v>0</v>
      </c>
      <c r="AN731" s="67">
        <v>6</v>
      </c>
      <c r="AO731" s="67" t="s">
        <v>1307</v>
      </c>
      <c r="AP731" s="67">
        <v>6</v>
      </c>
      <c r="AQ731" s="67" t="s">
        <v>1307</v>
      </c>
      <c r="AR731" s="67">
        <v>6</v>
      </c>
      <c r="AS731" s="67" t="s">
        <v>1307</v>
      </c>
      <c r="AT731" s="67">
        <v>6</v>
      </c>
      <c r="AU731" s="67" t="s">
        <v>1307</v>
      </c>
      <c r="AV731" s="67">
        <v>6</v>
      </c>
      <c r="AW731" s="67" t="s">
        <v>1307</v>
      </c>
      <c r="AX731" s="67">
        <v>6</v>
      </c>
      <c r="AY731" s="67" t="s">
        <v>1307</v>
      </c>
      <c r="AZ731" s="67">
        <v>6</v>
      </c>
      <c r="BA731" s="67" t="s">
        <v>1307</v>
      </c>
      <c r="BB731" s="67">
        <v>6</v>
      </c>
      <c r="BC731" s="67" t="s">
        <v>55</v>
      </c>
      <c r="BD731" s="67">
        <v>6</v>
      </c>
      <c r="BE731" s="67" t="str">
        <f>+IF(VLOOKUP(B731,'[1]Base Municipios'!$A$2:$O$1103,15,FALSE)="","INFO CGR","AUTOCAT")</f>
        <v>AUTOCAT</v>
      </c>
      <c r="BF731" s="73">
        <f>VLOOKUP(B731,'[2]Base Municipios'!A$2:O$1104,12,0)</f>
        <v>6</v>
      </c>
      <c r="BG731" s="73" t="s">
        <v>55</v>
      </c>
      <c r="BH731" s="73" t="str">
        <f>VLOOKUP(B731,[3]Hoja1!A$5:F$1139,3,0)</f>
        <v>DECRETO</v>
      </c>
      <c r="BI731" s="132">
        <f>VLOOKUP(B731,[3]Hoja1!A$5:F$1139,4,0)</f>
        <v>45911</v>
      </c>
      <c r="BJ731" s="73">
        <f>VLOOKUP(B731,[3]Hoja1!A$5:F$1139,5,0)</f>
        <v>82</v>
      </c>
      <c r="BK731" s="73">
        <f>VLOOKUP(B731,[3]Hoja1!A$5:F$1139,6,0)</f>
        <v>6</v>
      </c>
    </row>
    <row r="732" spans="1:63" s="38" customFormat="1" ht="13.5" customHeight="1" thickBot="1" x14ac:dyDescent="0.25">
      <c r="A732" s="43">
        <v>723</v>
      </c>
      <c r="B732" s="44">
        <v>211052110</v>
      </c>
      <c r="C732" s="44">
        <v>52110</v>
      </c>
      <c r="D732" s="45" t="s">
        <v>79</v>
      </c>
      <c r="E732" s="71" t="s">
        <v>797</v>
      </c>
      <c r="F732" s="67">
        <v>6</v>
      </c>
      <c r="G732" s="67" t="s">
        <v>56</v>
      </c>
      <c r="H732" s="67" t="s">
        <v>54</v>
      </c>
      <c r="I732" s="67" t="s">
        <v>98</v>
      </c>
      <c r="J732" s="67">
        <v>6</v>
      </c>
      <c r="K732" s="67" t="s">
        <v>56</v>
      </c>
      <c r="L732" s="67" t="s">
        <v>103</v>
      </c>
      <c r="M732" s="67" t="s">
        <v>55</v>
      </c>
      <c r="N732" s="67">
        <v>6</v>
      </c>
      <c r="O732" s="67" t="s">
        <v>55</v>
      </c>
      <c r="P732" s="67">
        <v>6</v>
      </c>
      <c r="Q732" s="67" t="s">
        <v>63</v>
      </c>
      <c r="R732" s="67">
        <v>6</v>
      </c>
      <c r="S732" s="67" t="s">
        <v>55</v>
      </c>
      <c r="T732" s="67">
        <v>6</v>
      </c>
      <c r="U732" s="67" t="s">
        <v>63</v>
      </c>
      <c r="V732" s="67">
        <v>6</v>
      </c>
      <c r="W732" s="67" t="s">
        <v>63</v>
      </c>
      <c r="X732" s="67">
        <v>6</v>
      </c>
      <c r="Y732" s="67" t="s">
        <v>63</v>
      </c>
      <c r="Z732" s="67">
        <v>6</v>
      </c>
      <c r="AA732" s="67" t="s">
        <v>57</v>
      </c>
      <c r="AB732" s="67">
        <v>6</v>
      </c>
      <c r="AC732" s="67" t="s">
        <v>57</v>
      </c>
      <c r="AD732" s="67">
        <v>6</v>
      </c>
      <c r="AE732" s="67" t="s">
        <v>57</v>
      </c>
      <c r="AF732" s="67">
        <v>6</v>
      </c>
      <c r="AG732" s="67" t="s">
        <v>1146</v>
      </c>
      <c r="AH732" s="47"/>
      <c r="AI732" s="67" t="s">
        <v>1146</v>
      </c>
      <c r="AJ732" s="68">
        <v>0</v>
      </c>
      <c r="AK732" s="69">
        <v>0</v>
      </c>
      <c r="AL732" s="70">
        <v>0</v>
      </c>
      <c r="AM732" s="69">
        <v>0</v>
      </c>
      <c r="AN732" s="67">
        <v>6</v>
      </c>
      <c r="AO732" s="67" t="s">
        <v>1307</v>
      </c>
      <c r="AP732" s="67">
        <v>6</v>
      </c>
      <c r="AQ732" s="67" t="s">
        <v>1307</v>
      </c>
      <c r="AR732" s="67">
        <v>6</v>
      </c>
      <c r="AS732" s="67" t="s">
        <v>1307</v>
      </c>
      <c r="AT732" s="67">
        <v>6</v>
      </c>
      <c r="AU732" s="67" t="s">
        <v>1307</v>
      </c>
      <c r="AV732" s="67">
        <v>6</v>
      </c>
      <c r="AW732" s="67" t="s">
        <v>1307</v>
      </c>
      <c r="AX732" s="67">
        <v>6</v>
      </c>
      <c r="AY732" s="67" t="s">
        <v>1307</v>
      </c>
      <c r="AZ732" s="67">
        <v>6</v>
      </c>
      <c r="BA732" s="67" t="s">
        <v>55</v>
      </c>
      <c r="BB732" s="67">
        <v>6</v>
      </c>
      <c r="BC732" s="67" t="s">
        <v>55</v>
      </c>
      <c r="BD732" s="67">
        <v>6</v>
      </c>
      <c r="BE732" s="67" t="str">
        <f>+IF(VLOOKUP(B732,'[1]Base Municipios'!$A$2:$O$1103,15,FALSE)="","INFO CGR","AUTOCAT")</f>
        <v>AUTOCAT</v>
      </c>
      <c r="BF732" s="73">
        <f>VLOOKUP(B732,'[2]Base Municipios'!A$2:O$1104,12,0)</f>
        <v>6</v>
      </c>
      <c r="BG732" s="73" t="s">
        <v>55</v>
      </c>
      <c r="BH732" s="73" t="str">
        <f>VLOOKUP(B732,[3]Hoja1!A$5:F$1139,3,0)</f>
        <v>DECRETO</v>
      </c>
      <c r="BI732" s="132">
        <f>VLOOKUP(B732,[3]Hoja1!A$5:F$1139,4,0)</f>
        <v>45911</v>
      </c>
      <c r="BJ732" s="73">
        <f>VLOOKUP(B732,[3]Hoja1!A$5:F$1139,5,0)</f>
        <v>74</v>
      </c>
      <c r="BK732" s="73">
        <f>VLOOKUP(B732,[3]Hoja1!A$5:F$1139,6,0)</f>
        <v>6</v>
      </c>
    </row>
    <row r="733" spans="1:63" s="38" customFormat="1" ht="13.5" customHeight="1" thickBot="1" x14ac:dyDescent="0.25">
      <c r="A733" s="43">
        <v>724</v>
      </c>
      <c r="B733" s="44">
        <v>210352203</v>
      </c>
      <c r="C733" s="44">
        <v>52203</v>
      </c>
      <c r="D733" s="45" t="s">
        <v>79</v>
      </c>
      <c r="E733" s="45" t="s">
        <v>798</v>
      </c>
      <c r="F733" s="67" t="s">
        <v>54</v>
      </c>
      <c r="G733" s="67" t="s">
        <v>98</v>
      </c>
      <c r="H733" s="67">
        <v>6</v>
      </c>
      <c r="I733" s="67" t="s">
        <v>56</v>
      </c>
      <c r="J733" s="67">
        <v>6</v>
      </c>
      <c r="K733" s="67" t="s">
        <v>56</v>
      </c>
      <c r="L733" s="67" t="s">
        <v>103</v>
      </c>
      <c r="M733" s="67" t="s">
        <v>56</v>
      </c>
      <c r="N733" s="67">
        <v>6</v>
      </c>
      <c r="O733" s="67" t="s">
        <v>55</v>
      </c>
      <c r="P733" s="67">
        <v>6</v>
      </c>
      <c r="Q733" s="67" t="s">
        <v>63</v>
      </c>
      <c r="R733" s="67">
        <v>6</v>
      </c>
      <c r="S733" s="67" t="s">
        <v>55</v>
      </c>
      <c r="T733" s="67">
        <v>6</v>
      </c>
      <c r="U733" s="67" t="s">
        <v>55</v>
      </c>
      <c r="V733" s="67">
        <v>6</v>
      </c>
      <c r="W733" s="67" t="s">
        <v>55</v>
      </c>
      <c r="X733" s="67">
        <v>6</v>
      </c>
      <c r="Y733" s="67" t="s">
        <v>55</v>
      </c>
      <c r="Z733" s="67">
        <v>6</v>
      </c>
      <c r="AA733" s="67" t="s">
        <v>57</v>
      </c>
      <c r="AB733" s="67">
        <v>6</v>
      </c>
      <c r="AC733" s="67" t="s">
        <v>57</v>
      </c>
      <c r="AD733" s="67">
        <v>6</v>
      </c>
      <c r="AE733" s="67" t="s">
        <v>57</v>
      </c>
      <c r="AF733" s="67">
        <v>6</v>
      </c>
      <c r="AG733" s="67" t="s">
        <v>1146</v>
      </c>
      <c r="AH733" s="47"/>
      <c r="AI733" s="67" t="s">
        <v>1146</v>
      </c>
      <c r="AJ733" s="68">
        <v>0</v>
      </c>
      <c r="AK733" s="69">
        <v>0</v>
      </c>
      <c r="AL733" s="70">
        <v>0</v>
      </c>
      <c r="AM733" s="69">
        <v>0</v>
      </c>
      <c r="AN733" s="67">
        <v>6</v>
      </c>
      <c r="AO733" s="67" t="s">
        <v>1307</v>
      </c>
      <c r="AP733" s="67">
        <v>6</v>
      </c>
      <c r="AQ733" s="67" t="s">
        <v>1307</v>
      </c>
      <c r="AR733" s="67">
        <v>6</v>
      </c>
      <c r="AS733" s="67" t="s">
        <v>1307</v>
      </c>
      <c r="AT733" s="67">
        <v>6</v>
      </c>
      <c r="AU733" s="67" t="s">
        <v>1146</v>
      </c>
      <c r="AV733" s="67">
        <v>6</v>
      </c>
      <c r="AW733" s="67" t="s">
        <v>1307</v>
      </c>
      <c r="AX733" s="67">
        <v>6</v>
      </c>
      <c r="AY733" s="67" t="s">
        <v>1307</v>
      </c>
      <c r="AZ733" s="67">
        <v>6</v>
      </c>
      <c r="BA733" s="67" t="s">
        <v>55</v>
      </c>
      <c r="BB733" s="67">
        <v>6</v>
      </c>
      <c r="BC733" s="67" t="s">
        <v>55</v>
      </c>
      <c r="BD733" s="67">
        <v>6</v>
      </c>
      <c r="BE733" s="67" t="str">
        <f>+IF(VLOOKUP(B733,'[1]Base Municipios'!$A$2:$O$1103,15,FALSE)="","INFO CGR","AUTOCAT")</f>
        <v>AUTOCAT</v>
      </c>
      <c r="BF733" s="73">
        <f>VLOOKUP(B733,'[2]Base Municipios'!A$2:O$1104,12,0)</f>
        <v>6</v>
      </c>
      <c r="BG733" s="73" t="s">
        <v>55</v>
      </c>
      <c r="BH733" s="73" t="str">
        <f>VLOOKUP(B733,[3]Hoja1!A$5:F$1139,3,0)</f>
        <v>DECRETO</v>
      </c>
      <c r="BI733" s="132">
        <f>VLOOKUP(B733,[3]Hoja1!A$5:F$1139,4,0)</f>
        <v>45938</v>
      </c>
      <c r="BJ733" s="73">
        <f>VLOOKUP(B733,[3]Hoja1!A$5:F$1139,5,0)</f>
        <v>80</v>
      </c>
      <c r="BK733" s="73">
        <f>VLOOKUP(B733,[3]Hoja1!A$5:F$1139,6,0)</f>
        <v>6</v>
      </c>
    </row>
    <row r="734" spans="1:63" s="38" customFormat="1" ht="13.5" customHeight="1" thickBot="1" x14ac:dyDescent="0.25">
      <c r="A734" s="43">
        <v>725</v>
      </c>
      <c r="B734" s="44">
        <v>210752207</v>
      </c>
      <c r="C734" s="44">
        <v>52207</v>
      </c>
      <c r="D734" s="45" t="s">
        <v>79</v>
      </c>
      <c r="E734" s="71" t="s">
        <v>799</v>
      </c>
      <c r="F734" s="67" t="s">
        <v>54</v>
      </c>
      <c r="G734" s="67" t="s">
        <v>98</v>
      </c>
      <c r="H734" s="67" t="s">
        <v>54</v>
      </c>
      <c r="I734" s="67" t="s">
        <v>98</v>
      </c>
      <c r="J734" s="67">
        <v>6</v>
      </c>
      <c r="K734" s="67" t="s">
        <v>56</v>
      </c>
      <c r="L734" s="67" t="s">
        <v>103</v>
      </c>
      <c r="M734" s="67" t="s">
        <v>55</v>
      </c>
      <c r="N734" s="67">
        <v>6</v>
      </c>
      <c r="O734" s="67" t="s">
        <v>55</v>
      </c>
      <c r="P734" s="67">
        <v>6</v>
      </c>
      <c r="Q734" s="67" t="s">
        <v>55</v>
      </c>
      <c r="R734" s="67">
        <v>6</v>
      </c>
      <c r="S734" s="67" t="s">
        <v>63</v>
      </c>
      <c r="T734" s="67">
        <v>6</v>
      </c>
      <c r="U734" s="67" t="s">
        <v>55</v>
      </c>
      <c r="V734" s="67">
        <v>6</v>
      </c>
      <c r="W734" s="67" t="s">
        <v>55</v>
      </c>
      <c r="X734" s="67">
        <v>6</v>
      </c>
      <c r="Y734" s="67" t="s">
        <v>55</v>
      </c>
      <c r="Z734" s="67">
        <v>6</v>
      </c>
      <c r="AA734" s="67" t="s">
        <v>55</v>
      </c>
      <c r="AB734" s="67">
        <v>6</v>
      </c>
      <c r="AC734" s="67" t="s">
        <v>57</v>
      </c>
      <c r="AD734" s="67">
        <v>6</v>
      </c>
      <c r="AE734" s="67" t="s">
        <v>57</v>
      </c>
      <c r="AF734" s="67">
        <v>6</v>
      </c>
      <c r="AG734" s="67" t="s">
        <v>57</v>
      </c>
      <c r="AH734" s="47"/>
      <c r="AI734" s="67" t="s">
        <v>57</v>
      </c>
      <c r="AJ734" s="68">
        <v>0</v>
      </c>
      <c r="AK734" s="69">
        <v>0</v>
      </c>
      <c r="AL734" s="70">
        <v>0</v>
      </c>
      <c r="AM734" s="69">
        <v>0</v>
      </c>
      <c r="AN734" s="67">
        <v>6</v>
      </c>
      <c r="AO734" s="67" t="s">
        <v>1307</v>
      </c>
      <c r="AP734" s="67">
        <v>6</v>
      </c>
      <c r="AQ734" s="67" t="s">
        <v>1307</v>
      </c>
      <c r="AR734" s="67">
        <v>6</v>
      </c>
      <c r="AS734" s="67" t="s">
        <v>1307</v>
      </c>
      <c r="AT734" s="67">
        <v>6</v>
      </c>
      <c r="AU734" s="67" t="s">
        <v>1307</v>
      </c>
      <c r="AV734" s="67">
        <v>6</v>
      </c>
      <c r="AW734" s="67" t="s">
        <v>1307</v>
      </c>
      <c r="AX734" s="67">
        <v>6</v>
      </c>
      <c r="AY734" s="67" t="s">
        <v>55</v>
      </c>
      <c r="AZ734" s="67">
        <v>6</v>
      </c>
      <c r="BA734" s="67" t="s">
        <v>55</v>
      </c>
      <c r="BB734" s="67">
        <v>6</v>
      </c>
      <c r="BC734" s="67" t="s">
        <v>1307</v>
      </c>
      <c r="BD734" s="67">
        <v>6</v>
      </c>
      <c r="BE734" s="67" t="str">
        <f>+IF(VLOOKUP(B734,'[1]Base Municipios'!$A$2:$O$1103,15,FALSE)="","INFO CGR","AUTOCAT")</f>
        <v>AUTOCAT</v>
      </c>
      <c r="BF734" s="73">
        <f>VLOOKUP(B734,'[2]Base Municipios'!A$2:O$1104,12,0)</f>
        <v>6</v>
      </c>
      <c r="BG734" s="73" t="s">
        <v>55</v>
      </c>
      <c r="BH734" s="73" t="str">
        <f>VLOOKUP(B734,[3]Hoja1!A$5:F$1139,3,0)</f>
        <v>DECRETO</v>
      </c>
      <c r="BI734" s="132">
        <f>VLOOKUP(B734,[3]Hoja1!A$5:F$1139,4,0)</f>
        <v>45898</v>
      </c>
      <c r="BJ734" s="73">
        <f>VLOOKUP(B734,[3]Hoja1!A$5:F$1139,5,0)</f>
        <v>110</v>
      </c>
      <c r="BK734" s="73">
        <f>VLOOKUP(B734,[3]Hoja1!A$5:F$1139,6,0)</f>
        <v>6</v>
      </c>
    </row>
    <row r="735" spans="1:63" s="38" customFormat="1" ht="13.5" customHeight="1" thickBot="1" x14ac:dyDescent="0.25">
      <c r="A735" s="43">
        <v>726</v>
      </c>
      <c r="B735" s="44">
        <v>211052210</v>
      </c>
      <c r="C735" s="44">
        <v>52210</v>
      </c>
      <c r="D735" s="45" t="s">
        <v>79</v>
      </c>
      <c r="E735" s="45" t="s">
        <v>800</v>
      </c>
      <c r="F735" s="67">
        <v>6</v>
      </c>
      <c r="G735" s="67" t="s">
        <v>56</v>
      </c>
      <c r="H735" s="67">
        <v>6</v>
      </c>
      <c r="I735" s="67" t="s">
        <v>56</v>
      </c>
      <c r="J735" s="67">
        <v>6</v>
      </c>
      <c r="K735" s="67" t="s">
        <v>55</v>
      </c>
      <c r="L735" s="67">
        <v>6</v>
      </c>
      <c r="M735" s="67" t="s">
        <v>56</v>
      </c>
      <c r="N735" s="67">
        <v>6</v>
      </c>
      <c r="O735" s="67" t="s">
        <v>56</v>
      </c>
      <c r="P735" s="67">
        <v>6</v>
      </c>
      <c r="Q735" s="67" t="s">
        <v>55</v>
      </c>
      <c r="R735" s="67">
        <v>6</v>
      </c>
      <c r="S735" s="67" t="s">
        <v>55</v>
      </c>
      <c r="T735" s="67">
        <v>6</v>
      </c>
      <c r="U735" s="67" t="s">
        <v>55</v>
      </c>
      <c r="V735" s="67">
        <v>6</v>
      </c>
      <c r="W735" s="67" t="s">
        <v>55</v>
      </c>
      <c r="X735" s="67">
        <v>6</v>
      </c>
      <c r="Y735" s="67" t="s">
        <v>63</v>
      </c>
      <c r="Z735" s="67">
        <v>6</v>
      </c>
      <c r="AA735" s="67" t="s">
        <v>55</v>
      </c>
      <c r="AB735" s="67">
        <v>6</v>
      </c>
      <c r="AC735" s="67" t="s">
        <v>57</v>
      </c>
      <c r="AD735" s="67">
        <v>6</v>
      </c>
      <c r="AE735" s="67" t="s">
        <v>57</v>
      </c>
      <c r="AF735" s="67">
        <v>6</v>
      </c>
      <c r="AG735" s="67" t="s">
        <v>57</v>
      </c>
      <c r="AH735" s="47"/>
      <c r="AI735" s="67" t="s">
        <v>57</v>
      </c>
      <c r="AJ735" s="68">
        <v>0</v>
      </c>
      <c r="AK735" s="69">
        <v>0</v>
      </c>
      <c r="AL735" s="70">
        <v>0</v>
      </c>
      <c r="AM735" s="69">
        <v>0</v>
      </c>
      <c r="AN735" s="67">
        <v>6</v>
      </c>
      <c r="AO735" s="67" t="s">
        <v>1146</v>
      </c>
      <c r="AP735" s="67">
        <v>6</v>
      </c>
      <c r="AQ735" s="67" t="s">
        <v>1307</v>
      </c>
      <c r="AR735" s="67">
        <v>6</v>
      </c>
      <c r="AS735" s="67" t="s">
        <v>1307</v>
      </c>
      <c r="AT735" s="67">
        <v>6</v>
      </c>
      <c r="AU735" s="67" t="s">
        <v>1307</v>
      </c>
      <c r="AV735" s="67">
        <v>6</v>
      </c>
      <c r="AW735" s="67" t="s">
        <v>1307</v>
      </c>
      <c r="AX735" s="67">
        <v>6</v>
      </c>
      <c r="AY735" s="67" t="s">
        <v>1307</v>
      </c>
      <c r="AZ735" s="67">
        <v>6</v>
      </c>
      <c r="BA735" s="67" t="s">
        <v>1307</v>
      </c>
      <c r="BB735" s="67">
        <v>6</v>
      </c>
      <c r="BC735" s="67" t="s">
        <v>1307</v>
      </c>
      <c r="BD735" s="67">
        <v>6</v>
      </c>
      <c r="BE735" s="67" t="str">
        <f>+IF(VLOOKUP(B735,'[1]Base Municipios'!$A$2:$O$1103,15,FALSE)="","INFO CGR","AUTOCAT")</f>
        <v>AUTOCAT</v>
      </c>
      <c r="BF735" s="73">
        <f>VLOOKUP(B735,'[2]Base Municipios'!A$2:O$1104,12,0)</f>
        <v>6</v>
      </c>
      <c r="BG735" s="73" t="s">
        <v>55</v>
      </c>
      <c r="BH735" s="73" t="str">
        <f>VLOOKUP(B735,[3]Hoja1!A$5:F$1139,3,0)</f>
        <v>DECRETO</v>
      </c>
      <c r="BI735" s="132">
        <f>VLOOKUP(B735,[3]Hoja1!A$5:F$1139,4,0)</f>
        <v>45890</v>
      </c>
      <c r="BJ735" s="73">
        <f>VLOOKUP(B735,[3]Hoja1!A$5:F$1139,5,0)</f>
        <v>77</v>
      </c>
      <c r="BK735" s="73">
        <f>VLOOKUP(B735,[3]Hoja1!A$5:F$1139,6,0)</f>
        <v>6</v>
      </c>
    </row>
    <row r="736" spans="1:63" s="38" customFormat="1" ht="13.5" customHeight="1" thickBot="1" x14ac:dyDescent="0.25">
      <c r="A736" s="43">
        <v>727</v>
      </c>
      <c r="B736" s="44">
        <v>211552215</v>
      </c>
      <c r="C736" s="44">
        <v>52215</v>
      </c>
      <c r="D736" s="45" t="s">
        <v>79</v>
      </c>
      <c r="E736" s="71" t="s">
        <v>71</v>
      </c>
      <c r="F736" s="67" t="s">
        <v>54</v>
      </c>
      <c r="G736" s="67" t="s">
        <v>98</v>
      </c>
      <c r="H736" s="67" t="s">
        <v>54</v>
      </c>
      <c r="I736" s="67" t="s">
        <v>98</v>
      </c>
      <c r="J736" s="67" t="s">
        <v>54</v>
      </c>
      <c r="K736" s="67"/>
      <c r="L736" s="67">
        <v>6</v>
      </c>
      <c r="M736" s="67" t="s">
        <v>56</v>
      </c>
      <c r="N736" s="67">
        <v>6</v>
      </c>
      <c r="O736" s="67" t="s">
        <v>56</v>
      </c>
      <c r="P736" s="67">
        <v>6</v>
      </c>
      <c r="Q736" s="67" t="s">
        <v>63</v>
      </c>
      <c r="R736" s="67">
        <v>6</v>
      </c>
      <c r="S736" s="67" t="s">
        <v>55</v>
      </c>
      <c r="T736" s="67">
        <v>6</v>
      </c>
      <c r="U736" s="67" t="s">
        <v>55</v>
      </c>
      <c r="V736" s="67">
        <v>6</v>
      </c>
      <c r="W736" s="67" t="s">
        <v>55</v>
      </c>
      <c r="X736" s="67">
        <v>6</v>
      </c>
      <c r="Y736" s="67" t="s">
        <v>63</v>
      </c>
      <c r="Z736" s="67">
        <v>6</v>
      </c>
      <c r="AA736" s="67" t="s">
        <v>55</v>
      </c>
      <c r="AB736" s="67">
        <v>6</v>
      </c>
      <c r="AC736" s="67" t="s">
        <v>55</v>
      </c>
      <c r="AD736" s="67">
        <v>6</v>
      </c>
      <c r="AE736" s="67" t="s">
        <v>57</v>
      </c>
      <c r="AF736" s="67">
        <v>6</v>
      </c>
      <c r="AG736" s="67" t="s">
        <v>1146</v>
      </c>
      <c r="AH736" s="47"/>
      <c r="AI736" s="67" t="s">
        <v>1146</v>
      </c>
      <c r="AJ736" s="68">
        <v>0</v>
      </c>
      <c r="AK736" s="69">
        <v>0</v>
      </c>
      <c r="AL736" s="70">
        <v>0</v>
      </c>
      <c r="AM736" s="69">
        <v>0</v>
      </c>
      <c r="AN736" s="67">
        <v>6</v>
      </c>
      <c r="AO736" s="67" t="s">
        <v>1307</v>
      </c>
      <c r="AP736" s="67">
        <v>6</v>
      </c>
      <c r="AQ736" s="67" t="s">
        <v>1307</v>
      </c>
      <c r="AR736" s="67">
        <v>6</v>
      </c>
      <c r="AS736" s="67" t="s">
        <v>1307</v>
      </c>
      <c r="AT736" s="67">
        <v>6</v>
      </c>
      <c r="AU736" s="67" t="s">
        <v>1307</v>
      </c>
      <c r="AV736" s="67">
        <v>6</v>
      </c>
      <c r="AW736" s="67" t="s">
        <v>1307</v>
      </c>
      <c r="AX736" s="67">
        <v>6</v>
      </c>
      <c r="AY736" s="67" t="s">
        <v>1307</v>
      </c>
      <c r="AZ736" s="67">
        <v>6</v>
      </c>
      <c r="BA736" s="67" t="s">
        <v>1307</v>
      </c>
      <c r="BB736" s="67">
        <v>6</v>
      </c>
      <c r="BC736" s="67" t="s">
        <v>1307</v>
      </c>
      <c r="BD736" s="67">
        <v>6</v>
      </c>
      <c r="BE736" s="67" t="str">
        <f>+IF(VLOOKUP(B736,'[1]Base Municipios'!$A$2:$O$1103,15,FALSE)="","INFO CGR","AUTOCAT")</f>
        <v>AUTOCAT</v>
      </c>
      <c r="BF736" s="73">
        <f>VLOOKUP(B736,'[2]Base Municipios'!A$2:O$1104,12,0)</f>
        <v>6</v>
      </c>
      <c r="BG736" s="73" t="s">
        <v>55</v>
      </c>
      <c r="BH736" s="73" t="str">
        <f>VLOOKUP(B736,[3]Hoja1!A$5:F$1139,3,0)</f>
        <v>DECRETO</v>
      </c>
      <c r="BI736" s="132">
        <f>VLOOKUP(B736,[3]Hoja1!A$5:F$1139,4,0)</f>
        <v>45888</v>
      </c>
      <c r="BJ736" s="73">
        <f>VLOOKUP(B736,[3]Hoja1!A$5:F$1139,5,0)</f>
        <v>61</v>
      </c>
      <c r="BK736" s="73">
        <f>VLOOKUP(B736,[3]Hoja1!A$5:F$1139,6,0)</f>
        <v>6</v>
      </c>
    </row>
    <row r="737" spans="1:63" s="38" customFormat="1" ht="13.5" customHeight="1" thickBot="1" x14ac:dyDescent="0.25">
      <c r="A737" s="43">
        <v>728</v>
      </c>
      <c r="B737" s="44">
        <v>212452224</v>
      </c>
      <c r="C737" s="44">
        <v>52224</v>
      </c>
      <c r="D737" s="45" t="s">
        <v>79</v>
      </c>
      <c r="E737" s="45" t="s">
        <v>801</v>
      </c>
      <c r="F737" s="67" t="s">
        <v>54</v>
      </c>
      <c r="G737" s="67" t="s">
        <v>98</v>
      </c>
      <c r="H737" s="67">
        <v>6</v>
      </c>
      <c r="I737" s="67" t="s">
        <v>56</v>
      </c>
      <c r="J737" s="67">
        <v>6</v>
      </c>
      <c r="K737" s="67" t="s">
        <v>56</v>
      </c>
      <c r="L737" s="67">
        <v>6</v>
      </c>
      <c r="M737" s="67" t="s">
        <v>56</v>
      </c>
      <c r="N737" s="67">
        <v>6</v>
      </c>
      <c r="O737" s="67" t="s">
        <v>56</v>
      </c>
      <c r="P737" s="67">
        <v>6</v>
      </c>
      <c r="Q737" s="67" t="s">
        <v>63</v>
      </c>
      <c r="R737" s="67">
        <v>6</v>
      </c>
      <c r="S737" s="67" t="s">
        <v>63</v>
      </c>
      <c r="T737" s="67">
        <v>6</v>
      </c>
      <c r="U737" s="67" t="s">
        <v>55</v>
      </c>
      <c r="V737" s="67">
        <v>6</v>
      </c>
      <c r="W737" s="67" t="s">
        <v>55</v>
      </c>
      <c r="X737" s="67">
        <v>6</v>
      </c>
      <c r="Y737" s="67" t="s">
        <v>55</v>
      </c>
      <c r="Z737" s="67">
        <v>6</v>
      </c>
      <c r="AA737" s="67" t="s">
        <v>55</v>
      </c>
      <c r="AB737" s="67">
        <v>6</v>
      </c>
      <c r="AC737" s="67" t="s">
        <v>55</v>
      </c>
      <c r="AD737" s="67">
        <v>6</v>
      </c>
      <c r="AE737" s="67" t="s">
        <v>55</v>
      </c>
      <c r="AF737" s="67">
        <v>6</v>
      </c>
      <c r="AG737" s="67" t="s">
        <v>57</v>
      </c>
      <c r="AH737" s="47"/>
      <c r="AI737" s="67" t="s">
        <v>57</v>
      </c>
      <c r="AJ737" s="68">
        <v>0</v>
      </c>
      <c r="AK737" s="69">
        <v>0</v>
      </c>
      <c r="AL737" s="70">
        <v>0</v>
      </c>
      <c r="AM737" s="69">
        <v>0</v>
      </c>
      <c r="AN737" s="67">
        <v>6</v>
      </c>
      <c r="AO737" s="67" t="s">
        <v>1307</v>
      </c>
      <c r="AP737" s="67">
        <v>6</v>
      </c>
      <c r="AQ737" s="67" t="s">
        <v>1307</v>
      </c>
      <c r="AR737" s="67">
        <v>6</v>
      </c>
      <c r="AS737" s="67" t="s">
        <v>1307</v>
      </c>
      <c r="AT737" s="67">
        <v>6</v>
      </c>
      <c r="AU737" s="67" t="s">
        <v>1307</v>
      </c>
      <c r="AV737" s="67">
        <v>6</v>
      </c>
      <c r="AW737" s="67" t="s">
        <v>1307</v>
      </c>
      <c r="AX737" s="67">
        <v>6</v>
      </c>
      <c r="AY737" s="67" t="s">
        <v>1307</v>
      </c>
      <c r="AZ737" s="67">
        <v>6</v>
      </c>
      <c r="BA737" s="67" t="s">
        <v>55</v>
      </c>
      <c r="BB737" s="67">
        <v>6</v>
      </c>
      <c r="BC737" s="67" t="s">
        <v>1307</v>
      </c>
      <c r="BD737" s="67">
        <v>6</v>
      </c>
      <c r="BE737" s="67" t="str">
        <f>+IF(VLOOKUP(B737,'[1]Base Municipios'!$A$2:$O$1103,15,FALSE)="","INFO CGR","AUTOCAT")</f>
        <v>INFO CGR</v>
      </c>
      <c r="BF737" s="73">
        <f>VLOOKUP(B737,'[2]Base Municipios'!A$2:O$1104,12,0)</f>
        <v>6</v>
      </c>
      <c r="BG737" s="73" t="s">
        <v>55</v>
      </c>
      <c r="BH737" s="73" t="str">
        <f>VLOOKUP(B737,[3]Hoja1!A$5:F$1139,3,0)</f>
        <v>DECRETO</v>
      </c>
      <c r="BI737" s="132">
        <f>VLOOKUP(B737,[3]Hoja1!A$5:F$1139,4,0)</f>
        <v>45896</v>
      </c>
      <c r="BJ737" s="73">
        <f>VLOOKUP(B737,[3]Hoja1!A$5:F$1139,5,0)</f>
        <v>69</v>
      </c>
      <c r="BK737" s="73">
        <f>VLOOKUP(B737,[3]Hoja1!A$5:F$1139,6,0)</f>
        <v>6</v>
      </c>
    </row>
    <row r="738" spans="1:63" s="38" customFormat="1" ht="13.5" customHeight="1" thickBot="1" x14ac:dyDescent="0.25">
      <c r="A738" s="43">
        <v>729</v>
      </c>
      <c r="B738" s="44">
        <v>212752227</v>
      </c>
      <c r="C738" s="44">
        <v>52227</v>
      </c>
      <c r="D738" s="45" t="s">
        <v>79</v>
      </c>
      <c r="E738" s="45" t="s">
        <v>802</v>
      </c>
      <c r="F738" s="67">
        <v>6</v>
      </c>
      <c r="G738" s="67" t="s">
        <v>56</v>
      </c>
      <c r="H738" s="67">
        <v>6</v>
      </c>
      <c r="I738" s="67" t="s">
        <v>56</v>
      </c>
      <c r="J738" s="67">
        <v>6</v>
      </c>
      <c r="K738" s="67" t="s">
        <v>56</v>
      </c>
      <c r="L738" s="67">
        <v>6</v>
      </c>
      <c r="M738" s="67" t="s">
        <v>56</v>
      </c>
      <c r="N738" s="67">
        <v>6</v>
      </c>
      <c r="O738" s="67" t="s">
        <v>56</v>
      </c>
      <c r="P738" s="67">
        <v>6</v>
      </c>
      <c r="Q738" s="67" t="s">
        <v>63</v>
      </c>
      <c r="R738" s="67">
        <v>6</v>
      </c>
      <c r="S738" s="67" t="s">
        <v>63</v>
      </c>
      <c r="T738" s="67">
        <v>6</v>
      </c>
      <c r="U738" s="67" t="s">
        <v>63</v>
      </c>
      <c r="V738" s="67">
        <v>6</v>
      </c>
      <c r="W738" s="67" t="s">
        <v>55</v>
      </c>
      <c r="X738" s="67">
        <v>6</v>
      </c>
      <c r="Y738" s="67" t="s">
        <v>55</v>
      </c>
      <c r="Z738" s="67">
        <v>6</v>
      </c>
      <c r="AA738" s="67" t="s">
        <v>55</v>
      </c>
      <c r="AB738" s="67">
        <v>6</v>
      </c>
      <c r="AC738" s="67" t="s">
        <v>55</v>
      </c>
      <c r="AD738" s="67">
        <v>6</v>
      </c>
      <c r="AE738" s="67" t="s">
        <v>57</v>
      </c>
      <c r="AF738" s="67">
        <v>6</v>
      </c>
      <c r="AG738" s="67" t="s">
        <v>55</v>
      </c>
      <c r="AH738" s="47"/>
      <c r="AI738" s="67" t="s">
        <v>1143</v>
      </c>
      <c r="AJ738" s="68" t="s">
        <v>1144</v>
      </c>
      <c r="AK738" s="69" t="s">
        <v>1216</v>
      </c>
      <c r="AL738" s="70">
        <v>42290</v>
      </c>
      <c r="AM738" s="69">
        <v>6</v>
      </c>
      <c r="AN738" s="67">
        <v>6</v>
      </c>
      <c r="AO738" s="67" t="s">
        <v>1307</v>
      </c>
      <c r="AP738" s="67">
        <v>6</v>
      </c>
      <c r="AQ738" s="67" t="s">
        <v>1307</v>
      </c>
      <c r="AR738" s="67">
        <v>6</v>
      </c>
      <c r="AS738" s="67" t="s">
        <v>1307</v>
      </c>
      <c r="AT738" s="67">
        <v>6</v>
      </c>
      <c r="AU738" s="67" t="s">
        <v>1307</v>
      </c>
      <c r="AV738" s="67">
        <v>6</v>
      </c>
      <c r="AW738" s="67" t="s">
        <v>1307</v>
      </c>
      <c r="AX738" s="67">
        <v>6</v>
      </c>
      <c r="AY738" s="67" t="s">
        <v>1307</v>
      </c>
      <c r="AZ738" s="67">
        <v>6</v>
      </c>
      <c r="BA738" s="67" t="s">
        <v>55</v>
      </c>
      <c r="BB738" s="67">
        <v>6</v>
      </c>
      <c r="BC738" s="67" t="s">
        <v>55</v>
      </c>
      <c r="BD738" s="67">
        <v>6</v>
      </c>
      <c r="BE738" s="67" t="str">
        <f>+IF(VLOOKUP(B738,'[1]Base Municipios'!$A$2:$O$1103,15,FALSE)="","INFO CGR","AUTOCAT")</f>
        <v>INFO CGR</v>
      </c>
      <c r="BF738" s="73">
        <f>VLOOKUP(B738,'[2]Base Municipios'!A$2:O$1104,12,0)</f>
        <v>6</v>
      </c>
      <c r="BG738" s="73" t="s">
        <v>55</v>
      </c>
      <c r="BH738" s="73" t="str">
        <f>VLOOKUP(B738,[3]Hoja1!A$5:F$1139,3,0)</f>
        <v>DECRETO</v>
      </c>
      <c r="BI738" s="132">
        <f>VLOOKUP(B738,[3]Hoja1!A$5:F$1139,4,0)</f>
        <v>45894</v>
      </c>
      <c r="BJ738" s="73">
        <f>VLOOKUP(B738,[3]Hoja1!A$5:F$1139,5,0)</f>
        <v>501</v>
      </c>
      <c r="BK738" s="73">
        <f>VLOOKUP(B738,[3]Hoja1!A$5:F$1139,6,0)</f>
        <v>6</v>
      </c>
    </row>
    <row r="739" spans="1:63" s="38" customFormat="1" ht="13.5" customHeight="1" thickBot="1" x14ac:dyDescent="0.25">
      <c r="A739" s="43">
        <v>730</v>
      </c>
      <c r="B739" s="44">
        <v>213352233</v>
      </c>
      <c r="C739" s="44">
        <v>52233</v>
      </c>
      <c r="D739" s="45" t="s">
        <v>79</v>
      </c>
      <c r="E739" s="71" t="s">
        <v>803</v>
      </c>
      <c r="F739" s="67" t="s">
        <v>54</v>
      </c>
      <c r="G739" s="67" t="s">
        <v>98</v>
      </c>
      <c r="H739" s="67" t="s">
        <v>54</v>
      </c>
      <c r="I739" s="67" t="s">
        <v>98</v>
      </c>
      <c r="J739" s="67">
        <v>6</v>
      </c>
      <c r="K739" s="67" t="s">
        <v>56</v>
      </c>
      <c r="L739" s="67">
        <v>6</v>
      </c>
      <c r="M739" s="67" t="s">
        <v>56</v>
      </c>
      <c r="N739" s="67">
        <v>6</v>
      </c>
      <c r="O739" s="67" t="s">
        <v>56</v>
      </c>
      <c r="P739" s="67">
        <v>6</v>
      </c>
      <c r="Q739" s="67" t="s">
        <v>63</v>
      </c>
      <c r="R739" s="67">
        <v>6</v>
      </c>
      <c r="S739" s="67" t="s">
        <v>55</v>
      </c>
      <c r="T739" s="67">
        <v>6</v>
      </c>
      <c r="U739" s="67" t="s">
        <v>63</v>
      </c>
      <c r="V739" s="67">
        <v>6</v>
      </c>
      <c r="W739" s="67" t="s">
        <v>55</v>
      </c>
      <c r="X739" s="67">
        <v>6</v>
      </c>
      <c r="Y739" s="67" t="s">
        <v>63</v>
      </c>
      <c r="Z739" s="67">
        <v>6</v>
      </c>
      <c r="AA739" s="67" t="s">
        <v>57</v>
      </c>
      <c r="AB739" s="67">
        <v>6</v>
      </c>
      <c r="AC739" s="67" t="s">
        <v>57</v>
      </c>
      <c r="AD739" s="67">
        <v>6</v>
      </c>
      <c r="AE739" s="67" t="s">
        <v>57</v>
      </c>
      <c r="AF739" s="67">
        <v>6</v>
      </c>
      <c r="AG739" s="67" t="s">
        <v>1146</v>
      </c>
      <c r="AH739" s="47"/>
      <c r="AI739" s="67" t="s">
        <v>1146</v>
      </c>
      <c r="AJ739" s="68">
        <v>0</v>
      </c>
      <c r="AK739" s="69">
        <v>0</v>
      </c>
      <c r="AL739" s="70">
        <v>0</v>
      </c>
      <c r="AM739" s="69">
        <v>0</v>
      </c>
      <c r="AN739" s="67">
        <v>6</v>
      </c>
      <c r="AO739" s="67" t="s">
        <v>1307</v>
      </c>
      <c r="AP739" s="67">
        <v>6</v>
      </c>
      <c r="AQ739" s="67" t="s">
        <v>1307</v>
      </c>
      <c r="AR739" s="67">
        <v>6</v>
      </c>
      <c r="AS739" s="67" t="s">
        <v>1307</v>
      </c>
      <c r="AT739" s="67">
        <v>6</v>
      </c>
      <c r="AU739" s="67" t="s">
        <v>1146</v>
      </c>
      <c r="AV739" s="67">
        <v>6</v>
      </c>
      <c r="AW739" s="67" t="s">
        <v>55</v>
      </c>
      <c r="AX739" s="67">
        <v>6</v>
      </c>
      <c r="AY739" s="67" t="s">
        <v>1307</v>
      </c>
      <c r="AZ739" s="67">
        <v>6</v>
      </c>
      <c r="BA739" s="67" t="s">
        <v>1307</v>
      </c>
      <c r="BB739" s="67">
        <v>6</v>
      </c>
      <c r="BC739" s="67" t="s">
        <v>1307</v>
      </c>
      <c r="BD739" s="67">
        <v>6</v>
      </c>
      <c r="BE739" s="67" t="str">
        <f>+IF(VLOOKUP(B739,'[1]Base Municipios'!$A$2:$O$1103,15,FALSE)="","INFO CGR","AUTOCAT")</f>
        <v>AUTOCAT</v>
      </c>
      <c r="BF739" s="73">
        <f>VLOOKUP(B739,'[2]Base Municipios'!A$2:O$1104,12,0)</f>
        <v>6</v>
      </c>
      <c r="BG739" s="73" t="s">
        <v>55</v>
      </c>
      <c r="BH739" s="73" t="str">
        <f>VLOOKUP(B739,[3]Hoja1!A$5:F$1139,3,0)</f>
        <v>DECRETO</v>
      </c>
      <c r="BI739" s="132">
        <f>VLOOKUP(B739,[3]Hoja1!A$5:F$1139,4,0)</f>
        <v>45889</v>
      </c>
      <c r="BJ739" s="73">
        <f>VLOOKUP(B739,[3]Hoja1!A$5:F$1139,5,0)</f>
        <v>72</v>
      </c>
      <c r="BK739" s="73">
        <f>VLOOKUP(B739,[3]Hoja1!A$5:F$1139,6,0)</f>
        <v>6</v>
      </c>
    </row>
    <row r="740" spans="1:63" s="38" customFormat="1" ht="13.5" customHeight="1" thickBot="1" x14ac:dyDescent="0.25">
      <c r="A740" s="43">
        <v>731</v>
      </c>
      <c r="B740" s="44">
        <v>214052240</v>
      </c>
      <c r="C740" s="44">
        <v>52240</v>
      </c>
      <c r="D740" s="45" t="s">
        <v>79</v>
      </c>
      <c r="E740" s="45" t="s">
        <v>804</v>
      </c>
      <c r="F740" s="67" t="s">
        <v>54</v>
      </c>
      <c r="G740" s="67" t="s">
        <v>98</v>
      </c>
      <c r="H740" s="67">
        <v>6</v>
      </c>
      <c r="I740" s="67" t="s">
        <v>56</v>
      </c>
      <c r="J740" s="67">
        <v>6</v>
      </c>
      <c r="K740" s="67" t="s">
        <v>55</v>
      </c>
      <c r="L740" s="67" t="s">
        <v>103</v>
      </c>
      <c r="M740" s="67" t="s">
        <v>56</v>
      </c>
      <c r="N740" s="67">
        <v>6</v>
      </c>
      <c r="O740" s="67" t="s">
        <v>55</v>
      </c>
      <c r="P740" s="67">
        <v>6</v>
      </c>
      <c r="Q740" s="67" t="s">
        <v>63</v>
      </c>
      <c r="R740" s="67">
        <v>6</v>
      </c>
      <c r="S740" s="67" t="s">
        <v>63</v>
      </c>
      <c r="T740" s="67">
        <v>6</v>
      </c>
      <c r="U740" s="67" t="s">
        <v>55</v>
      </c>
      <c r="V740" s="67">
        <v>6</v>
      </c>
      <c r="W740" s="67" t="s">
        <v>55</v>
      </c>
      <c r="X740" s="67">
        <v>6</v>
      </c>
      <c r="Y740" s="67" t="s">
        <v>55</v>
      </c>
      <c r="Z740" s="67">
        <v>6</v>
      </c>
      <c r="AA740" s="67" t="s">
        <v>55</v>
      </c>
      <c r="AB740" s="67">
        <v>6</v>
      </c>
      <c r="AC740" s="67" t="s">
        <v>57</v>
      </c>
      <c r="AD740" s="67">
        <v>6</v>
      </c>
      <c r="AE740" s="67" t="s">
        <v>55</v>
      </c>
      <c r="AF740" s="67">
        <v>6</v>
      </c>
      <c r="AG740" s="67" t="s">
        <v>57</v>
      </c>
      <c r="AH740" s="47"/>
      <c r="AI740" s="67" t="s">
        <v>57</v>
      </c>
      <c r="AJ740" s="68">
        <v>0</v>
      </c>
      <c r="AK740" s="69">
        <v>0</v>
      </c>
      <c r="AL740" s="70">
        <v>0</v>
      </c>
      <c r="AM740" s="69">
        <v>0</v>
      </c>
      <c r="AN740" s="67">
        <v>6</v>
      </c>
      <c r="AO740" s="67" t="s">
        <v>1307</v>
      </c>
      <c r="AP740" s="67">
        <v>6</v>
      </c>
      <c r="AQ740" s="67" t="s">
        <v>1146</v>
      </c>
      <c r="AR740" s="67">
        <v>6</v>
      </c>
      <c r="AS740" s="67" t="s">
        <v>1307</v>
      </c>
      <c r="AT740" s="67">
        <v>6</v>
      </c>
      <c r="AU740" s="67" t="s">
        <v>1307</v>
      </c>
      <c r="AV740" s="67">
        <v>6</v>
      </c>
      <c r="AW740" s="67" t="s">
        <v>1307</v>
      </c>
      <c r="AX740" s="67">
        <v>6</v>
      </c>
      <c r="AY740" s="67" t="s">
        <v>1307</v>
      </c>
      <c r="AZ740" s="67">
        <v>6</v>
      </c>
      <c r="BA740" s="67" t="s">
        <v>1307</v>
      </c>
      <c r="BB740" s="67">
        <v>6</v>
      </c>
      <c r="BC740" s="67" t="s">
        <v>1307</v>
      </c>
      <c r="BD740" s="67">
        <v>6</v>
      </c>
      <c r="BE740" s="67" t="str">
        <f>+IF(VLOOKUP(B740,'[1]Base Municipios'!$A$2:$O$1103,15,FALSE)="","INFO CGR","AUTOCAT")</f>
        <v>AUTOCAT</v>
      </c>
      <c r="BF740" s="73">
        <f>VLOOKUP(B740,'[2]Base Municipios'!A$2:O$1104,12,0)</f>
        <v>6</v>
      </c>
      <c r="BG740" s="73" t="s">
        <v>55</v>
      </c>
      <c r="BH740" s="73" t="str">
        <f>VLOOKUP(B740,[3]Hoja1!A$5:F$1139,3,0)</f>
        <v>DECRETO</v>
      </c>
      <c r="BI740" s="132">
        <f>VLOOKUP(B740,[3]Hoja1!A$5:F$1139,4,0)</f>
        <v>45938</v>
      </c>
      <c r="BJ740" s="73">
        <f>VLOOKUP(B740,[3]Hoja1!A$5:F$1139,5,0)</f>
        <v>89</v>
      </c>
      <c r="BK740" s="73">
        <f>VLOOKUP(B740,[3]Hoja1!A$5:F$1139,6,0)</f>
        <v>6</v>
      </c>
    </row>
    <row r="741" spans="1:63" s="38" customFormat="1" ht="13.5" customHeight="1" thickBot="1" x14ac:dyDescent="0.25">
      <c r="A741" s="43">
        <v>732</v>
      </c>
      <c r="B741" s="44">
        <v>215052250</v>
      </c>
      <c r="C741" s="44">
        <v>52250</v>
      </c>
      <c r="D741" s="45" t="s">
        <v>79</v>
      </c>
      <c r="E741" s="45" t="s">
        <v>805</v>
      </c>
      <c r="F741" s="67">
        <v>6</v>
      </c>
      <c r="G741" s="67" t="s">
        <v>56</v>
      </c>
      <c r="H741" s="67">
        <v>6</v>
      </c>
      <c r="I741" s="67" t="s">
        <v>56</v>
      </c>
      <c r="J741" s="67">
        <v>6</v>
      </c>
      <c r="K741" s="67" t="s">
        <v>56</v>
      </c>
      <c r="L741" s="67">
        <v>6</v>
      </c>
      <c r="M741" s="67" t="s">
        <v>56</v>
      </c>
      <c r="N741" s="67">
        <v>6</v>
      </c>
      <c r="O741" s="67" t="s">
        <v>56</v>
      </c>
      <c r="P741" s="67">
        <v>6</v>
      </c>
      <c r="Q741" s="67" t="s">
        <v>63</v>
      </c>
      <c r="R741" s="67">
        <v>6</v>
      </c>
      <c r="S741" s="67" t="s">
        <v>63</v>
      </c>
      <c r="T741" s="67">
        <v>6</v>
      </c>
      <c r="U741" s="67" t="s">
        <v>63</v>
      </c>
      <c r="V741" s="67">
        <v>6</v>
      </c>
      <c r="W741" s="67" t="s">
        <v>63</v>
      </c>
      <c r="X741" s="67">
        <v>6</v>
      </c>
      <c r="Y741" s="67" t="s">
        <v>63</v>
      </c>
      <c r="Z741" s="67">
        <v>6</v>
      </c>
      <c r="AA741" s="67" t="s">
        <v>55</v>
      </c>
      <c r="AB741" s="67">
        <v>6</v>
      </c>
      <c r="AC741" s="67" t="s">
        <v>57</v>
      </c>
      <c r="AD741" s="67">
        <v>6</v>
      </c>
      <c r="AE741" s="67" t="s">
        <v>57</v>
      </c>
      <c r="AF741" s="67">
        <v>6</v>
      </c>
      <c r="AG741" s="67" t="s">
        <v>57</v>
      </c>
      <c r="AH741" s="47"/>
      <c r="AI741" s="67" t="s">
        <v>57</v>
      </c>
      <c r="AJ741" s="68">
        <v>0</v>
      </c>
      <c r="AK741" s="69">
        <v>0</v>
      </c>
      <c r="AL741" s="70">
        <v>0</v>
      </c>
      <c r="AM741" s="69">
        <v>0</v>
      </c>
      <c r="AN741" s="67">
        <v>6</v>
      </c>
      <c r="AO741" s="67" t="s">
        <v>1307</v>
      </c>
      <c r="AP741" s="67">
        <v>6</v>
      </c>
      <c r="AQ741" s="67" t="s">
        <v>1307</v>
      </c>
      <c r="AR741" s="67">
        <v>6</v>
      </c>
      <c r="AS741" s="67" t="s">
        <v>1307</v>
      </c>
      <c r="AT741" s="67">
        <v>6</v>
      </c>
      <c r="AU741" s="67" t="s">
        <v>1307</v>
      </c>
      <c r="AV741" s="67">
        <v>6</v>
      </c>
      <c r="AW741" s="67" t="s">
        <v>1307</v>
      </c>
      <c r="AX741" s="67">
        <v>6</v>
      </c>
      <c r="AY741" s="67" t="s">
        <v>1146</v>
      </c>
      <c r="AZ741" s="67">
        <v>6</v>
      </c>
      <c r="BA741" s="67" t="s">
        <v>1307</v>
      </c>
      <c r="BB741" s="67">
        <v>6</v>
      </c>
      <c r="BC741" s="67" t="s">
        <v>1307</v>
      </c>
      <c r="BD741" s="67">
        <v>6</v>
      </c>
      <c r="BE741" s="67" t="str">
        <f>+IF(VLOOKUP(B741,'[1]Base Municipios'!$A$2:$O$1103,15,FALSE)="","INFO CGR","AUTOCAT")</f>
        <v>AUTOCAT</v>
      </c>
      <c r="BF741" s="73">
        <f>VLOOKUP(B741,'[2]Base Municipios'!A$2:O$1104,12,0)</f>
        <v>6</v>
      </c>
      <c r="BG741" s="73" t="s">
        <v>55</v>
      </c>
      <c r="BH741" s="73" t="str">
        <f>VLOOKUP(B741,[3]Hoja1!A$5:F$1139,3,0)</f>
        <v>DECRETO</v>
      </c>
      <c r="BI741" s="132">
        <f>VLOOKUP(B741,[3]Hoja1!A$5:F$1139,4,0)</f>
        <v>45946</v>
      </c>
      <c r="BJ741" s="73">
        <f>VLOOKUP(B741,[3]Hoja1!A$5:F$1139,5,0)</f>
        <v>567</v>
      </c>
      <c r="BK741" s="73">
        <f>VLOOKUP(B741,[3]Hoja1!A$5:F$1139,6,0)</f>
        <v>6</v>
      </c>
    </row>
    <row r="742" spans="1:63" s="38" customFormat="1" ht="13.5" customHeight="1" thickBot="1" x14ac:dyDescent="0.25">
      <c r="A742" s="43">
        <v>733</v>
      </c>
      <c r="B742" s="44">
        <v>215452254</v>
      </c>
      <c r="C742" s="44">
        <v>52254</v>
      </c>
      <c r="D742" s="45" t="s">
        <v>79</v>
      </c>
      <c r="E742" s="45" t="s">
        <v>806</v>
      </c>
      <c r="F742" s="67" t="s">
        <v>54</v>
      </c>
      <c r="G742" s="67" t="s">
        <v>98</v>
      </c>
      <c r="H742" s="67">
        <v>6</v>
      </c>
      <c r="I742" s="67" t="s">
        <v>56</v>
      </c>
      <c r="J742" s="67">
        <v>6</v>
      </c>
      <c r="K742" s="67" t="s">
        <v>56</v>
      </c>
      <c r="L742" s="67">
        <v>6</v>
      </c>
      <c r="M742" s="67" t="s">
        <v>56</v>
      </c>
      <c r="N742" s="67">
        <v>6</v>
      </c>
      <c r="O742" s="67" t="s">
        <v>56</v>
      </c>
      <c r="P742" s="67">
        <v>6</v>
      </c>
      <c r="Q742" s="67" t="s">
        <v>63</v>
      </c>
      <c r="R742" s="67">
        <v>6</v>
      </c>
      <c r="S742" s="67" t="s">
        <v>63</v>
      </c>
      <c r="T742" s="67">
        <v>6</v>
      </c>
      <c r="U742" s="67" t="s">
        <v>55</v>
      </c>
      <c r="V742" s="67">
        <v>6</v>
      </c>
      <c r="W742" s="67" t="s">
        <v>63</v>
      </c>
      <c r="X742" s="67">
        <v>6</v>
      </c>
      <c r="Y742" s="67" t="s">
        <v>63</v>
      </c>
      <c r="Z742" s="67">
        <v>6</v>
      </c>
      <c r="AA742" s="67" t="s">
        <v>55</v>
      </c>
      <c r="AB742" s="67">
        <v>6</v>
      </c>
      <c r="AC742" s="67" t="s">
        <v>57</v>
      </c>
      <c r="AD742" s="67">
        <v>6</v>
      </c>
      <c r="AE742" s="67" t="s">
        <v>57</v>
      </c>
      <c r="AF742" s="67">
        <v>6</v>
      </c>
      <c r="AG742" s="67" t="s">
        <v>57</v>
      </c>
      <c r="AH742" s="47"/>
      <c r="AI742" s="67" t="s">
        <v>57</v>
      </c>
      <c r="AJ742" s="68">
        <v>0</v>
      </c>
      <c r="AK742" s="69">
        <v>0</v>
      </c>
      <c r="AL742" s="70">
        <v>0</v>
      </c>
      <c r="AM742" s="69">
        <v>0</v>
      </c>
      <c r="AN742" s="67">
        <v>6</v>
      </c>
      <c r="AO742" s="67" t="s">
        <v>1307</v>
      </c>
      <c r="AP742" s="67">
        <v>6</v>
      </c>
      <c r="AQ742" s="67" t="s">
        <v>1307</v>
      </c>
      <c r="AR742" s="67">
        <v>6</v>
      </c>
      <c r="AS742" s="67" t="s">
        <v>1307</v>
      </c>
      <c r="AT742" s="67">
        <v>6</v>
      </c>
      <c r="AU742" s="67" t="s">
        <v>1307</v>
      </c>
      <c r="AV742" s="67">
        <v>6</v>
      </c>
      <c r="AW742" s="67" t="s">
        <v>55</v>
      </c>
      <c r="AX742" s="67">
        <v>6</v>
      </c>
      <c r="AY742" s="67" t="s">
        <v>1307</v>
      </c>
      <c r="AZ742" s="67">
        <v>6</v>
      </c>
      <c r="BA742" s="67" t="s">
        <v>55</v>
      </c>
      <c r="BB742" s="67">
        <v>6</v>
      </c>
      <c r="BC742" s="67" t="s">
        <v>55</v>
      </c>
      <c r="BD742" s="67">
        <v>6</v>
      </c>
      <c r="BE742" s="67" t="str">
        <f>+IF(VLOOKUP(B742,'[1]Base Municipios'!$A$2:$O$1103,15,FALSE)="","INFO CGR","AUTOCAT")</f>
        <v>INFO CGR</v>
      </c>
      <c r="BF742" s="73">
        <f>VLOOKUP(B742,'[2]Base Municipios'!A$2:O$1104,12,0)</f>
        <v>6</v>
      </c>
      <c r="BG742" s="73" t="s">
        <v>55</v>
      </c>
      <c r="BH742" s="73" t="str">
        <f>VLOOKUP(B742,[3]Hoja1!A$5:F$1139,3,0)</f>
        <v>DECRETO</v>
      </c>
      <c r="BI742" s="132">
        <f>VLOOKUP(B742,[3]Hoja1!A$5:F$1139,4,0)</f>
        <v>45958</v>
      </c>
      <c r="BJ742" s="73">
        <f>VLOOKUP(B742,[3]Hoja1!A$5:F$1139,5,0)</f>
        <v>225</v>
      </c>
      <c r="BK742" s="73">
        <f>VLOOKUP(B742,[3]Hoja1!A$5:F$1139,6,0)</f>
        <v>6</v>
      </c>
    </row>
    <row r="743" spans="1:63" s="38" customFormat="1" ht="13.5" customHeight="1" thickBot="1" x14ac:dyDescent="0.25">
      <c r="A743" s="43">
        <v>734</v>
      </c>
      <c r="B743" s="44">
        <v>215652256</v>
      </c>
      <c r="C743" s="44">
        <v>52256</v>
      </c>
      <c r="D743" s="45" t="s">
        <v>79</v>
      </c>
      <c r="E743" s="71" t="s">
        <v>807</v>
      </c>
      <c r="F743" s="67" t="s">
        <v>54</v>
      </c>
      <c r="G743" s="67" t="s">
        <v>98</v>
      </c>
      <c r="H743" s="67" t="s">
        <v>54</v>
      </c>
      <c r="I743" s="67" t="s">
        <v>98</v>
      </c>
      <c r="J743" s="67">
        <v>6</v>
      </c>
      <c r="K743" s="67" t="s">
        <v>56</v>
      </c>
      <c r="L743" s="67">
        <v>6</v>
      </c>
      <c r="M743" s="67" t="s">
        <v>56</v>
      </c>
      <c r="N743" s="67">
        <v>6</v>
      </c>
      <c r="O743" s="67" t="s">
        <v>56</v>
      </c>
      <c r="P743" s="67">
        <v>6</v>
      </c>
      <c r="Q743" s="67" t="s">
        <v>55</v>
      </c>
      <c r="R743" s="67">
        <v>6</v>
      </c>
      <c r="S743" s="67" t="s">
        <v>56</v>
      </c>
      <c r="T743" s="67">
        <v>6</v>
      </c>
      <c r="U743" s="67" t="s">
        <v>63</v>
      </c>
      <c r="V743" s="67">
        <v>6</v>
      </c>
      <c r="W743" s="67" t="s">
        <v>63</v>
      </c>
      <c r="X743" s="67">
        <v>6</v>
      </c>
      <c r="Y743" s="67" t="s">
        <v>63</v>
      </c>
      <c r="Z743" s="67">
        <v>6</v>
      </c>
      <c r="AA743" s="67" t="s">
        <v>57</v>
      </c>
      <c r="AB743" s="67">
        <v>6</v>
      </c>
      <c r="AC743" s="67" t="s">
        <v>57</v>
      </c>
      <c r="AD743" s="67">
        <v>6</v>
      </c>
      <c r="AE743" s="67" t="s">
        <v>57</v>
      </c>
      <c r="AF743" s="67">
        <v>6</v>
      </c>
      <c r="AG743" s="67" t="s">
        <v>1146</v>
      </c>
      <c r="AH743" s="47"/>
      <c r="AI743" s="67" t="s">
        <v>1146</v>
      </c>
      <c r="AJ743" s="68">
        <v>0</v>
      </c>
      <c r="AK743" s="69">
        <v>0</v>
      </c>
      <c r="AL743" s="70">
        <v>0</v>
      </c>
      <c r="AM743" s="69">
        <v>0</v>
      </c>
      <c r="AN743" s="67">
        <v>6</v>
      </c>
      <c r="AO743" s="67" t="s">
        <v>1307</v>
      </c>
      <c r="AP743" s="67">
        <v>6</v>
      </c>
      <c r="AQ743" s="67" t="s">
        <v>1307</v>
      </c>
      <c r="AR743" s="67">
        <v>6</v>
      </c>
      <c r="AS743" s="67" t="s">
        <v>1307</v>
      </c>
      <c r="AT743" s="67">
        <v>6</v>
      </c>
      <c r="AU743" s="67" t="s">
        <v>1307</v>
      </c>
      <c r="AV743" s="67">
        <v>6</v>
      </c>
      <c r="AW743" s="67" t="s">
        <v>1307</v>
      </c>
      <c r="AX743" s="67">
        <v>6</v>
      </c>
      <c r="AY743" s="67" t="s">
        <v>1307</v>
      </c>
      <c r="AZ743" s="67">
        <v>6</v>
      </c>
      <c r="BA743" s="67" t="s">
        <v>1307</v>
      </c>
      <c r="BB743" s="67">
        <v>6</v>
      </c>
      <c r="BC743" s="67" t="s">
        <v>1307</v>
      </c>
      <c r="BD743" s="67">
        <v>6</v>
      </c>
      <c r="BE743" s="67" t="str">
        <f>+IF(VLOOKUP(B743,'[1]Base Municipios'!$A$2:$O$1103,15,FALSE)="","INFO CGR","AUTOCAT")</f>
        <v>INFO CGR</v>
      </c>
      <c r="BF743" s="73">
        <f>VLOOKUP(B743,'[2]Base Municipios'!A$2:O$1104,12,0)</f>
        <v>6</v>
      </c>
      <c r="BG743" s="73" t="s">
        <v>55</v>
      </c>
      <c r="BH743" s="73" t="str">
        <f>VLOOKUP(B743,[3]Hoja1!A$5:F$1139,3,0)</f>
        <v>DECRETO</v>
      </c>
      <c r="BI743" s="132">
        <f>VLOOKUP(B743,[3]Hoja1!A$5:F$1139,4,0)</f>
        <v>45938</v>
      </c>
      <c r="BJ743" s="73">
        <f>VLOOKUP(B743,[3]Hoja1!A$5:F$1139,5,0)</f>
        <v>1376</v>
      </c>
      <c r="BK743" s="73">
        <f>VLOOKUP(B743,[3]Hoja1!A$5:F$1139,6,0)</f>
        <v>6</v>
      </c>
    </row>
    <row r="744" spans="1:63" s="38" customFormat="1" ht="13.5" customHeight="1" thickBot="1" x14ac:dyDescent="0.25">
      <c r="A744" s="43">
        <v>735</v>
      </c>
      <c r="B744" s="44">
        <v>215852258</v>
      </c>
      <c r="C744" s="44">
        <v>52258</v>
      </c>
      <c r="D744" s="45" t="s">
        <v>79</v>
      </c>
      <c r="E744" s="71" t="s">
        <v>808</v>
      </c>
      <c r="F744" s="67">
        <v>6</v>
      </c>
      <c r="G744" s="67" t="s">
        <v>56</v>
      </c>
      <c r="H744" s="67" t="s">
        <v>54</v>
      </c>
      <c r="I744" s="67" t="s">
        <v>98</v>
      </c>
      <c r="J744" s="67">
        <v>6</v>
      </c>
      <c r="K744" s="67" t="s">
        <v>56</v>
      </c>
      <c r="L744" s="67">
        <v>6</v>
      </c>
      <c r="M744" s="67" t="s">
        <v>55</v>
      </c>
      <c r="N744" s="67">
        <v>6</v>
      </c>
      <c r="O744" s="67" t="s">
        <v>56</v>
      </c>
      <c r="P744" s="67">
        <v>6</v>
      </c>
      <c r="Q744" s="67" t="s">
        <v>63</v>
      </c>
      <c r="R744" s="67">
        <v>6</v>
      </c>
      <c r="S744" s="67" t="s">
        <v>55</v>
      </c>
      <c r="T744" s="67">
        <v>6</v>
      </c>
      <c r="U744" s="67" t="s">
        <v>56</v>
      </c>
      <c r="V744" s="67">
        <v>6</v>
      </c>
      <c r="W744" s="67" t="s">
        <v>55</v>
      </c>
      <c r="X744" s="67">
        <v>6</v>
      </c>
      <c r="Y744" s="67" t="s">
        <v>63</v>
      </c>
      <c r="Z744" s="67">
        <v>6</v>
      </c>
      <c r="AA744" s="67" t="s">
        <v>55</v>
      </c>
      <c r="AB744" s="67">
        <v>6</v>
      </c>
      <c r="AC744" s="67" t="s">
        <v>57</v>
      </c>
      <c r="AD744" s="67">
        <v>6</v>
      </c>
      <c r="AE744" s="67" t="s">
        <v>57</v>
      </c>
      <c r="AF744" s="67">
        <v>6</v>
      </c>
      <c r="AG744" s="67" t="s">
        <v>57</v>
      </c>
      <c r="AH744" s="47"/>
      <c r="AI744" s="67" t="s">
        <v>57</v>
      </c>
      <c r="AJ744" s="68">
        <v>0</v>
      </c>
      <c r="AK744" s="69">
        <v>0</v>
      </c>
      <c r="AL744" s="70">
        <v>0</v>
      </c>
      <c r="AM744" s="69">
        <v>0</v>
      </c>
      <c r="AN744" s="67">
        <v>6</v>
      </c>
      <c r="AO744" s="67" t="s">
        <v>1307</v>
      </c>
      <c r="AP744" s="67">
        <v>6</v>
      </c>
      <c r="AQ744" s="67" t="s">
        <v>1307</v>
      </c>
      <c r="AR744" s="67">
        <v>6</v>
      </c>
      <c r="AS744" s="67" t="s">
        <v>1307</v>
      </c>
      <c r="AT744" s="67">
        <v>6</v>
      </c>
      <c r="AU744" s="67" t="s">
        <v>1307</v>
      </c>
      <c r="AV744" s="67">
        <v>6</v>
      </c>
      <c r="AW744" s="67" t="s">
        <v>1307</v>
      </c>
      <c r="AX744" s="67">
        <v>6</v>
      </c>
      <c r="AY744" s="67" t="s">
        <v>55</v>
      </c>
      <c r="AZ744" s="67">
        <v>6</v>
      </c>
      <c r="BA744" s="67" t="s">
        <v>1307</v>
      </c>
      <c r="BB744" s="67">
        <v>6</v>
      </c>
      <c r="BC744" s="67" t="s">
        <v>1307</v>
      </c>
      <c r="BD744" s="67">
        <v>6</v>
      </c>
      <c r="BE744" s="67" t="str">
        <f>+IF(VLOOKUP(B744,'[1]Base Municipios'!$A$2:$O$1103,15,FALSE)="","INFO CGR","AUTOCAT")</f>
        <v>AUTOCAT</v>
      </c>
      <c r="BF744" s="73">
        <f>VLOOKUP(B744,'[2]Base Municipios'!A$2:O$1104,12,0)</f>
        <v>6</v>
      </c>
      <c r="BG744" s="73" t="s">
        <v>55</v>
      </c>
      <c r="BH744" s="73" t="str">
        <f>VLOOKUP(B744,[3]Hoja1!A$5:F$1139,3,0)</f>
        <v>DECRETO</v>
      </c>
      <c r="BI744" s="132">
        <f>VLOOKUP(B744,[3]Hoja1!A$5:F$1139,4,0)</f>
        <v>45953</v>
      </c>
      <c r="BJ744" s="73">
        <f>VLOOKUP(B744,[3]Hoja1!A$5:F$1139,5,0)</f>
        <v>371</v>
      </c>
      <c r="BK744" s="73">
        <f>VLOOKUP(B744,[3]Hoja1!A$5:F$1139,6,0)</f>
        <v>6</v>
      </c>
    </row>
    <row r="745" spans="1:63" s="38" customFormat="1" ht="13.5" customHeight="1" thickBot="1" x14ac:dyDescent="0.25">
      <c r="A745" s="43">
        <v>736</v>
      </c>
      <c r="B745" s="44">
        <v>216052260</v>
      </c>
      <c r="C745" s="44">
        <v>52260</v>
      </c>
      <c r="D745" s="45" t="s">
        <v>79</v>
      </c>
      <c r="E745" s="45" t="s">
        <v>469</v>
      </c>
      <c r="F745" s="67">
        <v>6</v>
      </c>
      <c r="G745" s="67" t="s">
        <v>56</v>
      </c>
      <c r="H745" s="67">
        <v>6</v>
      </c>
      <c r="I745" s="67" t="s">
        <v>56</v>
      </c>
      <c r="J745" s="67">
        <v>6</v>
      </c>
      <c r="K745" s="67" t="s">
        <v>56</v>
      </c>
      <c r="L745" s="67">
        <v>6</v>
      </c>
      <c r="M745" s="67" t="s">
        <v>56</v>
      </c>
      <c r="N745" s="67">
        <v>6</v>
      </c>
      <c r="O745" s="67" t="s">
        <v>56</v>
      </c>
      <c r="P745" s="67">
        <v>6</v>
      </c>
      <c r="Q745" s="67" t="s">
        <v>56</v>
      </c>
      <c r="R745" s="67">
        <v>6</v>
      </c>
      <c r="S745" s="67" t="s">
        <v>55</v>
      </c>
      <c r="T745" s="67">
        <v>6</v>
      </c>
      <c r="U745" s="67" t="s">
        <v>63</v>
      </c>
      <c r="V745" s="67">
        <v>6</v>
      </c>
      <c r="W745" s="67" t="s">
        <v>55</v>
      </c>
      <c r="X745" s="67">
        <v>6</v>
      </c>
      <c r="Y745" s="67" t="s">
        <v>63</v>
      </c>
      <c r="Z745" s="67">
        <v>6</v>
      </c>
      <c r="AA745" s="67" t="s">
        <v>55</v>
      </c>
      <c r="AB745" s="67">
        <v>6</v>
      </c>
      <c r="AC745" s="67" t="s">
        <v>57</v>
      </c>
      <c r="AD745" s="67">
        <v>6</v>
      </c>
      <c r="AE745" s="67" t="s">
        <v>55</v>
      </c>
      <c r="AF745" s="67">
        <v>6</v>
      </c>
      <c r="AG745" s="67" t="s">
        <v>55</v>
      </c>
      <c r="AH745" s="47"/>
      <c r="AI745" s="67" t="s">
        <v>1143</v>
      </c>
      <c r="AJ745" s="68" t="s">
        <v>1144</v>
      </c>
      <c r="AK745" s="69" t="s">
        <v>1219</v>
      </c>
      <c r="AL745" s="70">
        <v>42300</v>
      </c>
      <c r="AM745" s="69">
        <v>6</v>
      </c>
      <c r="AN745" s="67">
        <v>6</v>
      </c>
      <c r="AO745" s="67" t="s">
        <v>1307</v>
      </c>
      <c r="AP745" s="67">
        <v>6</v>
      </c>
      <c r="AQ745" s="67" t="s">
        <v>1307</v>
      </c>
      <c r="AR745" s="67">
        <v>6</v>
      </c>
      <c r="AS745" s="67" t="s">
        <v>55</v>
      </c>
      <c r="AT745" s="67">
        <v>6</v>
      </c>
      <c r="AU745" s="67" t="s">
        <v>1307</v>
      </c>
      <c r="AV745" s="67">
        <v>6</v>
      </c>
      <c r="AW745" s="67" t="s">
        <v>1307</v>
      </c>
      <c r="AX745" s="67">
        <v>6</v>
      </c>
      <c r="AY745" s="67" t="s">
        <v>55</v>
      </c>
      <c r="AZ745" s="67">
        <v>6</v>
      </c>
      <c r="BA745" s="67" t="s">
        <v>55</v>
      </c>
      <c r="BB745" s="67">
        <v>6</v>
      </c>
      <c r="BC745" s="67" t="s">
        <v>1307</v>
      </c>
      <c r="BD745" s="67">
        <v>6</v>
      </c>
      <c r="BE745" s="67" t="str">
        <f>+IF(VLOOKUP(B745,'[1]Base Municipios'!$A$2:$O$1103,15,FALSE)="","INFO CGR","AUTOCAT")</f>
        <v>INFO CGR</v>
      </c>
      <c r="BF745" s="73">
        <f>VLOOKUP(B745,'[2]Base Municipios'!A$2:O$1104,12,0)</f>
        <v>6</v>
      </c>
      <c r="BG745" s="73" t="s">
        <v>55</v>
      </c>
      <c r="BH745" s="73" t="str">
        <f>VLOOKUP(B745,[3]Hoja1!A$5:F$1139,3,0)</f>
        <v>DECRETO</v>
      </c>
      <c r="BI745" s="132">
        <f>VLOOKUP(B745,[3]Hoja1!A$5:F$1139,4,0)</f>
        <v>45882</v>
      </c>
      <c r="BJ745" s="73">
        <f>VLOOKUP(B745,[3]Hoja1!A$5:F$1139,5,0)</f>
        <v>83</v>
      </c>
      <c r="BK745" s="73">
        <f>VLOOKUP(B745,[3]Hoja1!A$5:F$1139,6,0)</f>
        <v>6</v>
      </c>
    </row>
    <row r="746" spans="1:63" s="38" customFormat="1" ht="13.5" customHeight="1" thickBot="1" x14ac:dyDescent="0.25">
      <c r="A746" s="43">
        <v>737</v>
      </c>
      <c r="B746" s="44">
        <v>218752287</v>
      </c>
      <c r="C746" s="44">
        <v>52287</v>
      </c>
      <c r="D746" s="45" t="s">
        <v>79</v>
      </c>
      <c r="E746" s="45" t="s">
        <v>809</v>
      </c>
      <c r="F746" s="67">
        <v>6</v>
      </c>
      <c r="G746" s="67" t="s">
        <v>56</v>
      </c>
      <c r="H746" s="67">
        <v>6</v>
      </c>
      <c r="I746" s="67" t="s">
        <v>56</v>
      </c>
      <c r="J746" s="67">
        <v>6</v>
      </c>
      <c r="K746" s="67" t="s">
        <v>55</v>
      </c>
      <c r="L746" s="67">
        <v>6</v>
      </c>
      <c r="M746" s="67" t="s">
        <v>56</v>
      </c>
      <c r="N746" s="67">
        <v>6</v>
      </c>
      <c r="O746" s="67" t="s">
        <v>56</v>
      </c>
      <c r="P746" s="67">
        <v>6</v>
      </c>
      <c r="Q746" s="67" t="s">
        <v>55</v>
      </c>
      <c r="R746" s="67">
        <v>6</v>
      </c>
      <c r="S746" s="67" t="s">
        <v>63</v>
      </c>
      <c r="T746" s="67">
        <v>6</v>
      </c>
      <c r="U746" s="67" t="s">
        <v>55</v>
      </c>
      <c r="V746" s="67">
        <v>6</v>
      </c>
      <c r="W746" s="67" t="s">
        <v>63</v>
      </c>
      <c r="X746" s="67">
        <v>6</v>
      </c>
      <c r="Y746" s="67" t="s">
        <v>63</v>
      </c>
      <c r="Z746" s="67">
        <v>6</v>
      </c>
      <c r="AA746" s="67" t="s">
        <v>55</v>
      </c>
      <c r="AB746" s="67">
        <v>6</v>
      </c>
      <c r="AC746" s="67" t="s">
        <v>55</v>
      </c>
      <c r="AD746" s="67">
        <v>6</v>
      </c>
      <c r="AE746" s="67" t="s">
        <v>55</v>
      </c>
      <c r="AF746" s="67">
        <v>6</v>
      </c>
      <c r="AG746" s="67" t="s">
        <v>55</v>
      </c>
      <c r="AH746" s="47"/>
      <c r="AI746" s="67" t="s">
        <v>1143</v>
      </c>
      <c r="AJ746" s="68" t="s">
        <v>1144</v>
      </c>
      <c r="AK746" s="69" t="s">
        <v>1220</v>
      </c>
      <c r="AL746" s="70">
        <v>42298</v>
      </c>
      <c r="AM746" s="69">
        <v>6</v>
      </c>
      <c r="AN746" s="67">
        <v>6</v>
      </c>
      <c r="AO746" s="67" t="s">
        <v>1307</v>
      </c>
      <c r="AP746" s="67">
        <v>6</v>
      </c>
      <c r="AQ746" s="67" t="s">
        <v>1307</v>
      </c>
      <c r="AR746" s="67">
        <v>6</v>
      </c>
      <c r="AS746" s="67" t="s">
        <v>1307</v>
      </c>
      <c r="AT746" s="67">
        <v>6</v>
      </c>
      <c r="AU746" s="67" t="s">
        <v>1307</v>
      </c>
      <c r="AV746" s="67">
        <v>6</v>
      </c>
      <c r="AW746" s="67" t="s">
        <v>55</v>
      </c>
      <c r="AX746" s="67">
        <v>6</v>
      </c>
      <c r="AY746" s="67" t="s">
        <v>1307</v>
      </c>
      <c r="AZ746" s="67">
        <v>6</v>
      </c>
      <c r="BA746" s="67" t="s">
        <v>1307</v>
      </c>
      <c r="BB746" s="67">
        <v>6</v>
      </c>
      <c r="BC746" s="67" t="s">
        <v>1307</v>
      </c>
      <c r="BD746" s="67">
        <v>6</v>
      </c>
      <c r="BE746" s="67" t="str">
        <f>+IF(VLOOKUP(B746,'[1]Base Municipios'!$A$2:$O$1103,15,FALSE)="","INFO CGR","AUTOCAT")</f>
        <v>INFO CGR</v>
      </c>
      <c r="BF746" s="73">
        <f>VLOOKUP(B746,'[2]Base Municipios'!A$2:O$1104,12,0)</f>
        <v>6</v>
      </c>
      <c r="BG746" s="73" t="s">
        <v>1425</v>
      </c>
      <c r="BH746" s="73"/>
      <c r="BI746" s="73"/>
      <c r="BJ746" s="73"/>
      <c r="BK746" s="73"/>
    </row>
    <row r="747" spans="1:63" s="38" customFormat="1" ht="13.5" customHeight="1" thickBot="1" x14ac:dyDescent="0.25">
      <c r="A747" s="43">
        <v>738</v>
      </c>
      <c r="B747" s="44">
        <v>211752317</v>
      </c>
      <c r="C747" s="44">
        <v>52317</v>
      </c>
      <c r="D747" s="45" t="s">
        <v>79</v>
      </c>
      <c r="E747" s="45" t="s">
        <v>810</v>
      </c>
      <c r="F747" s="67">
        <v>6</v>
      </c>
      <c r="G747" s="67" t="s">
        <v>56</v>
      </c>
      <c r="H747" s="67">
        <v>6</v>
      </c>
      <c r="I747" s="67" t="s">
        <v>56</v>
      </c>
      <c r="J747" s="67">
        <v>6</v>
      </c>
      <c r="K747" s="67" t="s">
        <v>56</v>
      </c>
      <c r="L747" s="67">
        <v>6</v>
      </c>
      <c r="M747" s="67" t="s">
        <v>56</v>
      </c>
      <c r="N747" s="67">
        <v>6</v>
      </c>
      <c r="O747" s="67" t="s">
        <v>56</v>
      </c>
      <c r="P747" s="67">
        <v>6</v>
      </c>
      <c r="Q747" s="67" t="s">
        <v>55</v>
      </c>
      <c r="R747" s="67">
        <v>6</v>
      </c>
      <c r="S747" s="67" t="s">
        <v>63</v>
      </c>
      <c r="T747" s="67">
        <v>6</v>
      </c>
      <c r="U747" s="67" t="s">
        <v>55</v>
      </c>
      <c r="V747" s="67">
        <v>6</v>
      </c>
      <c r="W747" s="67" t="s">
        <v>55</v>
      </c>
      <c r="X747" s="67">
        <v>6</v>
      </c>
      <c r="Y747" s="67" t="s">
        <v>63</v>
      </c>
      <c r="Z747" s="67">
        <v>6</v>
      </c>
      <c r="AA747" s="67" t="s">
        <v>55</v>
      </c>
      <c r="AB747" s="67">
        <v>6</v>
      </c>
      <c r="AC747" s="67" t="s">
        <v>57</v>
      </c>
      <c r="AD747" s="67">
        <v>6</v>
      </c>
      <c r="AE747" s="67" t="s">
        <v>57</v>
      </c>
      <c r="AF747" s="67">
        <v>6</v>
      </c>
      <c r="AG747" s="67" t="s">
        <v>57</v>
      </c>
      <c r="AH747" s="47"/>
      <c r="AI747" s="67" t="s">
        <v>57</v>
      </c>
      <c r="AJ747" s="68">
        <v>0</v>
      </c>
      <c r="AK747" s="69">
        <v>0</v>
      </c>
      <c r="AL747" s="70">
        <v>0</v>
      </c>
      <c r="AM747" s="69">
        <v>0</v>
      </c>
      <c r="AN747" s="67">
        <v>6</v>
      </c>
      <c r="AO747" s="67" t="s">
        <v>1307</v>
      </c>
      <c r="AP747" s="67">
        <v>6</v>
      </c>
      <c r="AQ747" s="67" t="s">
        <v>1307</v>
      </c>
      <c r="AR747" s="67">
        <v>6</v>
      </c>
      <c r="AS747" s="67" t="s">
        <v>1307</v>
      </c>
      <c r="AT747" s="67">
        <v>6</v>
      </c>
      <c r="AU747" s="67" t="s">
        <v>1307</v>
      </c>
      <c r="AV747" s="67">
        <v>6</v>
      </c>
      <c r="AW747" s="67" t="s">
        <v>1307</v>
      </c>
      <c r="AX747" s="67">
        <v>6</v>
      </c>
      <c r="AY747" s="67" t="s">
        <v>1307</v>
      </c>
      <c r="AZ747" s="67">
        <v>6</v>
      </c>
      <c r="BA747" s="67" t="s">
        <v>55</v>
      </c>
      <c r="BB747" s="67">
        <v>6</v>
      </c>
      <c r="BC747" s="67" t="s">
        <v>1307</v>
      </c>
      <c r="BD747" s="67">
        <v>6</v>
      </c>
      <c r="BE747" s="67" t="str">
        <f>+IF(VLOOKUP(B747,'[1]Base Municipios'!$A$2:$O$1103,15,FALSE)="","INFO CGR","AUTOCAT")</f>
        <v>AUTOCAT</v>
      </c>
      <c r="BF747" s="73">
        <f>VLOOKUP(B747,'[2]Base Municipios'!A$2:O$1104,12,0)</f>
        <v>6</v>
      </c>
      <c r="BG747" s="73" t="s">
        <v>55</v>
      </c>
      <c r="BH747" s="73" t="str">
        <f>VLOOKUP(B747,[3]Hoja1!A$5:F$1139,3,0)</f>
        <v>DECRETO</v>
      </c>
      <c r="BI747" s="132">
        <f>VLOOKUP(B747,[3]Hoja1!A$5:F$1139,4,0)</f>
        <v>45882</v>
      </c>
      <c r="BJ747" s="73">
        <f>VLOOKUP(B747,[3]Hoja1!A$5:F$1139,5,0)</f>
        <v>389</v>
      </c>
      <c r="BK747" s="73">
        <f>VLOOKUP(B747,[3]Hoja1!A$5:F$1139,6,0)</f>
        <v>6</v>
      </c>
    </row>
    <row r="748" spans="1:63" s="38" customFormat="1" ht="13.5" customHeight="1" thickBot="1" x14ac:dyDescent="0.25">
      <c r="A748" s="43">
        <v>739</v>
      </c>
      <c r="B748" s="44">
        <v>212052320</v>
      </c>
      <c r="C748" s="44">
        <v>52320</v>
      </c>
      <c r="D748" s="45" t="s">
        <v>79</v>
      </c>
      <c r="E748" s="45" t="s">
        <v>811</v>
      </c>
      <c r="F748" s="67">
        <v>6</v>
      </c>
      <c r="G748" s="67" t="s">
        <v>56</v>
      </c>
      <c r="H748" s="67">
        <v>6</v>
      </c>
      <c r="I748" s="67" t="s">
        <v>56</v>
      </c>
      <c r="J748" s="67">
        <v>6</v>
      </c>
      <c r="K748" s="67" t="s">
        <v>56</v>
      </c>
      <c r="L748" s="67">
        <v>6</v>
      </c>
      <c r="M748" s="67" t="s">
        <v>56</v>
      </c>
      <c r="N748" s="67">
        <v>6</v>
      </c>
      <c r="O748" s="67" t="s">
        <v>56</v>
      </c>
      <c r="P748" s="67">
        <v>6</v>
      </c>
      <c r="Q748" s="67" t="s">
        <v>55</v>
      </c>
      <c r="R748" s="67">
        <v>6</v>
      </c>
      <c r="S748" s="67" t="s">
        <v>55</v>
      </c>
      <c r="T748" s="67">
        <v>6</v>
      </c>
      <c r="U748" s="67" t="s">
        <v>63</v>
      </c>
      <c r="V748" s="67">
        <v>6</v>
      </c>
      <c r="W748" s="67" t="s">
        <v>63</v>
      </c>
      <c r="X748" s="67">
        <v>6</v>
      </c>
      <c r="Y748" s="67" t="s">
        <v>63</v>
      </c>
      <c r="Z748" s="67">
        <v>6</v>
      </c>
      <c r="AA748" s="67" t="s">
        <v>55</v>
      </c>
      <c r="AB748" s="67">
        <v>6</v>
      </c>
      <c r="AC748" s="67" t="s">
        <v>57</v>
      </c>
      <c r="AD748" s="67">
        <v>6</v>
      </c>
      <c r="AE748" s="67" t="s">
        <v>55</v>
      </c>
      <c r="AF748" s="67">
        <v>6</v>
      </c>
      <c r="AG748" s="67" t="s">
        <v>55</v>
      </c>
      <c r="AH748" s="47"/>
      <c r="AI748" s="67" t="s">
        <v>1143</v>
      </c>
      <c r="AJ748" s="68" t="s">
        <v>1144</v>
      </c>
      <c r="AK748" s="69" t="s">
        <v>1264</v>
      </c>
      <c r="AL748" s="70">
        <v>42290</v>
      </c>
      <c r="AM748" s="69">
        <v>6</v>
      </c>
      <c r="AN748" s="67">
        <v>6</v>
      </c>
      <c r="AO748" s="67" t="s">
        <v>1307</v>
      </c>
      <c r="AP748" s="67">
        <v>6</v>
      </c>
      <c r="AQ748" s="67" t="s">
        <v>55</v>
      </c>
      <c r="AR748" s="67">
        <v>6</v>
      </c>
      <c r="AS748" s="67" t="s">
        <v>55</v>
      </c>
      <c r="AT748" s="67">
        <v>6</v>
      </c>
      <c r="AU748" s="67" t="s">
        <v>55</v>
      </c>
      <c r="AV748" s="67">
        <v>6</v>
      </c>
      <c r="AW748" s="67" t="s">
        <v>1307</v>
      </c>
      <c r="AX748" s="67">
        <v>6</v>
      </c>
      <c r="AY748" s="67" t="s">
        <v>1307</v>
      </c>
      <c r="AZ748" s="67">
        <v>6</v>
      </c>
      <c r="BA748" s="67" t="s">
        <v>1307</v>
      </c>
      <c r="BB748" s="67">
        <v>6</v>
      </c>
      <c r="BC748" s="67" t="s">
        <v>1307</v>
      </c>
      <c r="BD748" s="67">
        <v>6</v>
      </c>
      <c r="BE748" s="67" t="str">
        <f>+IF(VLOOKUP(B748,'[1]Base Municipios'!$A$2:$O$1103,15,FALSE)="","INFO CGR","AUTOCAT")</f>
        <v>AUTOCAT</v>
      </c>
      <c r="BF748" s="73">
        <f>VLOOKUP(B748,'[2]Base Municipios'!A$2:O$1104,12,0)</f>
        <v>6</v>
      </c>
      <c r="BG748" s="73" t="s">
        <v>55</v>
      </c>
      <c r="BH748" s="73" t="str">
        <f>VLOOKUP(B748,[3]Hoja1!A$5:F$1139,3,0)</f>
        <v>DECRETO</v>
      </c>
      <c r="BI748" s="132">
        <f>VLOOKUP(B748,[3]Hoja1!A$5:F$1139,4,0)</f>
        <v>45946</v>
      </c>
      <c r="BJ748" s="73">
        <f>VLOOKUP(B748,[3]Hoja1!A$5:F$1139,5,0)</f>
        <v>120</v>
      </c>
      <c r="BK748" s="73">
        <f>VLOOKUP(B748,[3]Hoja1!A$5:F$1139,6,0)</f>
        <v>6</v>
      </c>
    </row>
    <row r="749" spans="1:63" s="38" customFormat="1" ht="13.5" customHeight="1" thickBot="1" x14ac:dyDescent="0.25">
      <c r="A749" s="43">
        <v>740</v>
      </c>
      <c r="B749" s="44">
        <v>212352323</v>
      </c>
      <c r="C749" s="44">
        <v>52323</v>
      </c>
      <c r="D749" s="45" t="s">
        <v>79</v>
      </c>
      <c r="E749" s="45" t="s">
        <v>812</v>
      </c>
      <c r="F749" s="67" t="s">
        <v>54</v>
      </c>
      <c r="G749" s="67" t="s">
        <v>98</v>
      </c>
      <c r="H749" s="67">
        <v>6</v>
      </c>
      <c r="I749" s="67" t="s">
        <v>56</v>
      </c>
      <c r="J749" s="67">
        <v>6</v>
      </c>
      <c r="K749" s="67" t="s">
        <v>56</v>
      </c>
      <c r="L749" s="67">
        <v>6</v>
      </c>
      <c r="M749" s="67" t="s">
        <v>56</v>
      </c>
      <c r="N749" s="67">
        <v>6</v>
      </c>
      <c r="O749" s="67" t="s">
        <v>56</v>
      </c>
      <c r="P749" s="67">
        <v>6</v>
      </c>
      <c r="Q749" s="67" t="s">
        <v>63</v>
      </c>
      <c r="R749" s="67">
        <v>6</v>
      </c>
      <c r="S749" s="67" t="s">
        <v>55</v>
      </c>
      <c r="T749" s="67">
        <v>6</v>
      </c>
      <c r="U749" s="67" t="s">
        <v>63</v>
      </c>
      <c r="V749" s="67">
        <v>6</v>
      </c>
      <c r="W749" s="67" t="s">
        <v>55</v>
      </c>
      <c r="X749" s="67">
        <v>6</v>
      </c>
      <c r="Y749" s="67" t="s">
        <v>55</v>
      </c>
      <c r="Z749" s="67">
        <v>6</v>
      </c>
      <c r="AA749" s="67" t="s">
        <v>57</v>
      </c>
      <c r="AB749" s="67">
        <v>6</v>
      </c>
      <c r="AC749" s="67" t="s">
        <v>57</v>
      </c>
      <c r="AD749" s="67">
        <v>6</v>
      </c>
      <c r="AE749" s="67" t="s">
        <v>57</v>
      </c>
      <c r="AF749" s="67">
        <v>6</v>
      </c>
      <c r="AG749" s="67" t="s">
        <v>57</v>
      </c>
      <c r="AH749" s="47"/>
      <c r="AI749" s="67" t="s">
        <v>57</v>
      </c>
      <c r="AJ749" s="68">
        <v>0</v>
      </c>
      <c r="AK749" s="69">
        <v>0</v>
      </c>
      <c r="AL749" s="70">
        <v>0</v>
      </c>
      <c r="AM749" s="69">
        <v>0</v>
      </c>
      <c r="AN749" s="67">
        <v>6</v>
      </c>
      <c r="AO749" s="67" t="s">
        <v>1307</v>
      </c>
      <c r="AP749" s="67">
        <v>6</v>
      </c>
      <c r="AQ749" s="67" t="s">
        <v>1307</v>
      </c>
      <c r="AR749" s="67">
        <v>6</v>
      </c>
      <c r="AS749" s="67" t="s">
        <v>1307</v>
      </c>
      <c r="AT749" s="67">
        <v>6</v>
      </c>
      <c r="AU749" s="67" t="s">
        <v>1307</v>
      </c>
      <c r="AV749" s="67">
        <v>6</v>
      </c>
      <c r="AW749" s="67" t="s">
        <v>1307</v>
      </c>
      <c r="AX749" s="67">
        <v>6</v>
      </c>
      <c r="AY749" s="67" t="s">
        <v>1307</v>
      </c>
      <c r="AZ749" s="67">
        <v>6</v>
      </c>
      <c r="BA749" s="67" t="s">
        <v>1307</v>
      </c>
      <c r="BB749" s="67">
        <v>6</v>
      </c>
      <c r="BC749" s="67" t="s">
        <v>1307</v>
      </c>
      <c r="BD749" s="67">
        <v>6</v>
      </c>
      <c r="BE749" s="67" t="str">
        <f>+IF(VLOOKUP(B749,'[1]Base Municipios'!$A$2:$O$1103,15,FALSE)="","INFO CGR","AUTOCAT")</f>
        <v>AUTOCAT</v>
      </c>
      <c r="BF749" s="73">
        <f>VLOOKUP(B749,'[2]Base Municipios'!A$2:O$1104,12,0)</f>
        <v>6</v>
      </c>
      <c r="BG749" s="73" t="s">
        <v>1425</v>
      </c>
      <c r="BH749" s="73"/>
      <c r="BI749" s="73"/>
      <c r="BJ749" s="73"/>
      <c r="BK749" s="73"/>
    </row>
    <row r="750" spans="1:63" s="38" customFormat="1" ht="13.5" customHeight="1" thickBot="1" x14ac:dyDescent="0.25">
      <c r="A750" s="43">
        <v>741</v>
      </c>
      <c r="B750" s="44">
        <v>215252352</v>
      </c>
      <c r="C750" s="44">
        <v>52352</v>
      </c>
      <c r="D750" s="45" t="s">
        <v>79</v>
      </c>
      <c r="E750" s="45" t="s">
        <v>813</v>
      </c>
      <c r="F750" s="67">
        <v>6</v>
      </c>
      <c r="G750" s="67" t="s">
        <v>56</v>
      </c>
      <c r="H750" s="67">
        <v>6</v>
      </c>
      <c r="I750" s="67" t="s">
        <v>56</v>
      </c>
      <c r="J750" s="67">
        <v>6</v>
      </c>
      <c r="K750" s="67" t="s">
        <v>56</v>
      </c>
      <c r="L750" s="67" t="s">
        <v>103</v>
      </c>
      <c r="M750" s="67" t="s">
        <v>55</v>
      </c>
      <c r="N750" s="67">
        <v>6</v>
      </c>
      <c r="O750" s="67" t="s">
        <v>55</v>
      </c>
      <c r="P750" s="67">
        <v>6</v>
      </c>
      <c r="Q750" s="67" t="s">
        <v>55</v>
      </c>
      <c r="R750" s="67">
        <v>6</v>
      </c>
      <c r="S750" s="67" t="s">
        <v>55</v>
      </c>
      <c r="T750" s="67">
        <v>6</v>
      </c>
      <c r="U750" s="67" t="s">
        <v>55</v>
      </c>
      <c r="V750" s="67">
        <v>6</v>
      </c>
      <c r="W750" s="67" t="s">
        <v>63</v>
      </c>
      <c r="X750" s="67">
        <v>6</v>
      </c>
      <c r="Y750" s="67" t="s">
        <v>63</v>
      </c>
      <c r="Z750" s="67">
        <v>6</v>
      </c>
      <c r="AA750" s="67" t="s">
        <v>55</v>
      </c>
      <c r="AB750" s="67">
        <v>6</v>
      </c>
      <c r="AC750" s="67" t="s">
        <v>57</v>
      </c>
      <c r="AD750" s="67">
        <v>6</v>
      </c>
      <c r="AE750" s="67" t="s">
        <v>57</v>
      </c>
      <c r="AF750" s="67">
        <v>6</v>
      </c>
      <c r="AG750" s="67" t="s">
        <v>57</v>
      </c>
      <c r="AH750" s="47"/>
      <c r="AI750" s="67" t="s">
        <v>57</v>
      </c>
      <c r="AJ750" s="68">
        <v>0</v>
      </c>
      <c r="AK750" s="69">
        <v>0</v>
      </c>
      <c r="AL750" s="70">
        <v>0</v>
      </c>
      <c r="AM750" s="69">
        <v>0</v>
      </c>
      <c r="AN750" s="67">
        <v>6</v>
      </c>
      <c r="AO750" s="67" t="s">
        <v>1307</v>
      </c>
      <c r="AP750" s="67">
        <v>6</v>
      </c>
      <c r="AQ750" s="67" t="s">
        <v>1307</v>
      </c>
      <c r="AR750" s="67">
        <v>6</v>
      </c>
      <c r="AS750" s="67" t="s">
        <v>1307</v>
      </c>
      <c r="AT750" s="67">
        <v>6</v>
      </c>
      <c r="AU750" s="67" t="s">
        <v>1307</v>
      </c>
      <c r="AV750" s="67">
        <v>6</v>
      </c>
      <c r="AW750" s="67" t="s">
        <v>55</v>
      </c>
      <c r="AX750" s="67">
        <v>6</v>
      </c>
      <c r="AY750" s="67" t="s">
        <v>1307</v>
      </c>
      <c r="AZ750" s="67">
        <v>6</v>
      </c>
      <c r="BA750" s="67" t="s">
        <v>1307</v>
      </c>
      <c r="BB750" s="67">
        <v>6</v>
      </c>
      <c r="BC750" s="67" t="s">
        <v>1307</v>
      </c>
      <c r="BD750" s="67">
        <v>6</v>
      </c>
      <c r="BE750" s="67" t="str">
        <f>+IF(VLOOKUP(B750,'[1]Base Municipios'!$A$2:$O$1103,15,FALSE)="","INFO CGR","AUTOCAT")</f>
        <v>INFO CGR</v>
      </c>
      <c r="BF750" s="73">
        <f>VLOOKUP(B750,'[2]Base Municipios'!A$2:O$1104,12,0)</f>
        <v>6</v>
      </c>
      <c r="BG750" s="73" t="s">
        <v>55</v>
      </c>
      <c r="BH750" s="73" t="str">
        <f>VLOOKUP(B750,[3]Hoja1!A$5:F$1139,3,0)</f>
        <v>DECRETO</v>
      </c>
      <c r="BI750" s="132">
        <f>VLOOKUP(B750,[3]Hoja1!A$5:F$1139,4,0)</f>
        <v>45958</v>
      </c>
      <c r="BJ750" s="73">
        <f>VLOOKUP(B750,[3]Hoja1!A$5:F$1139,5,0)</f>
        <v>81</v>
      </c>
      <c r="BK750" s="73">
        <f>VLOOKUP(B750,[3]Hoja1!A$5:F$1139,6,0)</f>
        <v>6</v>
      </c>
    </row>
    <row r="751" spans="1:63" s="38" customFormat="1" ht="13.5" customHeight="1" thickBot="1" x14ac:dyDescent="0.25">
      <c r="A751" s="43">
        <v>742</v>
      </c>
      <c r="B751" s="44">
        <v>215452354</v>
      </c>
      <c r="C751" s="44">
        <v>52354</v>
      </c>
      <c r="D751" s="45" t="s">
        <v>79</v>
      </c>
      <c r="E751" s="71" t="s">
        <v>814</v>
      </c>
      <c r="F751" s="67" t="s">
        <v>54</v>
      </c>
      <c r="G751" s="67" t="s">
        <v>98</v>
      </c>
      <c r="H751" s="67" t="s">
        <v>54</v>
      </c>
      <c r="I751" s="67" t="s">
        <v>98</v>
      </c>
      <c r="J751" s="67">
        <v>6</v>
      </c>
      <c r="K751" s="67" t="s">
        <v>56</v>
      </c>
      <c r="L751" s="67">
        <v>6</v>
      </c>
      <c r="M751" s="67" t="s">
        <v>56</v>
      </c>
      <c r="N751" s="67">
        <v>6</v>
      </c>
      <c r="O751" s="67" t="s">
        <v>56</v>
      </c>
      <c r="P751" s="67">
        <v>6</v>
      </c>
      <c r="Q751" s="67" t="s">
        <v>63</v>
      </c>
      <c r="R751" s="67">
        <v>6</v>
      </c>
      <c r="S751" s="67" t="s">
        <v>55</v>
      </c>
      <c r="T751" s="67">
        <v>6</v>
      </c>
      <c r="U751" s="67" t="s">
        <v>56</v>
      </c>
      <c r="V751" s="67">
        <v>6</v>
      </c>
      <c r="W751" s="67" t="s">
        <v>63</v>
      </c>
      <c r="X751" s="67">
        <v>6</v>
      </c>
      <c r="Y751" s="67" t="s">
        <v>63</v>
      </c>
      <c r="Z751" s="67">
        <v>6</v>
      </c>
      <c r="AA751" s="67" t="s">
        <v>57</v>
      </c>
      <c r="AB751" s="67">
        <v>6</v>
      </c>
      <c r="AC751" s="67" t="s">
        <v>57</v>
      </c>
      <c r="AD751" s="67">
        <v>6</v>
      </c>
      <c r="AE751" s="67" t="s">
        <v>57</v>
      </c>
      <c r="AF751" s="67">
        <v>6</v>
      </c>
      <c r="AG751" s="67" t="s">
        <v>57</v>
      </c>
      <c r="AH751" s="47"/>
      <c r="AI751" s="67" t="s">
        <v>57</v>
      </c>
      <c r="AJ751" s="68">
        <v>0</v>
      </c>
      <c r="AK751" s="69">
        <v>0</v>
      </c>
      <c r="AL751" s="70">
        <v>0</v>
      </c>
      <c r="AM751" s="69">
        <v>0</v>
      </c>
      <c r="AN751" s="67">
        <v>6</v>
      </c>
      <c r="AO751" s="67" t="s">
        <v>1307</v>
      </c>
      <c r="AP751" s="67">
        <v>6</v>
      </c>
      <c r="AQ751" s="67" t="s">
        <v>1146</v>
      </c>
      <c r="AR751" s="67">
        <v>6</v>
      </c>
      <c r="AS751" s="67" t="s">
        <v>1307</v>
      </c>
      <c r="AT751" s="67">
        <v>6</v>
      </c>
      <c r="AU751" s="67" t="s">
        <v>55</v>
      </c>
      <c r="AV751" s="67">
        <v>6</v>
      </c>
      <c r="AW751" s="67" t="s">
        <v>1307</v>
      </c>
      <c r="AX751" s="67">
        <v>6</v>
      </c>
      <c r="AY751" s="67" t="s">
        <v>1307</v>
      </c>
      <c r="AZ751" s="67">
        <v>6</v>
      </c>
      <c r="BA751" s="67" t="s">
        <v>1307</v>
      </c>
      <c r="BB751" s="67">
        <v>6</v>
      </c>
      <c r="BC751" s="67" t="s">
        <v>1307</v>
      </c>
      <c r="BD751" s="67">
        <v>6</v>
      </c>
      <c r="BE751" s="67" t="str">
        <f>+IF(VLOOKUP(B751,'[1]Base Municipios'!$A$2:$O$1103,15,FALSE)="","INFO CGR","AUTOCAT")</f>
        <v>AUTOCAT</v>
      </c>
      <c r="BF751" s="73">
        <f>VLOOKUP(B751,'[2]Base Municipios'!A$2:O$1104,12,0)</f>
        <v>6</v>
      </c>
      <c r="BG751" s="73" t="s">
        <v>55</v>
      </c>
      <c r="BH751" s="73" t="str">
        <f>VLOOKUP(B751,[3]Hoja1!A$5:F$1139,3,0)</f>
        <v>DECRETO</v>
      </c>
      <c r="BI751" s="132">
        <f>VLOOKUP(B751,[3]Hoja1!A$5:F$1139,4,0)</f>
        <v>45911</v>
      </c>
      <c r="BJ751" s="73">
        <f>VLOOKUP(B751,[3]Hoja1!A$5:F$1139,5,0)</f>
        <v>66</v>
      </c>
      <c r="BK751" s="73">
        <f>VLOOKUP(B751,[3]Hoja1!A$5:F$1139,6,0)</f>
        <v>6</v>
      </c>
    </row>
    <row r="752" spans="1:63" s="38" customFormat="1" ht="13.5" customHeight="1" thickBot="1" x14ac:dyDescent="0.25">
      <c r="A752" s="43">
        <v>743</v>
      </c>
      <c r="B752" s="44">
        <v>215652356</v>
      </c>
      <c r="C752" s="44">
        <v>52356</v>
      </c>
      <c r="D752" s="45" t="s">
        <v>79</v>
      </c>
      <c r="E752" s="45" t="s">
        <v>815</v>
      </c>
      <c r="F752" s="67">
        <v>4</v>
      </c>
      <c r="G752" s="67" t="s">
        <v>56</v>
      </c>
      <c r="H752" s="67">
        <v>4</v>
      </c>
      <c r="I752" s="67" t="s">
        <v>56</v>
      </c>
      <c r="J752" s="67">
        <v>6</v>
      </c>
      <c r="K752" s="67" t="s">
        <v>55</v>
      </c>
      <c r="L752" s="67" t="s">
        <v>120</v>
      </c>
      <c r="M752" s="67" t="s">
        <v>55</v>
      </c>
      <c r="N752" s="67">
        <v>4</v>
      </c>
      <c r="O752" s="67" t="s">
        <v>55</v>
      </c>
      <c r="P752" s="67">
        <v>6</v>
      </c>
      <c r="Q752" s="67" t="s">
        <v>55</v>
      </c>
      <c r="R752" s="67">
        <v>4</v>
      </c>
      <c r="S752" s="67" t="s">
        <v>55</v>
      </c>
      <c r="T752" s="67">
        <v>4</v>
      </c>
      <c r="U752" s="67" t="s">
        <v>55</v>
      </c>
      <c r="V752" s="67">
        <v>4</v>
      </c>
      <c r="W752" s="67" t="s">
        <v>55</v>
      </c>
      <c r="X752" s="67">
        <v>4</v>
      </c>
      <c r="Y752" s="67" t="s">
        <v>63</v>
      </c>
      <c r="Z752" s="67">
        <v>4</v>
      </c>
      <c r="AA752" s="67" t="s">
        <v>55</v>
      </c>
      <c r="AB752" s="67">
        <v>4</v>
      </c>
      <c r="AC752" s="67" t="s">
        <v>55</v>
      </c>
      <c r="AD752" s="67">
        <v>4</v>
      </c>
      <c r="AE752" s="67" t="s">
        <v>55</v>
      </c>
      <c r="AF752" s="67">
        <v>4</v>
      </c>
      <c r="AG752" s="67" t="s">
        <v>57</v>
      </c>
      <c r="AH752" s="47"/>
      <c r="AI752" s="67" t="s">
        <v>57</v>
      </c>
      <c r="AJ752" s="68">
        <v>0</v>
      </c>
      <c r="AK752" s="69">
        <v>0</v>
      </c>
      <c r="AL752" s="70">
        <v>0</v>
      </c>
      <c r="AM752" s="69">
        <v>0</v>
      </c>
      <c r="AN752" s="67">
        <v>4</v>
      </c>
      <c r="AO752" s="67" t="s">
        <v>1307</v>
      </c>
      <c r="AP752" s="67">
        <v>4</v>
      </c>
      <c r="AQ752" s="67" t="s">
        <v>1307</v>
      </c>
      <c r="AR752" s="67">
        <v>3</v>
      </c>
      <c r="AS752" s="67" t="s">
        <v>1307</v>
      </c>
      <c r="AT752" s="67">
        <v>3</v>
      </c>
      <c r="AU752" s="67" t="s">
        <v>1307</v>
      </c>
      <c r="AV752" s="67">
        <v>3</v>
      </c>
      <c r="AW752" s="67" t="s">
        <v>1307</v>
      </c>
      <c r="AX752" s="67">
        <v>4</v>
      </c>
      <c r="AY752" s="67" t="s">
        <v>1307</v>
      </c>
      <c r="AZ752" s="67">
        <v>4</v>
      </c>
      <c r="BA752" s="67" t="s">
        <v>1307</v>
      </c>
      <c r="BB752" s="67">
        <v>4</v>
      </c>
      <c r="BC752" s="67" t="s">
        <v>1307</v>
      </c>
      <c r="BD752" s="67">
        <v>4</v>
      </c>
      <c r="BE752" s="67" t="str">
        <f>+IF(VLOOKUP(B752,'[1]Base Municipios'!$A$2:$O$1103,15,FALSE)="","INFO CGR","AUTOCAT")</f>
        <v>INFO CGR</v>
      </c>
      <c r="BF752" s="73">
        <f>VLOOKUP(B752,'[2]Base Municipios'!A$2:O$1104,12,0)</f>
        <v>4</v>
      </c>
      <c r="BG752" s="73" t="s">
        <v>55</v>
      </c>
      <c r="BH752" s="73" t="str">
        <f>VLOOKUP(B752,[3]Hoja1!A$5:F$1139,3,0)</f>
        <v>DECRETO</v>
      </c>
      <c r="BI752" s="132">
        <f>VLOOKUP(B752,[3]Hoja1!A$5:F$1139,4,0)</f>
        <v>45960</v>
      </c>
      <c r="BJ752" s="73">
        <f>VLOOKUP(B752,[3]Hoja1!A$5:F$1139,5,0)</f>
        <v>203</v>
      </c>
      <c r="BK752" s="73">
        <f>VLOOKUP(B752,[3]Hoja1!A$5:F$1139,6,0)</f>
        <v>4</v>
      </c>
    </row>
    <row r="753" spans="1:63" s="38" customFormat="1" ht="13.5" customHeight="1" thickBot="1" x14ac:dyDescent="0.25">
      <c r="A753" s="43">
        <v>744</v>
      </c>
      <c r="B753" s="44">
        <v>217852378</v>
      </c>
      <c r="C753" s="44">
        <v>52378</v>
      </c>
      <c r="D753" s="45" t="s">
        <v>79</v>
      </c>
      <c r="E753" s="45" t="s">
        <v>816</v>
      </c>
      <c r="F753" s="67">
        <v>6</v>
      </c>
      <c r="G753" s="67" t="s">
        <v>108</v>
      </c>
      <c r="H753" s="67">
        <v>6</v>
      </c>
      <c r="I753" s="67" t="s">
        <v>55</v>
      </c>
      <c r="J753" s="67">
        <v>6</v>
      </c>
      <c r="K753" s="67" t="s">
        <v>56</v>
      </c>
      <c r="L753" s="67" t="s">
        <v>103</v>
      </c>
      <c r="M753" s="67" t="s">
        <v>56</v>
      </c>
      <c r="N753" s="67">
        <v>6</v>
      </c>
      <c r="O753" s="67" t="s">
        <v>55</v>
      </c>
      <c r="P753" s="67">
        <v>6</v>
      </c>
      <c r="Q753" s="67" t="s">
        <v>63</v>
      </c>
      <c r="R753" s="67">
        <v>6</v>
      </c>
      <c r="S753" s="67" t="s">
        <v>63</v>
      </c>
      <c r="T753" s="67">
        <v>6</v>
      </c>
      <c r="U753" s="67" t="s">
        <v>55</v>
      </c>
      <c r="V753" s="67">
        <v>6</v>
      </c>
      <c r="W753" s="67" t="s">
        <v>55</v>
      </c>
      <c r="X753" s="67">
        <v>6</v>
      </c>
      <c r="Y753" s="67" t="s">
        <v>55</v>
      </c>
      <c r="Z753" s="67">
        <v>6</v>
      </c>
      <c r="AA753" s="67" t="s">
        <v>55</v>
      </c>
      <c r="AB753" s="67">
        <v>6</v>
      </c>
      <c r="AC753" s="67" t="s">
        <v>55</v>
      </c>
      <c r="AD753" s="67">
        <v>6</v>
      </c>
      <c r="AE753" s="67" t="s">
        <v>55</v>
      </c>
      <c r="AF753" s="67">
        <v>6</v>
      </c>
      <c r="AG753" s="67" t="s">
        <v>55</v>
      </c>
      <c r="AH753" s="47"/>
      <c r="AI753" s="67" t="s">
        <v>1143</v>
      </c>
      <c r="AJ753" s="68" t="s">
        <v>1144</v>
      </c>
      <c r="AK753" s="69" t="s">
        <v>1383</v>
      </c>
      <c r="AL753" s="70">
        <v>42291</v>
      </c>
      <c r="AM753" s="69">
        <v>6</v>
      </c>
      <c r="AN753" s="67">
        <v>6</v>
      </c>
      <c r="AO753" s="67" t="s">
        <v>55</v>
      </c>
      <c r="AP753" s="67">
        <v>6</v>
      </c>
      <c r="AQ753" s="67" t="s">
        <v>1307</v>
      </c>
      <c r="AR753" s="67">
        <v>6</v>
      </c>
      <c r="AS753" s="67" t="s">
        <v>55</v>
      </c>
      <c r="AT753" s="67">
        <v>6</v>
      </c>
      <c r="AU753" s="67" t="s">
        <v>55</v>
      </c>
      <c r="AV753" s="67">
        <v>6</v>
      </c>
      <c r="AW753" s="67" t="s">
        <v>1307</v>
      </c>
      <c r="AX753" s="67">
        <v>6</v>
      </c>
      <c r="AY753" s="67" t="s">
        <v>55</v>
      </c>
      <c r="AZ753" s="67">
        <v>6</v>
      </c>
      <c r="BA753" s="67" t="s">
        <v>55</v>
      </c>
      <c r="BB753" s="67">
        <v>6</v>
      </c>
      <c r="BC753" s="67" t="s">
        <v>55</v>
      </c>
      <c r="BD753" s="67">
        <v>6</v>
      </c>
      <c r="BE753" s="67" t="str">
        <f>+IF(VLOOKUP(B753,'[1]Base Municipios'!$A$2:$O$1103,15,FALSE)="","INFO CGR","AUTOCAT")</f>
        <v>AUTOCAT</v>
      </c>
      <c r="BF753" s="73">
        <f>VLOOKUP(B753,'[2]Base Municipios'!A$2:O$1104,12,0)</f>
        <v>6</v>
      </c>
      <c r="BG753" s="73" t="s">
        <v>55</v>
      </c>
      <c r="BH753" s="73" t="str">
        <f>VLOOKUP(B753,[3]Hoja1!A$5:F$1139,3,0)</f>
        <v>DECRETO</v>
      </c>
      <c r="BI753" s="132">
        <f>VLOOKUP(B753,[3]Hoja1!A$5:F$1139,4,0)</f>
        <v>45946</v>
      </c>
      <c r="BJ753" s="73">
        <f>VLOOKUP(B753,[3]Hoja1!A$5:F$1139,5,0)</f>
        <v>2225</v>
      </c>
      <c r="BK753" s="73">
        <f>VLOOKUP(B753,[3]Hoja1!A$5:F$1139,6,0)</f>
        <v>6</v>
      </c>
    </row>
    <row r="754" spans="1:63" s="38" customFormat="1" ht="13.5" customHeight="1" thickBot="1" x14ac:dyDescent="0.25">
      <c r="A754" s="43">
        <v>745</v>
      </c>
      <c r="B754" s="44">
        <v>218152381</v>
      </c>
      <c r="C754" s="44">
        <v>52381</v>
      </c>
      <c r="D754" s="45" t="s">
        <v>79</v>
      </c>
      <c r="E754" s="45" t="s">
        <v>817</v>
      </c>
      <c r="F754" s="67">
        <v>6</v>
      </c>
      <c r="G754" s="67" t="s">
        <v>108</v>
      </c>
      <c r="H754" s="67">
        <v>6</v>
      </c>
      <c r="I754" s="67" t="s">
        <v>56</v>
      </c>
      <c r="J754" s="67">
        <v>6</v>
      </c>
      <c r="K754" s="67" t="s">
        <v>56</v>
      </c>
      <c r="L754" s="67">
        <v>6</v>
      </c>
      <c r="M754" s="67" t="s">
        <v>56</v>
      </c>
      <c r="N754" s="67">
        <v>6</v>
      </c>
      <c r="O754" s="67" t="s">
        <v>56</v>
      </c>
      <c r="P754" s="67">
        <v>6</v>
      </c>
      <c r="Q754" s="67" t="s">
        <v>63</v>
      </c>
      <c r="R754" s="67">
        <v>6</v>
      </c>
      <c r="S754" s="67" t="s">
        <v>63</v>
      </c>
      <c r="T754" s="67">
        <v>6</v>
      </c>
      <c r="U754" s="67" t="s">
        <v>55</v>
      </c>
      <c r="V754" s="67">
        <v>6</v>
      </c>
      <c r="W754" s="67" t="s">
        <v>55</v>
      </c>
      <c r="X754" s="67">
        <v>6</v>
      </c>
      <c r="Y754" s="67" t="s">
        <v>55</v>
      </c>
      <c r="Z754" s="67">
        <v>6</v>
      </c>
      <c r="AA754" s="67" t="s">
        <v>57</v>
      </c>
      <c r="AB754" s="67">
        <v>6</v>
      </c>
      <c r="AC754" s="67" t="s">
        <v>57</v>
      </c>
      <c r="AD754" s="67">
        <v>6</v>
      </c>
      <c r="AE754" s="67" t="s">
        <v>57</v>
      </c>
      <c r="AF754" s="67">
        <v>6</v>
      </c>
      <c r="AG754" s="67" t="s">
        <v>57</v>
      </c>
      <c r="AH754" s="47"/>
      <c r="AI754" s="67" t="s">
        <v>57</v>
      </c>
      <c r="AJ754" s="68">
        <v>0</v>
      </c>
      <c r="AK754" s="69">
        <v>0</v>
      </c>
      <c r="AL754" s="70">
        <v>0</v>
      </c>
      <c r="AM754" s="69">
        <v>0</v>
      </c>
      <c r="AN754" s="67">
        <v>6</v>
      </c>
      <c r="AO754" s="67" t="s">
        <v>1307</v>
      </c>
      <c r="AP754" s="67">
        <v>6</v>
      </c>
      <c r="AQ754" s="67" t="s">
        <v>1307</v>
      </c>
      <c r="AR754" s="67">
        <v>6</v>
      </c>
      <c r="AS754" s="67" t="s">
        <v>1307</v>
      </c>
      <c r="AT754" s="67">
        <v>6</v>
      </c>
      <c r="AU754" s="67" t="s">
        <v>1307</v>
      </c>
      <c r="AV754" s="67">
        <v>6</v>
      </c>
      <c r="AW754" s="67" t="s">
        <v>1307</v>
      </c>
      <c r="AX754" s="67">
        <v>6</v>
      </c>
      <c r="AY754" s="67" t="s">
        <v>1307</v>
      </c>
      <c r="AZ754" s="67">
        <v>6</v>
      </c>
      <c r="BA754" s="67" t="s">
        <v>1307</v>
      </c>
      <c r="BB754" s="67">
        <v>6</v>
      </c>
      <c r="BC754" s="67" t="s">
        <v>1307</v>
      </c>
      <c r="BD754" s="67">
        <v>6</v>
      </c>
      <c r="BE754" s="67" t="str">
        <f>+IF(VLOOKUP(B754,'[1]Base Municipios'!$A$2:$O$1103,15,FALSE)="","INFO CGR","AUTOCAT")</f>
        <v>AUTOCAT</v>
      </c>
      <c r="BF754" s="73">
        <f>VLOOKUP(B754,'[2]Base Municipios'!A$2:O$1104,12,0)</f>
        <v>6</v>
      </c>
      <c r="BG754" s="73" t="s">
        <v>55</v>
      </c>
      <c r="BH754" s="73" t="str">
        <f>VLOOKUP(B754,[3]Hoja1!A$5:F$1139,3,0)</f>
        <v>DECRETO</v>
      </c>
      <c r="BI754" s="132">
        <f>VLOOKUP(B754,[3]Hoja1!A$5:F$1139,4,0)</f>
        <v>45905</v>
      </c>
      <c r="BJ754" s="73">
        <f>VLOOKUP(B754,[3]Hoja1!A$5:F$1139,5,0)</f>
        <v>54</v>
      </c>
      <c r="BK754" s="73">
        <f>VLOOKUP(B754,[3]Hoja1!A$5:F$1139,6,0)</f>
        <v>6</v>
      </c>
    </row>
    <row r="755" spans="1:63" s="38" customFormat="1" ht="13.5" customHeight="1" thickBot="1" x14ac:dyDescent="0.25">
      <c r="A755" s="43">
        <v>746</v>
      </c>
      <c r="B755" s="44">
        <v>218552385</v>
      </c>
      <c r="C755" s="44">
        <v>52385</v>
      </c>
      <c r="D755" s="45" t="s">
        <v>79</v>
      </c>
      <c r="E755" s="45" t="s">
        <v>818</v>
      </c>
      <c r="F755" s="67" t="s">
        <v>54</v>
      </c>
      <c r="G755" s="67" t="s">
        <v>98</v>
      </c>
      <c r="H755" s="67">
        <v>6</v>
      </c>
      <c r="I755" s="67" t="s">
        <v>56</v>
      </c>
      <c r="J755" s="67">
        <v>6</v>
      </c>
      <c r="K755" s="67" t="s">
        <v>56</v>
      </c>
      <c r="L755" s="67">
        <v>6</v>
      </c>
      <c r="M755" s="67" t="s">
        <v>55</v>
      </c>
      <c r="N755" s="67">
        <v>6</v>
      </c>
      <c r="O755" s="67" t="s">
        <v>56</v>
      </c>
      <c r="P755" s="67">
        <v>6</v>
      </c>
      <c r="Q755" s="67" t="s">
        <v>63</v>
      </c>
      <c r="R755" s="67">
        <v>6</v>
      </c>
      <c r="S755" s="67" t="s">
        <v>55</v>
      </c>
      <c r="T755" s="67">
        <v>6</v>
      </c>
      <c r="U755" s="67" t="s">
        <v>56</v>
      </c>
      <c r="V755" s="67">
        <v>6</v>
      </c>
      <c r="W755" s="67" t="s">
        <v>55</v>
      </c>
      <c r="X755" s="67">
        <v>6</v>
      </c>
      <c r="Y755" s="67" t="s">
        <v>55</v>
      </c>
      <c r="Z755" s="67">
        <v>6</v>
      </c>
      <c r="AA755" s="67" t="s">
        <v>57</v>
      </c>
      <c r="AB755" s="67">
        <v>6</v>
      </c>
      <c r="AC755" s="67" t="s">
        <v>57</v>
      </c>
      <c r="AD755" s="67">
        <v>6</v>
      </c>
      <c r="AE755" s="67" t="s">
        <v>55</v>
      </c>
      <c r="AF755" s="67">
        <v>6</v>
      </c>
      <c r="AG755" s="67" t="s">
        <v>55</v>
      </c>
      <c r="AH755" s="47"/>
      <c r="AI755" s="67" t="s">
        <v>1143</v>
      </c>
      <c r="AJ755" s="68" t="s">
        <v>1144</v>
      </c>
      <c r="AK755" s="69" t="s">
        <v>1384</v>
      </c>
      <c r="AL755" s="70">
        <v>42300</v>
      </c>
      <c r="AM755" s="69">
        <v>6</v>
      </c>
      <c r="AN755" s="67">
        <v>6</v>
      </c>
      <c r="AO755" s="67" t="s">
        <v>1307</v>
      </c>
      <c r="AP755" s="67">
        <v>6</v>
      </c>
      <c r="AQ755" s="67" t="s">
        <v>1307</v>
      </c>
      <c r="AR755" s="67">
        <v>6</v>
      </c>
      <c r="AS755" s="67" t="s">
        <v>1307</v>
      </c>
      <c r="AT755" s="67">
        <v>6</v>
      </c>
      <c r="AU755" s="67" t="s">
        <v>1307</v>
      </c>
      <c r="AV755" s="67">
        <v>6</v>
      </c>
      <c r="AW755" s="67" t="s">
        <v>1307</v>
      </c>
      <c r="AX755" s="67">
        <v>6</v>
      </c>
      <c r="AY755" s="67" t="s">
        <v>1307</v>
      </c>
      <c r="AZ755" s="67">
        <v>6</v>
      </c>
      <c r="BA755" s="67" t="s">
        <v>55</v>
      </c>
      <c r="BB755" s="67">
        <v>6</v>
      </c>
      <c r="BC755" s="67" t="s">
        <v>1307</v>
      </c>
      <c r="BD755" s="67">
        <v>6</v>
      </c>
      <c r="BE755" s="67" t="str">
        <f>+IF(VLOOKUP(B755,'[1]Base Municipios'!$A$2:$O$1103,15,FALSE)="","INFO CGR","AUTOCAT")</f>
        <v>AUTOCAT</v>
      </c>
      <c r="BF755" s="73">
        <f>VLOOKUP(B755,'[2]Base Municipios'!A$2:O$1104,12,0)</f>
        <v>6</v>
      </c>
      <c r="BG755" s="73" t="s">
        <v>55</v>
      </c>
      <c r="BH755" s="73" t="str">
        <f>VLOOKUP(B755,[3]Hoja1!A$5:F$1139,3,0)</f>
        <v>DECRETO</v>
      </c>
      <c r="BI755" s="132">
        <f>VLOOKUP(B755,[3]Hoja1!A$5:F$1139,4,0)</f>
        <v>45896</v>
      </c>
      <c r="BJ755" s="73">
        <f>VLOOKUP(B755,[3]Hoja1!A$5:F$1139,5,0)</f>
        <v>33</v>
      </c>
      <c r="BK755" s="73">
        <f>VLOOKUP(B755,[3]Hoja1!A$5:F$1139,6,0)</f>
        <v>6</v>
      </c>
    </row>
    <row r="756" spans="1:63" s="38" customFormat="1" ht="13.5" customHeight="1" thickBot="1" x14ac:dyDescent="0.25">
      <c r="A756" s="43">
        <v>747</v>
      </c>
      <c r="B756" s="44">
        <v>219052390</v>
      </c>
      <c r="C756" s="44">
        <v>52390</v>
      </c>
      <c r="D756" s="45" t="s">
        <v>79</v>
      </c>
      <c r="E756" s="45" t="s">
        <v>819</v>
      </c>
      <c r="F756" s="67" t="s">
        <v>54</v>
      </c>
      <c r="G756" s="67" t="s">
        <v>98</v>
      </c>
      <c r="H756" s="67">
        <v>6</v>
      </c>
      <c r="I756" s="67" t="s">
        <v>56</v>
      </c>
      <c r="J756" s="67">
        <v>6</v>
      </c>
      <c r="K756" s="67" t="s">
        <v>56</v>
      </c>
      <c r="L756" s="67">
        <v>6</v>
      </c>
      <c r="M756" s="67" t="s">
        <v>56</v>
      </c>
      <c r="N756" s="67">
        <v>6</v>
      </c>
      <c r="O756" s="67" t="s">
        <v>56</v>
      </c>
      <c r="P756" s="67">
        <v>6</v>
      </c>
      <c r="Q756" s="67" t="s">
        <v>63</v>
      </c>
      <c r="R756" s="67">
        <v>6</v>
      </c>
      <c r="S756" s="67" t="s">
        <v>63</v>
      </c>
      <c r="T756" s="67">
        <v>6</v>
      </c>
      <c r="U756" s="67" t="s">
        <v>55</v>
      </c>
      <c r="V756" s="67">
        <v>6</v>
      </c>
      <c r="W756" s="67" t="s">
        <v>55</v>
      </c>
      <c r="X756" s="67">
        <v>6</v>
      </c>
      <c r="Y756" s="67" t="s">
        <v>63</v>
      </c>
      <c r="Z756" s="67">
        <v>6</v>
      </c>
      <c r="AA756" s="67" t="s">
        <v>174</v>
      </c>
      <c r="AB756" s="67">
        <v>6</v>
      </c>
      <c r="AC756" s="67" t="s">
        <v>55</v>
      </c>
      <c r="AD756" s="67">
        <v>6</v>
      </c>
      <c r="AE756" s="67" t="s">
        <v>57</v>
      </c>
      <c r="AF756" s="67">
        <v>6</v>
      </c>
      <c r="AG756" s="67" t="s">
        <v>1146</v>
      </c>
      <c r="AH756" s="47"/>
      <c r="AI756" s="67" t="s">
        <v>1146</v>
      </c>
      <c r="AJ756" s="68">
        <v>0</v>
      </c>
      <c r="AK756" s="69">
        <v>0</v>
      </c>
      <c r="AL756" s="70">
        <v>0</v>
      </c>
      <c r="AM756" s="69">
        <v>0</v>
      </c>
      <c r="AN756" s="67">
        <v>6</v>
      </c>
      <c r="AO756" s="67" t="s">
        <v>1146</v>
      </c>
      <c r="AP756" s="67">
        <v>6</v>
      </c>
      <c r="AQ756" s="67" t="s">
        <v>1146</v>
      </c>
      <c r="AR756" s="67">
        <v>6</v>
      </c>
      <c r="AS756" s="67" t="s">
        <v>1146</v>
      </c>
      <c r="AT756" s="67">
        <v>6</v>
      </c>
      <c r="AU756" s="67" t="s">
        <v>1307</v>
      </c>
      <c r="AV756" s="67">
        <v>6</v>
      </c>
      <c r="AW756" s="67" t="s">
        <v>1307</v>
      </c>
      <c r="AX756" s="67">
        <v>6</v>
      </c>
      <c r="AY756" s="67" t="s">
        <v>1307</v>
      </c>
      <c r="AZ756" s="67">
        <v>6</v>
      </c>
      <c r="BA756" s="67" t="s">
        <v>1307</v>
      </c>
      <c r="BB756" s="67">
        <v>6</v>
      </c>
      <c r="BC756" s="67" t="s">
        <v>1307</v>
      </c>
      <c r="BD756" s="67">
        <v>6</v>
      </c>
      <c r="BE756" s="67" t="str">
        <f>+IF(VLOOKUP(B756,'[1]Base Municipios'!$A$2:$O$1103,15,FALSE)="","INFO CGR","AUTOCAT")</f>
        <v>INFO CGR</v>
      </c>
      <c r="BF756" s="73">
        <f>VLOOKUP(B756,'[2]Base Municipios'!A$2:O$1104,12,0)</f>
        <v>6</v>
      </c>
      <c r="BG756" s="73" t="s">
        <v>55</v>
      </c>
      <c r="BH756" s="73" t="str">
        <f>VLOOKUP(B756,[3]Hoja1!A$5:F$1139,3,0)</f>
        <v>DECRETO</v>
      </c>
      <c r="BI756" s="132">
        <f>VLOOKUP(B756,[3]Hoja1!A$5:F$1139,4,0)</f>
        <v>45959</v>
      </c>
      <c r="BJ756" s="73">
        <f>VLOOKUP(B756,[3]Hoja1!A$5:F$1139,5,0)</f>
        <v>49</v>
      </c>
      <c r="BK756" s="73">
        <f>VLOOKUP(B756,[3]Hoja1!A$5:F$1139,6,0)</f>
        <v>6</v>
      </c>
    </row>
    <row r="757" spans="1:63" s="38" customFormat="1" ht="13.5" customHeight="1" thickBot="1" x14ac:dyDescent="0.25">
      <c r="A757" s="43">
        <v>748</v>
      </c>
      <c r="B757" s="44">
        <v>219952399</v>
      </c>
      <c r="C757" s="44">
        <v>52399</v>
      </c>
      <c r="D757" s="45" t="s">
        <v>79</v>
      </c>
      <c r="E757" s="45" t="s">
        <v>820</v>
      </c>
      <c r="F757" s="67">
        <v>6</v>
      </c>
      <c r="G757" s="67" t="s">
        <v>56</v>
      </c>
      <c r="H757" s="67">
        <v>6</v>
      </c>
      <c r="I757" s="67" t="s">
        <v>56</v>
      </c>
      <c r="J757" s="67">
        <v>6</v>
      </c>
      <c r="K757" s="67" t="s">
        <v>56</v>
      </c>
      <c r="L757" s="67">
        <v>6</v>
      </c>
      <c r="M757" s="67" t="s">
        <v>55</v>
      </c>
      <c r="N757" s="67">
        <v>6</v>
      </c>
      <c r="O757" s="67" t="s">
        <v>56</v>
      </c>
      <c r="P757" s="67">
        <v>6</v>
      </c>
      <c r="Q757" s="67" t="s">
        <v>55</v>
      </c>
      <c r="R757" s="67">
        <v>6</v>
      </c>
      <c r="S757" s="67" t="s">
        <v>55</v>
      </c>
      <c r="T757" s="67">
        <v>6</v>
      </c>
      <c r="U757" s="67" t="s">
        <v>55</v>
      </c>
      <c r="V757" s="67">
        <v>6</v>
      </c>
      <c r="W757" s="67" t="s">
        <v>55</v>
      </c>
      <c r="X757" s="67">
        <v>6</v>
      </c>
      <c r="Y757" s="67" t="s">
        <v>63</v>
      </c>
      <c r="Z757" s="67">
        <v>6</v>
      </c>
      <c r="AA757" s="67" t="s">
        <v>55</v>
      </c>
      <c r="AB757" s="67">
        <v>6</v>
      </c>
      <c r="AC757" s="67" t="s">
        <v>55</v>
      </c>
      <c r="AD757" s="67">
        <v>6</v>
      </c>
      <c r="AE757" s="67" t="s">
        <v>55</v>
      </c>
      <c r="AF757" s="67">
        <v>6</v>
      </c>
      <c r="AG757" s="67" t="s">
        <v>57</v>
      </c>
      <c r="AH757" s="47"/>
      <c r="AI757" s="67" t="s">
        <v>57</v>
      </c>
      <c r="AJ757" s="68">
        <v>0</v>
      </c>
      <c r="AK757" s="69">
        <v>0</v>
      </c>
      <c r="AL757" s="70">
        <v>0</v>
      </c>
      <c r="AM757" s="69">
        <v>0</v>
      </c>
      <c r="AN757" s="67">
        <v>6</v>
      </c>
      <c r="AO757" s="67" t="s">
        <v>1307</v>
      </c>
      <c r="AP757" s="67">
        <v>6</v>
      </c>
      <c r="AQ757" s="67" t="s">
        <v>1307</v>
      </c>
      <c r="AR757" s="67">
        <v>6</v>
      </c>
      <c r="AS757" s="67" t="s">
        <v>1307</v>
      </c>
      <c r="AT757" s="67">
        <v>6</v>
      </c>
      <c r="AU757" s="67" t="s">
        <v>1307</v>
      </c>
      <c r="AV757" s="67">
        <v>6</v>
      </c>
      <c r="AW757" s="67" t="s">
        <v>1307</v>
      </c>
      <c r="AX757" s="67">
        <v>6</v>
      </c>
      <c r="AY757" s="67" t="s">
        <v>1307</v>
      </c>
      <c r="AZ757" s="67">
        <v>6</v>
      </c>
      <c r="BA757" s="67" t="s">
        <v>1307</v>
      </c>
      <c r="BB757" s="67">
        <v>6</v>
      </c>
      <c r="BC757" s="67" t="s">
        <v>1307</v>
      </c>
      <c r="BD757" s="67">
        <v>6</v>
      </c>
      <c r="BE757" s="67" t="str">
        <f>+IF(VLOOKUP(B757,'[1]Base Municipios'!$A$2:$O$1103,15,FALSE)="","INFO CGR","AUTOCAT")</f>
        <v>AUTOCAT</v>
      </c>
      <c r="BF757" s="73">
        <f>VLOOKUP(B757,'[2]Base Municipios'!A$2:O$1104,12,0)</f>
        <v>6</v>
      </c>
      <c r="BG757" s="73" t="s">
        <v>55</v>
      </c>
      <c r="BH757" s="73" t="str">
        <f>VLOOKUP(B757,[3]Hoja1!A$5:F$1139,3,0)</f>
        <v>DECRETO</v>
      </c>
      <c r="BI757" s="132">
        <f>VLOOKUP(B757,[3]Hoja1!A$5:F$1139,4,0)</f>
        <v>45872</v>
      </c>
      <c r="BJ757" s="73">
        <f>VLOOKUP(B757,[3]Hoja1!A$5:F$1139,5,0)</f>
        <v>625</v>
      </c>
      <c r="BK757" s="73">
        <f>VLOOKUP(B757,[3]Hoja1!A$5:F$1139,6,0)</f>
        <v>6</v>
      </c>
    </row>
    <row r="758" spans="1:63" s="38" customFormat="1" ht="13.5" customHeight="1" thickBot="1" x14ac:dyDescent="0.25">
      <c r="A758" s="43">
        <v>749</v>
      </c>
      <c r="B758" s="44">
        <v>210552405</v>
      </c>
      <c r="C758" s="44">
        <v>52405</v>
      </c>
      <c r="D758" s="45" t="s">
        <v>79</v>
      </c>
      <c r="E758" s="45" t="s">
        <v>821</v>
      </c>
      <c r="F758" s="67">
        <v>6</v>
      </c>
      <c r="G758" s="67" t="s">
        <v>108</v>
      </c>
      <c r="H758" s="67">
        <v>6</v>
      </c>
      <c r="I758" s="67" t="s">
        <v>55</v>
      </c>
      <c r="J758" s="67">
        <v>6</v>
      </c>
      <c r="K758" s="67" t="s">
        <v>56</v>
      </c>
      <c r="L758" s="67">
        <v>6</v>
      </c>
      <c r="M758" s="67" t="s">
        <v>56</v>
      </c>
      <c r="N758" s="67">
        <v>6</v>
      </c>
      <c r="O758" s="67" t="s">
        <v>56</v>
      </c>
      <c r="P758" s="67">
        <v>6</v>
      </c>
      <c r="Q758" s="67" t="s">
        <v>63</v>
      </c>
      <c r="R758" s="67">
        <v>6</v>
      </c>
      <c r="S758" s="67" t="s">
        <v>63</v>
      </c>
      <c r="T758" s="67">
        <v>6</v>
      </c>
      <c r="U758" s="67" t="s">
        <v>63</v>
      </c>
      <c r="V758" s="67">
        <v>6</v>
      </c>
      <c r="W758" s="67" t="s">
        <v>55</v>
      </c>
      <c r="X758" s="67">
        <v>6</v>
      </c>
      <c r="Y758" s="67" t="s">
        <v>63</v>
      </c>
      <c r="Z758" s="67">
        <v>6</v>
      </c>
      <c r="AA758" s="67" t="s">
        <v>55</v>
      </c>
      <c r="AB758" s="67">
        <v>6</v>
      </c>
      <c r="AC758" s="67" t="s">
        <v>55</v>
      </c>
      <c r="AD758" s="67">
        <v>6</v>
      </c>
      <c r="AE758" s="67" t="s">
        <v>55</v>
      </c>
      <c r="AF758" s="67">
        <v>6</v>
      </c>
      <c r="AG758" s="67" t="s">
        <v>1146</v>
      </c>
      <c r="AH758" s="47"/>
      <c r="AI758" s="67" t="s">
        <v>1146</v>
      </c>
      <c r="AJ758" s="68">
        <v>0</v>
      </c>
      <c r="AK758" s="69">
        <v>0</v>
      </c>
      <c r="AL758" s="70">
        <v>0</v>
      </c>
      <c r="AM758" s="69">
        <v>0</v>
      </c>
      <c r="AN758" s="67">
        <v>6</v>
      </c>
      <c r="AO758" s="67" t="s">
        <v>1307</v>
      </c>
      <c r="AP758" s="67">
        <v>6</v>
      </c>
      <c r="AQ758" s="67" t="s">
        <v>55</v>
      </c>
      <c r="AR758" s="67">
        <v>6</v>
      </c>
      <c r="AS758" s="67" t="s">
        <v>55</v>
      </c>
      <c r="AT758" s="67">
        <v>6</v>
      </c>
      <c r="AU758" s="67" t="s">
        <v>55</v>
      </c>
      <c r="AV758" s="67">
        <v>6</v>
      </c>
      <c r="AW758" s="67" t="s">
        <v>1307</v>
      </c>
      <c r="AX758" s="67">
        <v>6</v>
      </c>
      <c r="AY758" s="67" t="s">
        <v>1307</v>
      </c>
      <c r="AZ758" s="67">
        <v>6</v>
      </c>
      <c r="BA758" s="67" t="s">
        <v>1307</v>
      </c>
      <c r="BB758" s="67">
        <v>6</v>
      </c>
      <c r="BC758" s="67" t="s">
        <v>55</v>
      </c>
      <c r="BD758" s="67">
        <v>6</v>
      </c>
      <c r="BE758" s="67" t="str">
        <f>+IF(VLOOKUP(B758,'[1]Base Municipios'!$A$2:$O$1103,15,FALSE)="","INFO CGR","AUTOCAT")</f>
        <v>AUTOCAT</v>
      </c>
      <c r="BF758" s="73">
        <f>VLOOKUP(B758,'[2]Base Municipios'!A$2:O$1104,12,0)</f>
        <v>6</v>
      </c>
      <c r="BG758" s="73" t="s">
        <v>1425</v>
      </c>
      <c r="BH758" s="73"/>
      <c r="BI758" s="73"/>
      <c r="BJ758" s="73"/>
      <c r="BK758" s="73"/>
    </row>
    <row r="759" spans="1:63" s="38" customFormat="1" ht="13.5" customHeight="1" thickBot="1" x14ac:dyDescent="0.25">
      <c r="A759" s="43">
        <v>750</v>
      </c>
      <c r="B759" s="44">
        <v>211152411</v>
      </c>
      <c r="C759" s="44">
        <v>52411</v>
      </c>
      <c r="D759" s="45" t="s">
        <v>79</v>
      </c>
      <c r="E759" s="45" t="s">
        <v>822</v>
      </c>
      <c r="F759" s="67">
        <v>6</v>
      </c>
      <c r="G759" s="67" t="s">
        <v>56</v>
      </c>
      <c r="H759" s="67">
        <v>6</v>
      </c>
      <c r="I759" s="67" t="s">
        <v>56</v>
      </c>
      <c r="J759" s="67">
        <v>6</v>
      </c>
      <c r="K759" s="67" t="s">
        <v>56</v>
      </c>
      <c r="L759" s="67">
        <v>6</v>
      </c>
      <c r="M759" s="67" t="s">
        <v>56</v>
      </c>
      <c r="N759" s="67">
        <v>6</v>
      </c>
      <c r="O759" s="67" t="s">
        <v>56</v>
      </c>
      <c r="P759" s="67">
        <v>6</v>
      </c>
      <c r="Q759" s="67" t="s">
        <v>63</v>
      </c>
      <c r="R759" s="67">
        <v>6</v>
      </c>
      <c r="S759" s="67" t="s">
        <v>63</v>
      </c>
      <c r="T759" s="67">
        <v>6</v>
      </c>
      <c r="U759" s="67" t="s">
        <v>55</v>
      </c>
      <c r="V759" s="67">
        <v>6</v>
      </c>
      <c r="W759" s="67" t="s">
        <v>63</v>
      </c>
      <c r="X759" s="67">
        <v>6</v>
      </c>
      <c r="Y759" s="67" t="s">
        <v>63</v>
      </c>
      <c r="Z759" s="67">
        <v>6</v>
      </c>
      <c r="AA759" s="67" t="s">
        <v>57</v>
      </c>
      <c r="AB759" s="67">
        <v>6</v>
      </c>
      <c r="AC759" s="67" t="s">
        <v>57</v>
      </c>
      <c r="AD759" s="67">
        <v>6</v>
      </c>
      <c r="AE759" s="67" t="s">
        <v>57</v>
      </c>
      <c r="AF759" s="67">
        <v>6</v>
      </c>
      <c r="AG759" s="67" t="s">
        <v>57</v>
      </c>
      <c r="AH759" s="47"/>
      <c r="AI759" s="67" t="s">
        <v>57</v>
      </c>
      <c r="AJ759" s="68">
        <v>0</v>
      </c>
      <c r="AK759" s="69">
        <v>0</v>
      </c>
      <c r="AL759" s="70">
        <v>0</v>
      </c>
      <c r="AM759" s="69">
        <v>0</v>
      </c>
      <c r="AN759" s="67">
        <v>6</v>
      </c>
      <c r="AO759" s="67" t="s">
        <v>1307</v>
      </c>
      <c r="AP759" s="67">
        <v>6</v>
      </c>
      <c r="AQ759" s="67" t="s">
        <v>1307</v>
      </c>
      <c r="AR759" s="67">
        <v>6</v>
      </c>
      <c r="AS759" s="67" t="s">
        <v>1307</v>
      </c>
      <c r="AT759" s="67">
        <v>6</v>
      </c>
      <c r="AU759" s="67" t="s">
        <v>1307</v>
      </c>
      <c r="AV759" s="67">
        <v>6</v>
      </c>
      <c r="AW759" s="67" t="s">
        <v>1307</v>
      </c>
      <c r="AX759" s="67">
        <v>6</v>
      </c>
      <c r="AY759" s="67" t="s">
        <v>1307</v>
      </c>
      <c r="AZ759" s="67">
        <v>6</v>
      </c>
      <c r="BA759" s="67" t="s">
        <v>55</v>
      </c>
      <c r="BB759" s="67">
        <v>6</v>
      </c>
      <c r="BC759" s="67" t="s">
        <v>1307</v>
      </c>
      <c r="BD759" s="67">
        <v>6</v>
      </c>
      <c r="BE759" s="67" t="str">
        <f>+IF(VLOOKUP(B759,'[1]Base Municipios'!$A$2:$O$1103,15,FALSE)="","INFO CGR","AUTOCAT")</f>
        <v>INFO CGR</v>
      </c>
      <c r="BF759" s="73">
        <f>VLOOKUP(B759,'[2]Base Municipios'!A$2:O$1104,12,0)</f>
        <v>6</v>
      </c>
      <c r="BG759" s="73" t="s">
        <v>1425</v>
      </c>
      <c r="BH759" s="73"/>
      <c r="BI759" s="73"/>
      <c r="BJ759" s="73"/>
      <c r="BK759" s="73"/>
    </row>
    <row r="760" spans="1:63" s="38" customFormat="1" ht="13.5" customHeight="1" thickBot="1" x14ac:dyDescent="0.25">
      <c r="A760" s="43">
        <v>751</v>
      </c>
      <c r="B760" s="44">
        <v>211852418</v>
      </c>
      <c r="C760" s="44">
        <v>52418</v>
      </c>
      <c r="D760" s="45" t="s">
        <v>79</v>
      </c>
      <c r="E760" s="45" t="s">
        <v>823</v>
      </c>
      <c r="F760" s="67">
        <v>6</v>
      </c>
      <c r="G760" s="67" t="s">
        <v>108</v>
      </c>
      <c r="H760" s="67">
        <v>6</v>
      </c>
      <c r="I760" s="67" t="s">
        <v>56</v>
      </c>
      <c r="J760" s="67">
        <v>6</v>
      </c>
      <c r="K760" s="67" t="s">
        <v>56</v>
      </c>
      <c r="L760" s="67">
        <v>6</v>
      </c>
      <c r="M760" s="67" t="s">
        <v>56</v>
      </c>
      <c r="N760" s="67">
        <v>6</v>
      </c>
      <c r="O760" s="67" t="s">
        <v>56</v>
      </c>
      <c r="P760" s="67">
        <v>6</v>
      </c>
      <c r="Q760" s="67" t="s">
        <v>63</v>
      </c>
      <c r="R760" s="67">
        <v>6</v>
      </c>
      <c r="S760" s="67" t="s">
        <v>63</v>
      </c>
      <c r="T760" s="67">
        <v>6</v>
      </c>
      <c r="U760" s="67" t="s">
        <v>63</v>
      </c>
      <c r="V760" s="67">
        <v>6</v>
      </c>
      <c r="W760" s="67" t="s">
        <v>55</v>
      </c>
      <c r="X760" s="67">
        <v>6</v>
      </c>
      <c r="Y760" s="67" t="s">
        <v>63</v>
      </c>
      <c r="Z760" s="67">
        <v>6</v>
      </c>
      <c r="AA760" s="67" t="s">
        <v>57</v>
      </c>
      <c r="AB760" s="67">
        <v>6</v>
      </c>
      <c r="AC760" s="67" t="s">
        <v>55</v>
      </c>
      <c r="AD760" s="67">
        <v>6</v>
      </c>
      <c r="AE760" s="67" t="s">
        <v>57</v>
      </c>
      <c r="AF760" s="67">
        <v>6</v>
      </c>
      <c r="AG760" s="67" t="s">
        <v>57</v>
      </c>
      <c r="AH760" s="47"/>
      <c r="AI760" s="67" t="s">
        <v>57</v>
      </c>
      <c r="AJ760" s="68">
        <v>0</v>
      </c>
      <c r="AK760" s="69">
        <v>0</v>
      </c>
      <c r="AL760" s="70">
        <v>0</v>
      </c>
      <c r="AM760" s="69">
        <v>0</v>
      </c>
      <c r="AN760" s="67">
        <v>6</v>
      </c>
      <c r="AO760" s="67" t="s">
        <v>1307</v>
      </c>
      <c r="AP760" s="67">
        <v>6</v>
      </c>
      <c r="AQ760" s="67" t="s">
        <v>1307</v>
      </c>
      <c r="AR760" s="67">
        <v>6</v>
      </c>
      <c r="AS760" s="67" t="s">
        <v>1307</v>
      </c>
      <c r="AT760" s="67">
        <v>6</v>
      </c>
      <c r="AU760" s="67" t="s">
        <v>1307</v>
      </c>
      <c r="AV760" s="67">
        <v>6</v>
      </c>
      <c r="AW760" s="67" t="s">
        <v>1146</v>
      </c>
      <c r="AX760" s="67">
        <v>6</v>
      </c>
      <c r="AY760" s="67" t="s">
        <v>55</v>
      </c>
      <c r="AZ760" s="67">
        <v>6</v>
      </c>
      <c r="BA760" s="67" t="s">
        <v>1307</v>
      </c>
      <c r="BB760" s="67">
        <v>6</v>
      </c>
      <c r="BC760" s="67" t="s">
        <v>1307</v>
      </c>
      <c r="BD760" s="67">
        <v>6</v>
      </c>
      <c r="BE760" s="67" t="str">
        <f>+IF(VLOOKUP(B760,'[1]Base Municipios'!$A$2:$O$1103,15,FALSE)="","INFO CGR","AUTOCAT")</f>
        <v>INFO CGR</v>
      </c>
      <c r="BF760" s="73">
        <f>VLOOKUP(B760,'[2]Base Municipios'!A$2:O$1104,12,0)</f>
        <v>6</v>
      </c>
      <c r="BG760" s="73" t="s">
        <v>55</v>
      </c>
      <c r="BH760" s="73" t="str">
        <f>VLOOKUP(B760,[3]Hoja1!A$5:F$1139,3,0)</f>
        <v>DECRETO</v>
      </c>
      <c r="BI760" s="132">
        <f>VLOOKUP(B760,[3]Hoja1!A$5:F$1139,4,0)</f>
        <v>45888</v>
      </c>
      <c r="BJ760" s="73">
        <f>VLOOKUP(B760,[3]Hoja1!A$5:F$1139,5,0)</f>
        <v>128</v>
      </c>
      <c r="BK760" s="73">
        <f>VLOOKUP(B760,[3]Hoja1!A$5:F$1139,6,0)</f>
        <v>6</v>
      </c>
    </row>
    <row r="761" spans="1:63" s="38" customFormat="1" ht="13.5" customHeight="1" thickBot="1" x14ac:dyDescent="0.25">
      <c r="A761" s="43">
        <v>752</v>
      </c>
      <c r="B761" s="44">
        <v>212752427</v>
      </c>
      <c r="C761" s="44">
        <v>52427</v>
      </c>
      <c r="D761" s="45" t="s">
        <v>79</v>
      </c>
      <c r="E761" s="45" t="s">
        <v>824</v>
      </c>
      <c r="F761" s="67" t="s">
        <v>54</v>
      </c>
      <c r="G761" s="67" t="s">
        <v>98</v>
      </c>
      <c r="H761" s="67" t="s">
        <v>54</v>
      </c>
      <c r="I761" s="67" t="s">
        <v>98</v>
      </c>
      <c r="J761" s="67" t="s">
        <v>54</v>
      </c>
      <c r="K761" s="67"/>
      <c r="L761" s="67">
        <v>6</v>
      </c>
      <c r="M761" s="67" t="s">
        <v>55</v>
      </c>
      <c r="N761" s="67">
        <v>6</v>
      </c>
      <c r="O761" s="67" t="s">
        <v>56</v>
      </c>
      <c r="P761" s="67">
        <v>6</v>
      </c>
      <c r="Q761" s="67" t="s">
        <v>56</v>
      </c>
      <c r="R761" s="67">
        <v>6</v>
      </c>
      <c r="S761" s="67" t="s">
        <v>55</v>
      </c>
      <c r="T761" s="67">
        <v>6</v>
      </c>
      <c r="U761" s="67" t="s">
        <v>63</v>
      </c>
      <c r="V761" s="67">
        <v>6</v>
      </c>
      <c r="W761" s="67" t="s">
        <v>55</v>
      </c>
      <c r="X761" s="67">
        <v>6</v>
      </c>
      <c r="Y761" s="67" t="s">
        <v>63</v>
      </c>
      <c r="Z761" s="67">
        <v>6</v>
      </c>
      <c r="AA761" s="67" t="s">
        <v>55</v>
      </c>
      <c r="AB761" s="67">
        <v>6</v>
      </c>
      <c r="AC761" s="67" t="s">
        <v>57</v>
      </c>
      <c r="AD761" s="67">
        <v>6</v>
      </c>
      <c r="AE761" s="67" t="s">
        <v>57</v>
      </c>
      <c r="AF761" s="67">
        <v>6</v>
      </c>
      <c r="AG761" s="67" t="s">
        <v>57</v>
      </c>
      <c r="AH761" s="47"/>
      <c r="AI761" s="67" t="s">
        <v>57</v>
      </c>
      <c r="AJ761" s="68">
        <v>0</v>
      </c>
      <c r="AK761" s="69">
        <v>0</v>
      </c>
      <c r="AL761" s="70">
        <v>0</v>
      </c>
      <c r="AM761" s="69">
        <v>0</v>
      </c>
      <c r="AN761" s="67">
        <v>6</v>
      </c>
      <c r="AO761" s="67" t="s">
        <v>1307</v>
      </c>
      <c r="AP761" s="67">
        <v>6</v>
      </c>
      <c r="AQ761" s="67" t="s">
        <v>1146</v>
      </c>
      <c r="AR761" s="67">
        <v>6</v>
      </c>
      <c r="AS761" s="67" t="s">
        <v>1307</v>
      </c>
      <c r="AT761" s="67">
        <v>6</v>
      </c>
      <c r="AU761" s="67" t="s">
        <v>1307</v>
      </c>
      <c r="AV761" s="67">
        <v>6</v>
      </c>
      <c r="AW761" s="67" t="s">
        <v>1307</v>
      </c>
      <c r="AX761" s="67">
        <v>6</v>
      </c>
      <c r="AY761" s="67" t="s">
        <v>1307</v>
      </c>
      <c r="AZ761" s="67">
        <v>6</v>
      </c>
      <c r="BA761" s="67" t="s">
        <v>1307</v>
      </c>
      <c r="BB761" s="67">
        <v>6</v>
      </c>
      <c r="BC761" s="67" t="s">
        <v>1307</v>
      </c>
      <c r="BD761" s="67">
        <v>6</v>
      </c>
      <c r="BE761" s="67" t="str">
        <f>+IF(VLOOKUP(B761,'[1]Base Municipios'!$A$2:$O$1103,15,FALSE)="","INFO CGR","AUTOCAT")</f>
        <v>INFO CGR</v>
      </c>
      <c r="BF761" s="73">
        <f>VLOOKUP(B761,'[2]Base Municipios'!A$2:O$1104,12,0)</f>
        <v>6</v>
      </c>
      <c r="BG761" s="73" t="s">
        <v>1425</v>
      </c>
      <c r="BH761" s="73"/>
      <c r="BI761" s="73"/>
      <c r="BJ761" s="73"/>
      <c r="BK761" s="73"/>
    </row>
    <row r="762" spans="1:63" s="38" customFormat="1" ht="13.5" customHeight="1" thickBot="1" x14ac:dyDescent="0.25">
      <c r="A762" s="43">
        <v>753</v>
      </c>
      <c r="B762" s="44">
        <v>213552435</v>
      </c>
      <c r="C762" s="44">
        <v>52435</v>
      </c>
      <c r="D762" s="45" t="s">
        <v>79</v>
      </c>
      <c r="E762" s="45" t="s">
        <v>825</v>
      </c>
      <c r="F762" s="67" t="s">
        <v>54</v>
      </c>
      <c r="G762" s="67" t="s">
        <v>98</v>
      </c>
      <c r="H762" s="67">
        <v>6</v>
      </c>
      <c r="I762" s="67" t="s">
        <v>56</v>
      </c>
      <c r="J762" s="67">
        <v>6</v>
      </c>
      <c r="K762" s="67" t="s">
        <v>55</v>
      </c>
      <c r="L762" s="67">
        <v>6</v>
      </c>
      <c r="M762" s="67" t="s">
        <v>56</v>
      </c>
      <c r="N762" s="67">
        <v>6</v>
      </c>
      <c r="O762" s="67" t="s">
        <v>56</v>
      </c>
      <c r="P762" s="67">
        <v>6</v>
      </c>
      <c r="Q762" s="67" t="s">
        <v>63</v>
      </c>
      <c r="R762" s="67">
        <v>6</v>
      </c>
      <c r="S762" s="67" t="s">
        <v>63</v>
      </c>
      <c r="T762" s="67">
        <v>6</v>
      </c>
      <c r="U762" s="67" t="s">
        <v>63</v>
      </c>
      <c r="V762" s="67">
        <v>6</v>
      </c>
      <c r="W762" s="67" t="s">
        <v>63</v>
      </c>
      <c r="X762" s="67">
        <v>6</v>
      </c>
      <c r="Y762" s="67" t="s">
        <v>63</v>
      </c>
      <c r="Z762" s="67">
        <v>6</v>
      </c>
      <c r="AA762" s="67" t="s">
        <v>55</v>
      </c>
      <c r="AB762" s="67">
        <v>6</v>
      </c>
      <c r="AC762" s="67" t="s">
        <v>57</v>
      </c>
      <c r="AD762" s="67">
        <v>6</v>
      </c>
      <c r="AE762" s="67" t="s">
        <v>57</v>
      </c>
      <c r="AF762" s="67">
        <v>6</v>
      </c>
      <c r="AG762" s="67" t="s">
        <v>57</v>
      </c>
      <c r="AH762" s="47"/>
      <c r="AI762" s="67" t="s">
        <v>57</v>
      </c>
      <c r="AJ762" s="68">
        <v>0</v>
      </c>
      <c r="AK762" s="69">
        <v>0</v>
      </c>
      <c r="AL762" s="70">
        <v>0</v>
      </c>
      <c r="AM762" s="69">
        <v>0</v>
      </c>
      <c r="AN762" s="67">
        <v>6</v>
      </c>
      <c r="AO762" s="67" t="s">
        <v>1307</v>
      </c>
      <c r="AP762" s="67">
        <v>6</v>
      </c>
      <c r="AQ762" s="67" t="s">
        <v>1307</v>
      </c>
      <c r="AR762" s="67">
        <v>6</v>
      </c>
      <c r="AS762" s="67" t="s">
        <v>1307</v>
      </c>
      <c r="AT762" s="67">
        <v>6</v>
      </c>
      <c r="AU762" s="67" t="s">
        <v>1307</v>
      </c>
      <c r="AV762" s="67">
        <v>6</v>
      </c>
      <c r="AW762" s="67" t="s">
        <v>1307</v>
      </c>
      <c r="AX762" s="67">
        <v>6</v>
      </c>
      <c r="AY762" s="67" t="s">
        <v>1307</v>
      </c>
      <c r="AZ762" s="67">
        <v>6</v>
      </c>
      <c r="BA762" s="67" t="s">
        <v>1307</v>
      </c>
      <c r="BB762" s="67">
        <v>6</v>
      </c>
      <c r="BC762" s="67" t="s">
        <v>1307</v>
      </c>
      <c r="BD762" s="67">
        <v>6</v>
      </c>
      <c r="BE762" s="67" t="str">
        <f>+IF(VLOOKUP(B762,'[1]Base Municipios'!$A$2:$O$1103,15,FALSE)="","INFO CGR","AUTOCAT")</f>
        <v>INFO CGR</v>
      </c>
      <c r="BF762" s="73">
        <f>VLOOKUP(B762,'[2]Base Municipios'!A$2:O$1104,12,0)</f>
        <v>6</v>
      </c>
      <c r="BG762" s="73" t="s">
        <v>55</v>
      </c>
      <c r="BH762" s="73" t="str">
        <f>VLOOKUP(B762,[3]Hoja1!A$5:F$1139,3,0)</f>
        <v>DECRETO</v>
      </c>
      <c r="BI762" s="132">
        <f>VLOOKUP(B762,[3]Hoja1!A$5:F$1139,4,0)</f>
        <v>45894</v>
      </c>
      <c r="BJ762" s="73">
        <f>VLOOKUP(B762,[3]Hoja1!A$5:F$1139,5,0)</f>
        <v>216</v>
      </c>
      <c r="BK762" s="73">
        <f>VLOOKUP(B762,[3]Hoja1!A$5:F$1139,6,0)</f>
        <v>6</v>
      </c>
    </row>
    <row r="763" spans="1:63" s="38" customFormat="1" ht="13.5" customHeight="1" thickBot="1" x14ac:dyDescent="0.25">
      <c r="A763" s="43">
        <v>754</v>
      </c>
      <c r="B763" s="44">
        <v>217352473</v>
      </c>
      <c r="C763" s="44">
        <v>52473</v>
      </c>
      <c r="D763" s="45" t="s">
        <v>79</v>
      </c>
      <c r="E763" s="71" t="s">
        <v>603</v>
      </c>
      <c r="F763" s="67">
        <v>6</v>
      </c>
      <c r="G763" s="67" t="s">
        <v>108</v>
      </c>
      <c r="H763" s="67" t="s">
        <v>54</v>
      </c>
      <c r="I763" s="67" t="s">
        <v>98</v>
      </c>
      <c r="J763" s="67" t="s">
        <v>54</v>
      </c>
      <c r="K763" s="67"/>
      <c r="L763" s="67">
        <v>6</v>
      </c>
      <c r="M763" s="67" t="s">
        <v>56</v>
      </c>
      <c r="N763" s="67">
        <v>6</v>
      </c>
      <c r="O763" s="67" t="s">
        <v>56</v>
      </c>
      <c r="P763" s="67">
        <v>3</v>
      </c>
      <c r="Q763" s="67" t="s">
        <v>55</v>
      </c>
      <c r="R763" s="67">
        <v>6</v>
      </c>
      <c r="S763" s="67" t="s">
        <v>55</v>
      </c>
      <c r="T763" s="67">
        <v>6</v>
      </c>
      <c r="U763" s="67" t="s">
        <v>63</v>
      </c>
      <c r="V763" s="67">
        <v>6</v>
      </c>
      <c r="W763" s="67" t="s">
        <v>63</v>
      </c>
      <c r="X763" s="67">
        <v>6</v>
      </c>
      <c r="Y763" s="67" t="s">
        <v>63</v>
      </c>
      <c r="Z763" s="67">
        <v>6</v>
      </c>
      <c r="AA763" s="67" t="s">
        <v>57</v>
      </c>
      <c r="AB763" s="67">
        <v>6</v>
      </c>
      <c r="AC763" s="67" t="s">
        <v>57</v>
      </c>
      <c r="AD763" s="67">
        <v>6</v>
      </c>
      <c r="AE763" s="67" t="s">
        <v>57</v>
      </c>
      <c r="AF763" s="67">
        <v>6</v>
      </c>
      <c r="AG763" s="67" t="s">
        <v>57</v>
      </c>
      <c r="AH763" s="47"/>
      <c r="AI763" s="67" t="s">
        <v>57</v>
      </c>
      <c r="AJ763" s="68">
        <v>0</v>
      </c>
      <c r="AK763" s="69">
        <v>0</v>
      </c>
      <c r="AL763" s="70">
        <v>0</v>
      </c>
      <c r="AM763" s="69">
        <v>0</v>
      </c>
      <c r="AN763" s="67">
        <v>6</v>
      </c>
      <c r="AO763" s="67" t="s">
        <v>1307</v>
      </c>
      <c r="AP763" s="67">
        <v>6</v>
      </c>
      <c r="AQ763" s="67" t="s">
        <v>1307</v>
      </c>
      <c r="AR763" s="67">
        <v>6</v>
      </c>
      <c r="AS763" s="67" t="s">
        <v>1307</v>
      </c>
      <c r="AT763" s="67">
        <v>6</v>
      </c>
      <c r="AU763" s="67" t="s">
        <v>1307</v>
      </c>
      <c r="AV763" s="67">
        <v>6</v>
      </c>
      <c r="AW763" s="67" t="s">
        <v>1307</v>
      </c>
      <c r="AX763" s="67">
        <v>6</v>
      </c>
      <c r="AY763" s="67" t="s">
        <v>1307</v>
      </c>
      <c r="AZ763" s="67">
        <v>6</v>
      </c>
      <c r="BA763" s="67" t="s">
        <v>55</v>
      </c>
      <c r="BB763" s="67">
        <v>6</v>
      </c>
      <c r="BC763" s="67" t="s">
        <v>55</v>
      </c>
      <c r="BD763" s="67">
        <v>6</v>
      </c>
      <c r="BE763" s="67" t="str">
        <f>+IF(VLOOKUP(B763,'[1]Base Municipios'!$A$2:$O$1103,15,FALSE)="","INFO CGR","AUTOCAT")</f>
        <v>AUTOCAT</v>
      </c>
      <c r="BF763" s="73">
        <f>VLOOKUP(B763,'[2]Base Municipios'!A$2:O$1104,12,0)</f>
        <v>6</v>
      </c>
      <c r="BG763" s="73" t="s">
        <v>55</v>
      </c>
      <c r="BH763" s="73" t="str">
        <f>VLOOKUP(B763,[3]Hoja1!A$5:F$1139,3,0)</f>
        <v>DECRETO</v>
      </c>
      <c r="BI763" s="132">
        <f>VLOOKUP(B763,[3]Hoja1!A$5:F$1139,4,0)</f>
        <v>45882</v>
      </c>
      <c r="BJ763" s="73">
        <f>VLOOKUP(B763,[3]Hoja1!A$5:F$1139,5,0)</f>
        <v>221</v>
      </c>
      <c r="BK763" s="73">
        <f>VLOOKUP(B763,[3]Hoja1!A$5:F$1139,6,0)</f>
        <v>6</v>
      </c>
    </row>
    <row r="764" spans="1:63" s="38" customFormat="1" ht="13.5" customHeight="1" thickBot="1" x14ac:dyDescent="0.25">
      <c r="A764" s="43">
        <v>755</v>
      </c>
      <c r="B764" s="44">
        <v>218052480</v>
      </c>
      <c r="C764" s="44">
        <v>52480</v>
      </c>
      <c r="D764" s="45" t="s">
        <v>79</v>
      </c>
      <c r="E764" s="71" t="s">
        <v>79</v>
      </c>
      <c r="F764" s="67" t="s">
        <v>54</v>
      </c>
      <c r="G764" s="67" t="s">
        <v>98</v>
      </c>
      <c r="H764" s="67" t="s">
        <v>54</v>
      </c>
      <c r="I764" s="67" t="s">
        <v>98</v>
      </c>
      <c r="J764" s="67">
        <v>6</v>
      </c>
      <c r="K764" s="67" t="s">
        <v>56</v>
      </c>
      <c r="L764" s="67">
        <v>6</v>
      </c>
      <c r="M764" s="67" t="s">
        <v>56</v>
      </c>
      <c r="N764" s="67">
        <v>6</v>
      </c>
      <c r="O764" s="67" t="s">
        <v>56</v>
      </c>
      <c r="P764" s="67">
        <v>6</v>
      </c>
      <c r="Q764" s="67" t="s">
        <v>63</v>
      </c>
      <c r="R764" s="67">
        <v>6</v>
      </c>
      <c r="S764" s="67" t="s">
        <v>63</v>
      </c>
      <c r="T764" s="67">
        <v>6</v>
      </c>
      <c r="U764" s="67" t="s">
        <v>55</v>
      </c>
      <c r="V764" s="67">
        <v>6</v>
      </c>
      <c r="W764" s="67" t="s">
        <v>55</v>
      </c>
      <c r="X764" s="67">
        <v>6</v>
      </c>
      <c r="Y764" s="67" t="s">
        <v>55</v>
      </c>
      <c r="Z764" s="67">
        <v>6</v>
      </c>
      <c r="AA764" s="67" t="s">
        <v>55</v>
      </c>
      <c r="AB764" s="67">
        <v>6</v>
      </c>
      <c r="AC764" s="67" t="s">
        <v>57</v>
      </c>
      <c r="AD764" s="67">
        <v>6</v>
      </c>
      <c r="AE764" s="67" t="s">
        <v>55</v>
      </c>
      <c r="AF764" s="67">
        <v>6</v>
      </c>
      <c r="AG764" s="67" t="s">
        <v>1146</v>
      </c>
      <c r="AH764" s="47"/>
      <c r="AI764" s="67" t="s">
        <v>1146</v>
      </c>
      <c r="AJ764" s="68">
        <v>0</v>
      </c>
      <c r="AK764" s="69">
        <v>0</v>
      </c>
      <c r="AL764" s="70">
        <v>0</v>
      </c>
      <c r="AM764" s="69">
        <v>0</v>
      </c>
      <c r="AN764" s="67">
        <v>6</v>
      </c>
      <c r="AO764" s="67" t="s">
        <v>55</v>
      </c>
      <c r="AP764" s="67">
        <v>6</v>
      </c>
      <c r="AQ764" s="67" t="s">
        <v>1307</v>
      </c>
      <c r="AR764" s="67">
        <v>6</v>
      </c>
      <c r="AS764" s="67" t="s">
        <v>1307</v>
      </c>
      <c r="AT764" s="67">
        <v>6</v>
      </c>
      <c r="AU764" s="67" t="s">
        <v>1307</v>
      </c>
      <c r="AV764" s="67">
        <v>6</v>
      </c>
      <c r="AW764" s="67" t="s">
        <v>1307</v>
      </c>
      <c r="AX764" s="67">
        <v>6</v>
      </c>
      <c r="AY764" s="67" t="s">
        <v>1307</v>
      </c>
      <c r="AZ764" s="67">
        <v>6</v>
      </c>
      <c r="BA764" s="67" t="s">
        <v>1307</v>
      </c>
      <c r="BB764" s="67">
        <v>6</v>
      </c>
      <c r="BC764" s="67" t="s">
        <v>1307</v>
      </c>
      <c r="BD764" s="67">
        <v>6</v>
      </c>
      <c r="BE764" s="67" t="str">
        <f>+IF(VLOOKUP(B764,'[1]Base Municipios'!$A$2:$O$1103,15,FALSE)="","INFO CGR","AUTOCAT")</f>
        <v>AUTOCAT</v>
      </c>
      <c r="BF764" s="73">
        <f>VLOOKUP(B764,'[2]Base Municipios'!A$2:O$1104,12,0)</f>
        <v>6</v>
      </c>
      <c r="BG764" s="73" t="s">
        <v>55</v>
      </c>
      <c r="BH764" s="73" t="str">
        <f>VLOOKUP(B764,[3]Hoja1!A$5:F$1139,3,0)</f>
        <v>DECRETO</v>
      </c>
      <c r="BI764" s="132">
        <f>VLOOKUP(B764,[3]Hoja1!A$5:F$1139,4,0)</f>
        <v>45944</v>
      </c>
      <c r="BJ764" s="73">
        <f>VLOOKUP(B764,[3]Hoja1!A$5:F$1139,5,0)</f>
        <v>82</v>
      </c>
      <c r="BK764" s="73">
        <f>VLOOKUP(B764,[3]Hoja1!A$5:F$1139,6,0)</f>
        <v>6</v>
      </c>
    </row>
    <row r="765" spans="1:63" s="38" customFormat="1" ht="13.5" customHeight="1" thickBot="1" x14ac:dyDescent="0.25">
      <c r="A765" s="43">
        <v>756</v>
      </c>
      <c r="B765" s="44">
        <v>219052490</v>
      </c>
      <c r="C765" s="44">
        <v>52490</v>
      </c>
      <c r="D765" s="45" t="s">
        <v>79</v>
      </c>
      <c r="E765" s="45" t="s">
        <v>826</v>
      </c>
      <c r="F765" s="67">
        <v>6</v>
      </c>
      <c r="G765" s="67" t="s">
        <v>56</v>
      </c>
      <c r="H765" s="67">
        <v>6</v>
      </c>
      <c r="I765" s="67" t="s">
        <v>56</v>
      </c>
      <c r="J765" s="67">
        <v>6</v>
      </c>
      <c r="K765" s="67" t="s">
        <v>56</v>
      </c>
      <c r="L765" s="67">
        <v>6</v>
      </c>
      <c r="M765" s="67" t="s">
        <v>56</v>
      </c>
      <c r="N765" s="67">
        <v>6</v>
      </c>
      <c r="O765" s="67" t="s">
        <v>56</v>
      </c>
      <c r="P765" s="67">
        <v>6</v>
      </c>
      <c r="Q765" s="67" t="s">
        <v>55</v>
      </c>
      <c r="R765" s="67">
        <v>6</v>
      </c>
      <c r="S765" s="67" t="s">
        <v>63</v>
      </c>
      <c r="T765" s="67">
        <v>6</v>
      </c>
      <c r="U765" s="67" t="s">
        <v>63</v>
      </c>
      <c r="V765" s="67">
        <v>6</v>
      </c>
      <c r="W765" s="67" t="s">
        <v>55</v>
      </c>
      <c r="X765" s="67">
        <v>6</v>
      </c>
      <c r="Y765" s="67" t="s">
        <v>63</v>
      </c>
      <c r="Z765" s="67">
        <v>6</v>
      </c>
      <c r="AA765" s="67" t="s">
        <v>55</v>
      </c>
      <c r="AB765" s="67">
        <v>6</v>
      </c>
      <c r="AC765" s="67" t="s">
        <v>57</v>
      </c>
      <c r="AD765" s="67">
        <v>6</v>
      </c>
      <c r="AE765" s="67" t="s">
        <v>57</v>
      </c>
      <c r="AF765" s="67">
        <v>6</v>
      </c>
      <c r="AG765" s="67" t="s">
        <v>1146</v>
      </c>
      <c r="AH765" s="47"/>
      <c r="AI765" s="67" t="s">
        <v>1146</v>
      </c>
      <c r="AJ765" s="68">
        <v>0</v>
      </c>
      <c r="AK765" s="69">
        <v>0</v>
      </c>
      <c r="AL765" s="70">
        <v>0</v>
      </c>
      <c r="AM765" s="69">
        <v>0</v>
      </c>
      <c r="AN765" s="67">
        <v>6</v>
      </c>
      <c r="AO765" s="67" t="s">
        <v>1307</v>
      </c>
      <c r="AP765" s="67">
        <v>6</v>
      </c>
      <c r="AQ765" s="67" t="s">
        <v>1307</v>
      </c>
      <c r="AR765" s="67">
        <v>6</v>
      </c>
      <c r="AS765" s="67" t="s">
        <v>55</v>
      </c>
      <c r="AT765" s="67">
        <v>6</v>
      </c>
      <c r="AU765" s="67" t="s">
        <v>1307</v>
      </c>
      <c r="AV765" s="67">
        <v>6</v>
      </c>
      <c r="AW765" s="67" t="s">
        <v>1307</v>
      </c>
      <c r="AX765" s="67">
        <v>6</v>
      </c>
      <c r="AY765" s="67" t="s">
        <v>55</v>
      </c>
      <c r="AZ765" s="67">
        <v>6</v>
      </c>
      <c r="BA765" s="67" t="s">
        <v>55</v>
      </c>
      <c r="BB765" s="67">
        <v>6</v>
      </c>
      <c r="BC765" s="67" t="s">
        <v>55</v>
      </c>
      <c r="BD765" s="67">
        <v>6</v>
      </c>
      <c r="BE765" s="67" t="str">
        <f>+IF(VLOOKUP(B765,'[1]Base Municipios'!$A$2:$O$1103,15,FALSE)="","INFO CGR","AUTOCAT")</f>
        <v>AUTOCAT</v>
      </c>
      <c r="BF765" s="73">
        <f>VLOOKUP(B765,'[2]Base Municipios'!A$2:O$1104,12,0)</f>
        <v>6</v>
      </c>
      <c r="BG765" s="73" t="s">
        <v>55</v>
      </c>
      <c r="BH765" s="73" t="str">
        <f>VLOOKUP(B765,[3]Hoja1!A$5:F$1139,3,0)</f>
        <v>DECRETO</v>
      </c>
      <c r="BI765" s="132">
        <f>VLOOKUP(B765,[3]Hoja1!A$5:F$1139,4,0)</f>
        <v>45931</v>
      </c>
      <c r="BJ765" s="73">
        <f>VLOOKUP(B765,[3]Hoja1!A$5:F$1139,5,0)</f>
        <v>79</v>
      </c>
      <c r="BK765" s="73">
        <f>VLOOKUP(B765,[3]Hoja1!A$5:F$1139,6,0)</f>
        <v>6</v>
      </c>
    </row>
    <row r="766" spans="1:63" s="38" customFormat="1" ht="13.5" customHeight="1" thickBot="1" x14ac:dyDescent="0.25">
      <c r="A766" s="43">
        <v>757</v>
      </c>
      <c r="B766" s="44">
        <v>210652506</v>
      </c>
      <c r="C766" s="44">
        <v>52506</v>
      </c>
      <c r="D766" s="45" t="s">
        <v>79</v>
      </c>
      <c r="E766" s="45" t="s">
        <v>827</v>
      </c>
      <c r="F766" s="67">
        <v>6</v>
      </c>
      <c r="G766" s="67" t="s">
        <v>56</v>
      </c>
      <c r="H766" s="67">
        <v>6</v>
      </c>
      <c r="I766" s="67" t="s">
        <v>56</v>
      </c>
      <c r="J766" s="67">
        <v>6</v>
      </c>
      <c r="K766" s="67" t="s">
        <v>55</v>
      </c>
      <c r="L766" s="67">
        <v>6</v>
      </c>
      <c r="M766" s="67" t="s">
        <v>55</v>
      </c>
      <c r="N766" s="67">
        <v>6</v>
      </c>
      <c r="O766" s="67" t="s">
        <v>56</v>
      </c>
      <c r="P766" s="67">
        <v>6</v>
      </c>
      <c r="Q766" s="67" t="s">
        <v>55</v>
      </c>
      <c r="R766" s="67">
        <v>6</v>
      </c>
      <c r="S766" s="67" t="s">
        <v>63</v>
      </c>
      <c r="T766" s="67">
        <v>6</v>
      </c>
      <c r="U766" s="67" t="s">
        <v>63</v>
      </c>
      <c r="V766" s="67">
        <v>6</v>
      </c>
      <c r="W766" s="67" t="s">
        <v>63</v>
      </c>
      <c r="X766" s="67">
        <v>6</v>
      </c>
      <c r="Y766" s="67" t="s">
        <v>63</v>
      </c>
      <c r="Z766" s="67">
        <v>6</v>
      </c>
      <c r="AA766" s="67" t="s">
        <v>57</v>
      </c>
      <c r="AB766" s="67">
        <v>6</v>
      </c>
      <c r="AC766" s="67" t="s">
        <v>57</v>
      </c>
      <c r="AD766" s="67">
        <v>6</v>
      </c>
      <c r="AE766" s="67" t="s">
        <v>55</v>
      </c>
      <c r="AF766" s="67">
        <v>6</v>
      </c>
      <c r="AG766" s="67" t="s">
        <v>55</v>
      </c>
      <c r="AH766" s="47"/>
      <c r="AI766" s="67" t="s">
        <v>1143</v>
      </c>
      <c r="AJ766" s="68" t="s">
        <v>1144</v>
      </c>
      <c r="AK766" s="69" t="s">
        <v>1221</v>
      </c>
      <c r="AL766" s="70">
        <v>42291</v>
      </c>
      <c r="AM766" s="69">
        <v>6</v>
      </c>
      <c r="AN766" s="67">
        <v>6</v>
      </c>
      <c r="AO766" s="67" t="s">
        <v>1146</v>
      </c>
      <c r="AP766" s="67">
        <v>6</v>
      </c>
      <c r="AQ766" s="67" t="s">
        <v>1307</v>
      </c>
      <c r="AR766" s="67">
        <v>6</v>
      </c>
      <c r="AS766" s="67" t="s">
        <v>55</v>
      </c>
      <c r="AT766" s="67">
        <v>6</v>
      </c>
      <c r="AU766" s="67" t="s">
        <v>1307</v>
      </c>
      <c r="AV766" s="67">
        <v>6</v>
      </c>
      <c r="AW766" s="67" t="s">
        <v>1307</v>
      </c>
      <c r="AX766" s="67">
        <v>6</v>
      </c>
      <c r="AY766" s="67" t="s">
        <v>1307</v>
      </c>
      <c r="AZ766" s="67">
        <v>6</v>
      </c>
      <c r="BA766" s="67" t="s">
        <v>1307</v>
      </c>
      <c r="BB766" s="67">
        <v>6</v>
      </c>
      <c r="BC766" s="67" t="s">
        <v>55</v>
      </c>
      <c r="BD766" s="67">
        <v>6</v>
      </c>
      <c r="BE766" s="67" t="str">
        <f>+IF(VLOOKUP(B766,'[1]Base Municipios'!$A$2:$O$1103,15,FALSE)="","INFO CGR","AUTOCAT")</f>
        <v>AUTOCAT</v>
      </c>
      <c r="BF766" s="73">
        <f>VLOOKUP(B766,'[2]Base Municipios'!A$2:O$1104,12,0)</f>
        <v>6</v>
      </c>
      <c r="BG766" s="73" t="s">
        <v>55</v>
      </c>
      <c r="BH766" s="73" t="str">
        <f>VLOOKUP(B766,[3]Hoja1!A$5:F$1139,3,0)</f>
        <v>DECRETO</v>
      </c>
      <c r="BI766" s="132">
        <f>VLOOKUP(B766,[3]Hoja1!A$5:F$1139,4,0)</f>
        <v>45901</v>
      </c>
      <c r="BJ766" s="73">
        <f>VLOOKUP(B766,[3]Hoja1!A$5:F$1139,5,0)</f>
        <v>58</v>
      </c>
      <c r="BK766" s="73">
        <f>VLOOKUP(B766,[3]Hoja1!A$5:F$1139,6,0)</f>
        <v>6</v>
      </c>
    </row>
    <row r="767" spans="1:63" s="38" customFormat="1" ht="13.5" customHeight="1" thickBot="1" x14ac:dyDescent="0.25">
      <c r="A767" s="43">
        <v>758</v>
      </c>
      <c r="B767" s="44">
        <v>212052520</v>
      </c>
      <c r="C767" s="44">
        <v>52520</v>
      </c>
      <c r="D767" s="45" t="s">
        <v>79</v>
      </c>
      <c r="E767" s="45" t="s">
        <v>828</v>
      </c>
      <c r="F767" s="67" t="s">
        <v>54</v>
      </c>
      <c r="G767" s="67" t="s">
        <v>98</v>
      </c>
      <c r="H767" s="67" t="s">
        <v>54</v>
      </c>
      <c r="I767" s="67" t="s">
        <v>98</v>
      </c>
      <c r="J767" s="67" t="s">
        <v>54</v>
      </c>
      <c r="K767" s="67"/>
      <c r="L767" s="67">
        <v>6</v>
      </c>
      <c r="M767" s="67" t="s">
        <v>56</v>
      </c>
      <c r="N767" s="67">
        <v>6</v>
      </c>
      <c r="O767" s="67" t="s">
        <v>56</v>
      </c>
      <c r="P767" s="67">
        <v>6</v>
      </c>
      <c r="Q767" s="67" t="s">
        <v>56</v>
      </c>
      <c r="R767" s="67">
        <v>6</v>
      </c>
      <c r="S767" s="67" t="s">
        <v>63</v>
      </c>
      <c r="T767" s="67">
        <v>6</v>
      </c>
      <c r="U767" s="67" t="s">
        <v>55</v>
      </c>
      <c r="V767" s="67">
        <v>6</v>
      </c>
      <c r="W767" s="67" t="s">
        <v>55</v>
      </c>
      <c r="X767" s="67">
        <v>6</v>
      </c>
      <c r="Y767" s="67" t="s">
        <v>55</v>
      </c>
      <c r="Z767" s="67">
        <v>6</v>
      </c>
      <c r="AA767" s="67" t="s">
        <v>57</v>
      </c>
      <c r="AB767" s="67">
        <v>6</v>
      </c>
      <c r="AC767" s="67" t="s">
        <v>57</v>
      </c>
      <c r="AD767" s="67">
        <v>6</v>
      </c>
      <c r="AE767" s="67" t="s">
        <v>57</v>
      </c>
      <c r="AF767" s="67">
        <v>6</v>
      </c>
      <c r="AG767" s="67" t="s">
        <v>57</v>
      </c>
      <c r="AH767" s="47"/>
      <c r="AI767" s="67" t="s">
        <v>57</v>
      </c>
      <c r="AJ767" s="68">
        <v>0</v>
      </c>
      <c r="AK767" s="69">
        <v>0</v>
      </c>
      <c r="AL767" s="70">
        <v>0</v>
      </c>
      <c r="AM767" s="69">
        <v>0</v>
      </c>
      <c r="AN767" s="67">
        <v>6</v>
      </c>
      <c r="AO767" s="67" t="s">
        <v>1307</v>
      </c>
      <c r="AP767" s="67">
        <v>6</v>
      </c>
      <c r="AQ767" s="67" t="s">
        <v>1307</v>
      </c>
      <c r="AR767" s="67">
        <v>6</v>
      </c>
      <c r="AS767" s="67" t="s">
        <v>1307</v>
      </c>
      <c r="AT767" s="67">
        <v>6</v>
      </c>
      <c r="AU767" s="67" t="s">
        <v>1307</v>
      </c>
      <c r="AV767" s="67">
        <v>6</v>
      </c>
      <c r="AW767" s="67" t="s">
        <v>1307</v>
      </c>
      <c r="AX767" s="67">
        <v>6</v>
      </c>
      <c r="AY767" s="67" t="s">
        <v>1307</v>
      </c>
      <c r="AZ767" s="67">
        <v>6</v>
      </c>
      <c r="BA767" s="67" t="s">
        <v>1307</v>
      </c>
      <c r="BB767" s="67">
        <v>6</v>
      </c>
      <c r="BC767" s="67" t="s">
        <v>1307</v>
      </c>
      <c r="BD767" s="67">
        <v>6</v>
      </c>
      <c r="BE767" s="67" t="str">
        <f>+IF(VLOOKUP(B767,'[1]Base Municipios'!$A$2:$O$1103,15,FALSE)="","INFO CGR","AUTOCAT")</f>
        <v>INFO CGR</v>
      </c>
      <c r="BF767" s="73">
        <f>VLOOKUP(B767,'[2]Base Municipios'!A$2:O$1104,12,0)</f>
        <v>6</v>
      </c>
      <c r="BG767" s="73" t="s">
        <v>55</v>
      </c>
      <c r="BH767" s="73" t="str">
        <f>VLOOKUP(B767,[3]Hoja1!A$5:F$1139,3,0)</f>
        <v>DECRETO</v>
      </c>
      <c r="BI767" s="132">
        <f>VLOOKUP(B767,[3]Hoja1!A$5:F$1139,4,0)</f>
        <v>45959</v>
      </c>
      <c r="BJ767" s="73">
        <f>VLOOKUP(B767,[3]Hoja1!A$5:F$1139,5,0)</f>
        <v>115</v>
      </c>
      <c r="BK767" s="73">
        <f>VLOOKUP(B767,[3]Hoja1!A$5:F$1139,6,0)</f>
        <v>6</v>
      </c>
    </row>
    <row r="768" spans="1:63" s="38" customFormat="1" ht="13.5" customHeight="1" thickBot="1" x14ac:dyDescent="0.25">
      <c r="A768" s="43">
        <v>759</v>
      </c>
      <c r="B768" s="44">
        <v>214052540</v>
      </c>
      <c r="C768" s="44">
        <v>52540</v>
      </c>
      <c r="D768" s="45" t="s">
        <v>79</v>
      </c>
      <c r="E768" s="45" t="s">
        <v>829</v>
      </c>
      <c r="F768" s="67">
        <v>6</v>
      </c>
      <c r="G768" s="67" t="s">
        <v>56</v>
      </c>
      <c r="H768" s="67">
        <v>6</v>
      </c>
      <c r="I768" s="67" t="s">
        <v>56</v>
      </c>
      <c r="J768" s="67">
        <v>6</v>
      </c>
      <c r="K768" s="67" t="s">
        <v>56</v>
      </c>
      <c r="L768" s="67">
        <v>6</v>
      </c>
      <c r="M768" s="67" t="s">
        <v>56</v>
      </c>
      <c r="N768" s="67">
        <v>6</v>
      </c>
      <c r="O768" s="67" t="s">
        <v>56</v>
      </c>
      <c r="P768" s="67">
        <v>6</v>
      </c>
      <c r="Q768" s="67" t="s">
        <v>63</v>
      </c>
      <c r="R768" s="67">
        <v>6</v>
      </c>
      <c r="S768" s="67" t="s">
        <v>55</v>
      </c>
      <c r="T768" s="67">
        <v>6</v>
      </c>
      <c r="U768" s="67" t="s">
        <v>56</v>
      </c>
      <c r="V768" s="67">
        <v>6</v>
      </c>
      <c r="W768" s="67" t="s">
        <v>55</v>
      </c>
      <c r="X768" s="67">
        <v>6</v>
      </c>
      <c r="Y768" s="67" t="s">
        <v>55</v>
      </c>
      <c r="Z768" s="67">
        <v>6</v>
      </c>
      <c r="AA768" s="67" t="s">
        <v>55</v>
      </c>
      <c r="AB768" s="67">
        <v>6</v>
      </c>
      <c r="AC768" s="67" t="s">
        <v>57</v>
      </c>
      <c r="AD768" s="67">
        <v>6</v>
      </c>
      <c r="AE768" s="67" t="s">
        <v>57</v>
      </c>
      <c r="AF768" s="67">
        <v>6</v>
      </c>
      <c r="AG768" s="67" t="s">
        <v>57</v>
      </c>
      <c r="AH768" s="47"/>
      <c r="AI768" s="67" t="s">
        <v>57</v>
      </c>
      <c r="AJ768" s="68">
        <v>0</v>
      </c>
      <c r="AK768" s="69">
        <v>0</v>
      </c>
      <c r="AL768" s="70">
        <v>0</v>
      </c>
      <c r="AM768" s="69">
        <v>0</v>
      </c>
      <c r="AN768" s="67">
        <v>6</v>
      </c>
      <c r="AO768" s="67" t="s">
        <v>55</v>
      </c>
      <c r="AP768" s="67">
        <v>6</v>
      </c>
      <c r="AQ768" s="67" t="s">
        <v>1307</v>
      </c>
      <c r="AR768" s="67">
        <v>6</v>
      </c>
      <c r="AS768" s="67" t="s">
        <v>1307</v>
      </c>
      <c r="AT768" s="67">
        <v>6</v>
      </c>
      <c r="AU768" s="67" t="s">
        <v>1307</v>
      </c>
      <c r="AV768" s="67">
        <v>6</v>
      </c>
      <c r="AW768" s="67" t="s">
        <v>1307</v>
      </c>
      <c r="AX768" s="67">
        <v>6</v>
      </c>
      <c r="AY768" s="67" t="s">
        <v>1307</v>
      </c>
      <c r="AZ768" s="67">
        <v>6</v>
      </c>
      <c r="BA768" s="67" t="s">
        <v>1307</v>
      </c>
      <c r="BB768" s="67">
        <v>6</v>
      </c>
      <c r="BC768" s="67" t="s">
        <v>55</v>
      </c>
      <c r="BD768" s="67">
        <v>6</v>
      </c>
      <c r="BE768" s="67" t="str">
        <f>+IF(VLOOKUP(B768,'[1]Base Municipios'!$A$2:$O$1103,15,FALSE)="","INFO CGR","AUTOCAT")</f>
        <v>INFO CGR</v>
      </c>
      <c r="BF768" s="73">
        <f>VLOOKUP(B768,'[2]Base Municipios'!A$2:O$1104,12,0)</f>
        <v>6</v>
      </c>
      <c r="BG768" s="73" t="s">
        <v>55</v>
      </c>
      <c r="BH768" s="73" t="str">
        <f>VLOOKUP(B768,[3]Hoja1!A$5:F$1139,3,0)</f>
        <v>DECRETO</v>
      </c>
      <c r="BI768" s="132">
        <f>VLOOKUP(B768,[3]Hoja1!A$5:F$1139,4,0)</f>
        <v>45941</v>
      </c>
      <c r="BJ768" s="73">
        <f>VLOOKUP(B768,[3]Hoja1!A$5:F$1139,5,0)</f>
        <v>110</v>
      </c>
      <c r="BK768" s="73">
        <f>VLOOKUP(B768,[3]Hoja1!A$5:F$1139,6,0)</f>
        <v>6</v>
      </c>
    </row>
    <row r="769" spans="1:63" s="38" customFormat="1" ht="13.5" customHeight="1" thickBot="1" x14ac:dyDescent="0.25">
      <c r="A769" s="43">
        <v>760</v>
      </c>
      <c r="B769" s="44">
        <v>216052560</v>
      </c>
      <c r="C769" s="44">
        <v>52560</v>
      </c>
      <c r="D769" s="45" t="s">
        <v>79</v>
      </c>
      <c r="E769" s="45" t="s">
        <v>830</v>
      </c>
      <c r="F769" s="67">
        <v>6</v>
      </c>
      <c r="G769" s="67" t="s">
        <v>108</v>
      </c>
      <c r="H769" s="67">
        <v>6</v>
      </c>
      <c r="I769" s="67" t="s">
        <v>56</v>
      </c>
      <c r="J769" s="67">
        <v>6</v>
      </c>
      <c r="K769" s="67" t="s">
        <v>55</v>
      </c>
      <c r="L769" s="67">
        <v>6</v>
      </c>
      <c r="M769" s="67" t="s">
        <v>56</v>
      </c>
      <c r="N769" s="67">
        <v>6</v>
      </c>
      <c r="O769" s="67" t="s">
        <v>56</v>
      </c>
      <c r="P769" s="67">
        <v>6</v>
      </c>
      <c r="Q769" s="67" t="s">
        <v>63</v>
      </c>
      <c r="R769" s="67">
        <v>6</v>
      </c>
      <c r="S769" s="67" t="s">
        <v>63</v>
      </c>
      <c r="T769" s="67">
        <v>6</v>
      </c>
      <c r="U769" s="67" t="s">
        <v>63</v>
      </c>
      <c r="V769" s="67">
        <v>6</v>
      </c>
      <c r="W769" s="67" t="s">
        <v>63</v>
      </c>
      <c r="X769" s="67">
        <v>6</v>
      </c>
      <c r="Y769" s="67" t="s">
        <v>63</v>
      </c>
      <c r="Z769" s="67">
        <v>6</v>
      </c>
      <c r="AA769" s="67" t="s">
        <v>55</v>
      </c>
      <c r="AB769" s="67">
        <v>6</v>
      </c>
      <c r="AC769" s="67" t="s">
        <v>57</v>
      </c>
      <c r="AD769" s="67">
        <v>6</v>
      </c>
      <c r="AE769" s="67" t="s">
        <v>57</v>
      </c>
      <c r="AF769" s="67">
        <v>6</v>
      </c>
      <c r="AG769" s="67" t="s">
        <v>57</v>
      </c>
      <c r="AH769" s="47"/>
      <c r="AI769" s="67" t="s">
        <v>57</v>
      </c>
      <c r="AJ769" s="68">
        <v>0</v>
      </c>
      <c r="AK769" s="69">
        <v>0</v>
      </c>
      <c r="AL769" s="70">
        <v>0</v>
      </c>
      <c r="AM769" s="69">
        <v>0</v>
      </c>
      <c r="AN769" s="67">
        <v>6</v>
      </c>
      <c r="AO769" s="67" t="s">
        <v>1307</v>
      </c>
      <c r="AP769" s="67">
        <v>6</v>
      </c>
      <c r="AQ769" s="67" t="s">
        <v>1307</v>
      </c>
      <c r="AR769" s="67">
        <v>6</v>
      </c>
      <c r="AS769" s="67" t="s">
        <v>55</v>
      </c>
      <c r="AT769" s="67">
        <v>6</v>
      </c>
      <c r="AU769" s="67" t="s">
        <v>55</v>
      </c>
      <c r="AV769" s="67">
        <v>6</v>
      </c>
      <c r="AW769" s="67" t="s">
        <v>55</v>
      </c>
      <c r="AX769" s="67">
        <v>6</v>
      </c>
      <c r="AY769" s="67" t="s">
        <v>1307</v>
      </c>
      <c r="AZ769" s="67">
        <v>6</v>
      </c>
      <c r="BA769" s="67" t="s">
        <v>1307</v>
      </c>
      <c r="BB769" s="67">
        <v>6</v>
      </c>
      <c r="BC769" s="67" t="s">
        <v>55</v>
      </c>
      <c r="BD769" s="67">
        <v>6</v>
      </c>
      <c r="BE769" s="67" t="str">
        <f>+IF(VLOOKUP(B769,'[1]Base Municipios'!$A$2:$O$1103,15,FALSE)="","INFO CGR","AUTOCAT")</f>
        <v>AUTOCAT</v>
      </c>
      <c r="BF769" s="73">
        <f>VLOOKUP(B769,'[2]Base Municipios'!A$2:O$1104,12,0)</f>
        <v>6</v>
      </c>
      <c r="BG769" s="73" t="s">
        <v>55</v>
      </c>
      <c r="BH769" s="73" t="str">
        <f>VLOOKUP(B769,[3]Hoja1!A$5:F$1139,3,0)</f>
        <v>DECRETO</v>
      </c>
      <c r="BI769" s="132">
        <f>VLOOKUP(B769,[3]Hoja1!A$5:F$1139,4,0)</f>
        <v>45933</v>
      </c>
      <c r="BJ769" s="73">
        <f>VLOOKUP(B769,[3]Hoja1!A$5:F$1139,5,0)</f>
        <v>198</v>
      </c>
      <c r="BK769" s="73">
        <f>VLOOKUP(B769,[3]Hoja1!A$5:F$1139,6,0)</f>
        <v>6</v>
      </c>
    </row>
    <row r="770" spans="1:63" s="38" customFormat="1" ht="13.5" customHeight="1" thickBot="1" x14ac:dyDescent="0.25">
      <c r="A770" s="43">
        <v>761</v>
      </c>
      <c r="B770" s="44">
        <v>216552565</v>
      </c>
      <c r="C770" s="44">
        <v>52565</v>
      </c>
      <c r="D770" s="45" t="s">
        <v>79</v>
      </c>
      <c r="E770" s="45" t="s">
        <v>831</v>
      </c>
      <c r="F770" s="67">
        <v>6</v>
      </c>
      <c r="G770" s="67" t="s">
        <v>56</v>
      </c>
      <c r="H770" s="67">
        <v>6</v>
      </c>
      <c r="I770" s="67" t="s">
        <v>56</v>
      </c>
      <c r="J770" s="67">
        <v>6</v>
      </c>
      <c r="K770" s="67" t="s">
        <v>56</v>
      </c>
      <c r="L770" s="67">
        <v>6</v>
      </c>
      <c r="M770" s="67" t="s">
        <v>56</v>
      </c>
      <c r="N770" s="67">
        <v>6</v>
      </c>
      <c r="O770" s="67" t="s">
        <v>56</v>
      </c>
      <c r="P770" s="67">
        <v>6</v>
      </c>
      <c r="Q770" s="67" t="s">
        <v>63</v>
      </c>
      <c r="R770" s="67">
        <v>6</v>
      </c>
      <c r="S770" s="67" t="s">
        <v>63</v>
      </c>
      <c r="T770" s="67">
        <v>6</v>
      </c>
      <c r="U770" s="67" t="s">
        <v>63</v>
      </c>
      <c r="V770" s="67">
        <v>6</v>
      </c>
      <c r="W770" s="67" t="s">
        <v>55</v>
      </c>
      <c r="X770" s="67">
        <v>6</v>
      </c>
      <c r="Y770" s="67" t="s">
        <v>63</v>
      </c>
      <c r="Z770" s="67">
        <v>6</v>
      </c>
      <c r="AA770" s="67" t="s">
        <v>55</v>
      </c>
      <c r="AB770" s="67">
        <v>6</v>
      </c>
      <c r="AC770" s="67" t="s">
        <v>55</v>
      </c>
      <c r="AD770" s="67">
        <v>6</v>
      </c>
      <c r="AE770" s="67" t="s">
        <v>55</v>
      </c>
      <c r="AF770" s="67">
        <v>6</v>
      </c>
      <c r="AG770" s="67" t="s">
        <v>57</v>
      </c>
      <c r="AH770" s="47"/>
      <c r="AI770" s="67" t="s">
        <v>57</v>
      </c>
      <c r="AJ770" s="68">
        <v>0</v>
      </c>
      <c r="AK770" s="69">
        <v>0</v>
      </c>
      <c r="AL770" s="70">
        <v>0</v>
      </c>
      <c r="AM770" s="69">
        <v>0</v>
      </c>
      <c r="AN770" s="67">
        <v>6</v>
      </c>
      <c r="AO770" s="67" t="s">
        <v>1307</v>
      </c>
      <c r="AP770" s="67">
        <v>6</v>
      </c>
      <c r="AQ770" s="67" t="s">
        <v>1307</v>
      </c>
      <c r="AR770" s="67">
        <v>6</v>
      </c>
      <c r="AS770" s="67" t="s">
        <v>1307</v>
      </c>
      <c r="AT770" s="67">
        <v>6</v>
      </c>
      <c r="AU770" s="67" t="s">
        <v>1307</v>
      </c>
      <c r="AV770" s="67">
        <v>6</v>
      </c>
      <c r="AW770" s="67" t="s">
        <v>55</v>
      </c>
      <c r="AX770" s="67">
        <v>6</v>
      </c>
      <c r="AY770" s="67" t="s">
        <v>1307</v>
      </c>
      <c r="AZ770" s="67">
        <v>6</v>
      </c>
      <c r="BA770" s="67" t="s">
        <v>1307</v>
      </c>
      <c r="BB770" s="67">
        <v>6</v>
      </c>
      <c r="BC770" s="67" t="s">
        <v>1307</v>
      </c>
      <c r="BD770" s="67">
        <v>6</v>
      </c>
      <c r="BE770" s="67" t="str">
        <f>+IF(VLOOKUP(B770,'[1]Base Municipios'!$A$2:$O$1103,15,FALSE)="","INFO CGR","AUTOCAT")</f>
        <v>INFO CGR</v>
      </c>
      <c r="BF770" s="73">
        <f>VLOOKUP(B770,'[2]Base Municipios'!A$2:O$1104,12,0)</f>
        <v>6</v>
      </c>
      <c r="BG770" s="73" t="s">
        <v>55</v>
      </c>
      <c r="BH770" s="73" t="str">
        <f>VLOOKUP(B770,[3]Hoja1!A$5:F$1139,3,0)</f>
        <v>DECRETO</v>
      </c>
      <c r="BI770" s="132">
        <f>VLOOKUP(B770,[3]Hoja1!A$5:F$1139,4,0)</f>
        <v>45951</v>
      </c>
      <c r="BJ770" s="73">
        <f>VLOOKUP(B770,[3]Hoja1!A$5:F$1139,5,0)</f>
        <v>441</v>
      </c>
      <c r="BK770" s="73">
        <f>VLOOKUP(B770,[3]Hoja1!A$5:F$1139,6,0)</f>
        <v>6</v>
      </c>
    </row>
    <row r="771" spans="1:63" s="38" customFormat="1" ht="13.5" customHeight="1" thickBot="1" x14ac:dyDescent="0.25">
      <c r="A771" s="43">
        <v>762</v>
      </c>
      <c r="B771" s="44">
        <v>217352573</v>
      </c>
      <c r="C771" s="44">
        <v>52573</v>
      </c>
      <c r="D771" s="45" t="s">
        <v>79</v>
      </c>
      <c r="E771" s="45" t="s">
        <v>832</v>
      </c>
      <c r="F771" s="67">
        <v>6</v>
      </c>
      <c r="G771" s="67" t="s">
        <v>56</v>
      </c>
      <c r="H771" s="67">
        <v>6</v>
      </c>
      <c r="I771" s="67" t="s">
        <v>56</v>
      </c>
      <c r="J771" s="67">
        <v>6</v>
      </c>
      <c r="K771" s="67" t="s">
        <v>56</v>
      </c>
      <c r="L771" s="67" t="s">
        <v>54</v>
      </c>
      <c r="M771" s="67" t="s">
        <v>98</v>
      </c>
      <c r="N771" s="67">
        <v>6</v>
      </c>
      <c r="O771" s="67" t="s">
        <v>56</v>
      </c>
      <c r="P771" s="67">
        <v>6</v>
      </c>
      <c r="Q771" s="67" t="s">
        <v>63</v>
      </c>
      <c r="R771" s="67">
        <v>6</v>
      </c>
      <c r="S771" s="67" t="s">
        <v>63</v>
      </c>
      <c r="T771" s="67">
        <v>6</v>
      </c>
      <c r="U771" s="67" t="s">
        <v>55</v>
      </c>
      <c r="V771" s="67">
        <v>6</v>
      </c>
      <c r="W771" s="67" t="s">
        <v>63</v>
      </c>
      <c r="X771" s="67">
        <v>6</v>
      </c>
      <c r="Y771" s="67" t="s">
        <v>63</v>
      </c>
      <c r="Z771" s="67">
        <v>6</v>
      </c>
      <c r="AA771" s="67" t="s">
        <v>57</v>
      </c>
      <c r="AB771" s="67">
        <v>6</v>
      </c>
      <c r="AC771" s="67" t="s">
        <v>57</v>
      </c>
      <c r="AD771" s="67">
        <v>6</v>
      </c>
      <c r="AE771" s="67" t="s">
        <v>57</v>
      </c>
      <c r="AF771" s="67">
        <v>6</v>
      </c>
      <c r="AG771" s="67" t="s">
        <v>1146</v>
      </c>
      <c r="AH771" s="47"/>
      <c r="AI771" s="67" t="s">
        <v>1146</v>
      </c>
      <c r="AJ771" s="68">
        <v>0</v>
      </c>
      <c r="AK771" s="69">
        <v>0</v>
      </c>
      <c r="AL771" s="70">
        <v>0</v>
      </c>
      <c r="AM771" s="69">
        <v>0</v>
      </c>
      <c r="AN771" s="67">
        <v>6</v>
      </c>
      <c r="AO771" s="67" t="s">
        <v>55</v>
      </c>
      <c r="AP771" s="67">
        <v>6</v>
      </c>
      <c r="AQ771" s="67" t="s">
        <v>55</v>
      </c>
      <c r="AR771" s="67">
        <v>6</v>
      </c>
      <c r="AS771" s="67" t="s">
        <v>55</v>
      </c>
      <c r="AT771" s="67">
        <v>6</v>
      </c>
      <c r="AU771" s="67" t="s">
        <v>55</v>
      </c>
      <c r="AV771" s="67">
        <v>6</v>
      </c>
      <c r="AW771" s="67" t="s">
        <v>55</v>
      </c>
      <c r="AX771" s="67">
        <v>6</v>
      </c>
      <c r="AY771" s="67" t="s">
        <v>1307</v>
      </c>
      <c r="AZ771" s="67">
        <v>6</v>
      </c>
      <c r="BA771" s="67" t="s">
        <v>55</v>
      </c>
      <c r="BB771" s="67">
        <v>6</v>
      </c>
      <c r="BC771" s="67" t="s">
        <v>1307</v>
      </c>
      <c r="BD771" s="67">
        <v>6</v>
      </c>
      <c r="BE771" s="67" t="str">
        <f>+IF(VLOOKUP(B771,'[1]Base Municipios'!$A$2:$O$1103,15,FALSE)="","INFO CGR","AUTOCAT")</f>
        <v>INFO CGR</v>
      </c>
      <c r="BF771" s="73">
        <f>VLOOKUP(B771,'[2]Base Municipios'!A$2:O$1104,12,0)</f>
        <v>6</v>
      </c>
      <c r="BG771" s="73" t="s">
        <v>55</v>
      </c>
      <c r="BH771" s="73" t="str">
        <f>VLOOKUP(B771,[3]Hoja1!A$5:F$1139,3,0)</f>
        <v>DECRETO</v>
      </c>
      <c r="BI771" s="132">
        <f>VLOOKUP(B771,[3]Hoja1!A$5:F$1139,4,0)</f>
        <v>45891</v>
      </c>
      <c r="BJ771" s="73">
        <f>VLOOKUP(B771,[3]Hoja1!A$5:F$1139,5,0)</f>
        <v>135</v>
      </c>
      <c r="BK771" s="73">
        <f>VLOOKUP(B771,[3]Hoja1!A$5:F$1139,6,0)</f>
        <v>6</v>
      </c>
    </row>
    <row r="772" spans="1:63" s="38" customFormat="1" ht="13.5" customHeight="1" thickBot="1" x14ac:dyDescent="0.25">
      <c r="A772" s="43">
        <v>763</v>
      </c>
      <c r="B772" s="44">
        <v>218552585</v>
      </c>
      <c r="C772" s="44">
        <v>52585</v>
      </c>
      <c r="D772" s="45" t="s">
        <v>79</v>
      </c>
      <c r="E772" s="45" t="s">
        <v>833</v>
      </c>
      <c r="F772" s="67" t="s">
        <v>54</v>
      </c>
      <c r="G772" s="67" t="s">
        <v>98</v>
      </c>
      <c r="H772" s="67">
        <v>6</v>
      </c>
      <c r="I772" s="67" t="s">
        <v>55</v>
      </c>
      <c r="J772" s="67">
        <v>6</v>
      </c>
      <c r="K772" s="67" t="s">
        <v>56</v>
      </c>
      <c r="L772" s="67" t="s">
        <v>103</v>
      </c>
      <c r="M772" s="67" t="s">
        <v>55</v>
      </c>
      <c r="N772" s="67">
        <v>6</v>
      </c>
      <c r="O772" s="67" t="s">
        <v>55</v>
      </c>
      <c r="P772" s="67">
        <v>6</v>
      </c>
      <c r="Q772" s="67" t="s">
        <v>55</v>
      </c>
      <c r="R772" s="67">
        <v>6</v>
      </c>
      <c r="S772" s="67" t="s">
        <v>55</v>
      </c>
      <c r="T772" s="67">
        <v>6</v>
      </c>
      <c r="U772" s="67" t="s">
        <v>55</v>
      </c>
      <c r="V772" s="67">
        <v>6</v>
      </c>
      <c r="W772" s="67" t="s">
        <v>55</v>
      </c>
      <c r="X772" s="67">
        <v>6</v>
      </c>
      <c r="Y772" s="67" t="s">
        <v>55</v>
      </c>
      <c r="Z772" s="67">
        <v>6</v>
      </c>
      <c r="AA772" s="67" t="s">
        <v>55</v>
      </c>
      <c r="AB772" s="67">
        <v>6</v>
      </c>
      <c r="AC772" s="67" t="s">
        <v>55</v>
      </c>
      <c r="AD772" s="67">
        <v>6</v>
      </c>
      <c r="AE772" s="67" t="s">
        <v>55</v>
      </c>
      <c r="AF772" s="67">
        <v>6</v>
      </c>
      <c r="AG772" s="67" t="s">
        <v>57</v>
      </c>
      <c r="AH772" s="47"/>
      <c r="AI772" s="67" t="s">
        <v>57</v>
      </c>
      <c r="AJ772" s="68">
        <v>0</v>
      </c>
      <c r="AK772" s="69">
        <v>0</v>
      </c>
      <c r="AL772" s="70">
        <v>0</v>
      </c>
      <c r="AM772" s="69">
        <v>0</v>
      </c>
      <c r="AN772" s="67">
        <v>6</v>
      </c>
      <c r="AO772" s="67" t="s">
        <v>55</v>
      </c>
      <c r="AP772" s="67">
        <v>6</v>
      </c>
      <c r="AQ772" s="67" t="s">
        <v>55</v>
      </c>
      <c r="AR772" s="67">
        <v>6</v>
      </c>
      <c r="AS772" s="67" t="s">
        <v>55</v>
      </c>
      <c r="AT772" s="67">
        <v>6</v>
      </c>
      <c r="AU772" s="67" t="s">
        <v>1307</v>
      </c>
      <c r="AV772" s="67">
        <v>6</v>
      </c>
      <c r="AW772" s="67" t="s">
        <v>55</v>
      </c>
      <c r="AX772" s="67">
        <v>6</v>
      </c>
      <c r="AY772" s="67" t="s">
        <v>1307</v>
      </c>
      <c r="AZ772" s="67">
        <v>6</v>
      </c>
      <c r="BA772" s="67" t="s">
        <v>1307</v>
      </c>
      <c r="BB772" s="67">
        <v>6</v>
      </c>
      <c r="BC772" s="67" t="s">
        <v>1307</v>
      </c>
      <c r="BD772" s="67">
        <v>6</v>
      </c>
      <c r="BE772" s="67" t="str">
        <f>+IF(VLOOKUP(B772,'[1]Base Municipios'!$A$2:$O$1103,15,FALSE)="","INFO CGR","AUTOCAT")</f>
        <v>AUTOCAT</v>
      </c>
      <c r="BF772" s="73">
        <f>VLOOKUP(B772,'[2]Base Municipios'!A$2:O$1104,12,0)</f>
        <v>6</v>
      </c>
      <c r="BG772" s="73" t="s">
        <v>55</v>
      </c>
      <c r="BH772" s="73" t="str">
        <f>VLOOKUP(B772,[3]Hoja1!A$5:F$1139,3,0)</f>
        <v>DECRETO</v>
      </c>
      <c r="BI772" s="132">
        <f>VLOOKUP(B772,[3]Hoja1!A$5:F$1139,4,0)</f>
        <v>45915</v>
      </c>
      <c r="BJ772" s="73">
        <f>VLOOKUP(B772,[3]Hoja1!A$5:F$1139,5,0)</f>
        <v>85</v>
      </c>
      <c r="BK772" s="73">
        <f>VLOOKUP(B772,[3]Hoja1!A$5:F$1139,6,0)</f>
        <v>6</v>
      </c>
    </row>
    <row r="773" spans="1:63" s="38" customFormat="1" ht="13.5" customHeight="1" thickBot="1" x14ac:dyDescent="0.25">
      <c r="A773" s="43">
        <v>764</v>
      </c>
      <c r="B773" s="44">
        <v>211252612</v>
      </c>
      <c r="C773" s="44">
        <v>52612</v>
      </c>
      <c r="D773" s="45" t="s">
        <v>79</v>
      </c>
      <c r="E773" s="45" t="s">
        <v>620</v>
      </c>
      <c r="F773" s="67">
        <v>6</v>
      </c>
      <c r="G773" s="67" t="s">
        <v>56</v>
      </c>
      <c r="H773" s="67">
        <v>6</v>
      </c>
      <c r="I773" s="67" t="s">
        <v>56</v>
      </c>
      <c r="J773" s="67">
        <v>6</v>
      </c>
      <c r="K773" s="67" t="s">
        <v>56</v>
      </c>
      <c r="L773" s="67">
        <v>6</v>
      </c>
      <c r="M773" s="67" t="s">
        <v>56</v>
      </c>
      <c r="N773" s="67">
        <v>6</v>
      </c>
      <c r="O773" s="67" t="s">
        <v>56</v>
      </c>
      <c r="P773" s="67">
        <v>6</v>
      </c>
      <c r="Q773" s="67" t="s">
        <v>55</v>
      </c>
      <c r="R773" s="67">
        <v>6</v>
      </c>
      <c r="S773" s="67" t="s">
        <v>55</v>
      </c>
      <c r="T773" s="67">
        <v>6</v>
      </c>
      <c r="U773" s="67" t="s">
        <v>63</v>
      </c>
      <c r="V773" s="67">
        <v>6</v>
      </c>
      <c r="W773" s="67" t="s">
        <v>55</v>
      </c>
      <c r="X773" s="67">
        <v>6</v>
      </c>
      <c r="Y773" s="67" t="s">
        <v>55</v>
      </c>
      <c r="Z773" s="67">
        <v>6</v>
      </c>
      <c r="AA773" s="67" t="s">
        <v>55</v>
      </c>
      <c r="AB773" s="67">
        <v>6</v>
      </c>
      <c r="AC773" s="67" t="s">
        <v>55</v>
      </c>
      <c r="AD773" s="67">
        <v>6</v>
      </c>
      <c r="AE773" s="67" t="s">
        <v>55</v>
      </c>
      <c r="AF773" s="67">
        <v>6</v>
      </c>
      <c r="AG773" s="67" t="s">
        <v>1146</v>
      </c>
      <c r="AH773" s="47"/>
      <c r="AI773" s="67" t="s">
        <v>1146</v>
      </c>
      <c r="AJ773" s="68">
        <v>0</v>
      </c>
      <c r="AK773" s="69">
        <v>0</v>
      </c>
      <c r="AL773" s="70">
        <v>0</v>
      </c>
      <c r="AM773" s="69">
        <v>0</v>
      </c>
      <c r="AN773" s="67">
        <v>6</v>
      </c>
      <c r="AO773" s="67" t="s">
        <v>1146</v>
      </c>
      <c r="AP773" s="67">
        <v>6</v>
      </c>
      <c r="AQ773" s="67" t="s">
        <v>1146</v>
      </c>
      <c r="AR773" s="67">
        <v>6</v>
      </c>
      <c r="AS773" s="67" t="s">
        <v>1307</v>
      </c>
      <c r="AT773" s="67">
        <v>6</v>
      </c>
      <c r="AU773" s="67" t="s">
        <v>1307</v>
      </c>
      <c r="AV773" s="67">
        <v>6</v>
      </c>
      <c r="AW773" s="67" t="s">
        <v>55</v>
      </c>
      <c r="AX773" s="67">
        <v>6</v>
      </c>
      <c r="AY773" s="67" t="s">
        <v>55</v>
      </c>
      <c r="AZ773" s="67">
        <v>6</v>
      </c>
      <c r="BA773" s="67" t="s">
        <v>55</v>
      </c>
      <c r="BB773" s="67">
        <v>6</v>
      </c>
      <c r="BC773" s="67" t="s">
        <v>55</v>
      </c>
      <c r="BD773" s="67">
        <v>6</v>
      </c>
      <c r="BE773" s="67" t="str">
        <f>+IF(VLOOKUP(B773,'[1]Base Municipios'!$A$2:$O$1103,15,FALSE)="","INFO CGR","AUTOCAT")</f>
        <v>INFO CGR</v>
      </c>
      <c r="BF773" s="73">
        <f>VLOOKUP(B773,'[2]Base Municipios'!A$2:O$1104,12,0)</f>
        <v>6</v>
      </c>
      <c r="BG773" s="73" t="s">
        <v>55</v>
      </c>
      <c r="BH773" s="73" t="str">
        <f>VLOOKUP(B773,[3]Hoja1!A$5:F$1139,3,0)</f>
        <v>DECRETO</v>
      </c>
      <c r="BI773" s="132">
        <f>VLOOKUP(B773,[3]Hoja1!A$5:F$1139,4,0)</f>
        <v>45960</v>
      </c>
      <c r="BJ773" s="73">
        <f>VLOOKUP(B773,[3]Hoja1!A$5:F$1139,5,0)</f>
        <v>63</v>
      </c>
      <c r="BK773" s="73">
        <f>VLOOKUP(B773,[3]Hoja1!A$5:F$1139,6,0)</f>
        <v>6</v>
      </c>
    </row>
    <row r="774" spans="1:63" s="38" customFormat="1" ht="13.5" customHeight="1" thickBot="1" x14ac:dyDescent="0.25">
      <c r="A774" s="43">
        <v>765</v>
      </c>
      <c r="B774" s="44">
        <v>212152621</v>
      </c>
      <c r="C774" s="44">
        <v>52621</v>
      </c>
      <c r="D774" s="45" t="s">
        <v>79</v>
      </c>
      <c r="E774" s="71" t="s">
        <v>834</v>
      </c>
      <c r="F774" s="67">
        <v>6</v>
      </c>
      <c r="G774" s="67" t="s">
        <v>56</v>
      </c>
      <c r="H774" s="67" t="s">
        <v>54</v>
      </c>
      <c r="I774" s="67" t="s">
        <v>98</v>
      </c>
      <c r="J774" s="67">
        <v>6</v>
      </c>
      <c r="K774" s="67" t="s">
        <v>56</v>
      </c>
      <c r="L774" s="67">
        <v>6</v>
      </c>
      <c r="M774" s="67" t="s">
        <v>56</v>
      </c>
      <c r="N774" s="67">
        <v>6</v>
      </c>
      <c r="O774" s="67" t="s">
        <v>56</v>
      </c>
      <c r="P774" s="67">
        <v>6</v>
      </c>
      <c r="Q774" s="67" t="s">
        <v>56</v>
      </c>
      <c r="R774" s="67">
        <v>6</v>
      </c>
      <c r="S774" s="67" t="s">
        <v>63</v>
      </c>
      <c r="T774" s="67">
        <v>6</v>
      </c>
      <c r="U774" s="67" t="s">
        <v>63</v>
      </c>
      <c r="V774" s="67">
        <v>6</v>
      </c>
      <c r="W774" s="67" t="s">
        <v>63</v>
      </c>
      <c r="X774" s="67">
        <v>6</v>
      </c>
      <c r="Y774" s="67" t="s">
        <v>63</v>
      </c>
      <c r="Z774" s="67">
        <v>6</v>
      </c>
      <c r="AA774" s="67" t="s">
        <v>57</v>
      </c>
      <c r="AB774" s="67">
        <v>6</v>
      </c>
      <c r="AC774" s="67" t="s">
        <v>57</v>
      </c>
      <c r="AD774" s="67">
        <v>6</v>
      </c>
      <c r="AE774" s="67" t="s">
        <v>57</v>
      </c>
      <c r="AF774" s="67">
        <v>6</v>
      </c>
      <c r="AG774" s="67" t="s">
        <v>1146</v>
      </c>
      <c r="AH774" s="47"/>
      <c r="AI774" s="67" t="s">
        <v>1146</v>
      </c>
      <c r="AJ774" s="68">
        <v>0</v>
      </c>
      <c r="AK774" s="69">
        <v>0</v>
      </c>
      <c r="AL774" s="70">
        <v>0</v>
      </c>
      <c r="AM774" s="69">
        <v>0</v>
      </c>
      <c r="AN774" s="67">
        <v>6</v>
      </c>
      <c r="AO774" s="67" t="s">
        <v>55</v>
      </c>
      <c r="AP774" s="67">
        <v>6</v>
      </c>
      <c r="AQ774" s="67" t="s">
        <v>1307</v>
      </c>
      <c r="AR774" s="67">
        <v>6</v>
      </c>
      <c r="AS774" s="67" t="s">
        <v>1307</v>
      </c>
      <c r="AT774" s="67">
        <v>6</v>
      </c>
      <c r="AU774" s="67" t="s">
        <v>1307</v>
      </c>
      <c r="AV774" s="67">
        <v>6</v>
      </c>
      <c r="AW774" s="67" t="s">
        <v>1307</v>
      </c>
      <c r="AX774" s="67">
        <v>6</v>
      </c>
      <c r="AY774" s="67" t="s">
        <v>55</v>
      </c>
      <c r="AZ774" s="67">
        <v>6</v>
      </c>
      <c r="BA774" s="67" t="s">
        <v>55</v>
      </c>
      <c r="BB774" s="67">
        <v>6</v>
      </c>
      <c r="BC774" s="67" t="s">
        <v>55</v>
      </c>
      <c r="BD774" s="67">
        <v>6</v>
      </c>
      <c r="BE774" s="67" t="str">
        <f>+IF(VLOOKUP(B774,'[1]Base Municipios'!$A$2:$O$1103,15,FALSE)="","INFO CGR","AUTOCAT")</f>
        <v>AUTOCAT</v>
      </c>
      <c r="BF774" s="73">
        <f>VLOOKUP(B774,'[2]Base Municipios'!A$2:O$1104,12,0)</f>
        <v>6</v>
      </c>
      <c r="BG774" s="73" t="s">
        <v>55</v>
      </c>
      <c r="BH774" s="73" t="str">
        <f>VLOOKUP(B774,[3]Hoja1!A$5:F$1139,3,0)</f>
        <v>DECRETO</v>
      </c>
      <c r="BI774" s="132">
        <f>VLOOKUP(B774,[3]Hoja1!A$5:F$1139,4,0)</f>
        <v>45905</v>
      </c>
      <c r="BJ774" s="73">
        <f>VLOOKUP(B774,[3]Hoja1!A$5:F$1139,5,0)</f>
        <v>66</v>
      </c>
      <c r="BK774" s="73">
        <f>VLOOKUP(B774,[3]Hoja1!A$5:F$1139,6,0)</f>
        <v>6</v>
      </c>
    </row>
    <row r="775" spans="1:63" s="38" customFormat="1" ht="13.5" customHeight="1" thickBot="1" x14ac:dyDescent="0.25">
      <c r="A775" s="43">
        <v>766</v>
      </c>
      <c r="B775" s="44">
        <v>217852678</v>
      </c>
      <c r="C775" s="44">
        <v>52678</v>
      </c>
      <c r="D775" s="45" t="s">
        <v>79</v>
      </c>
      <c r="E775" s="45" t="s">
        <v>835</v>
      </c>
      <c r="F775" s="67" t="s">
        <v>54</v>
      </c>
      <c r="G775" s="67" t="s">
        <v>98</v>
      </c>
      <c r="H775" s="67">
        <v>6</v>
      </c>
      <c r="I775" s="67" t="s">
        <v>56</v>
      </c>
      <c r="J775" s="67">
        <v>6</v>
      </c>
      <c r="K775" s="67" t="s">
        <v>56</v>
      </c>
      <c r="L775" s="67">
        <v>6</v>
      </c>
      <c r="M775" s="67" t="s">
        <v>56</v>
      </c>
      <c r="N775" s="67">
        <v>6</v>
      </c>
      <c r="O775" s="67" t="s">
        <v>56</v>
      </c>
      <c r="P775" s="67">
        <v>6</v>
      </c>
      <c r="Q775" s="67" t="s">
        <v>63</v>
      </c>
      <c r="R775" s="67">
        <v>6</v>
      </c>
      <c r="S775" s="67" t="s">
        <v>55</v>
      </c>
      <c r="T775" s="67">
        <v>6</v>
      </c>
      <c r="U775" s="67" t="s">
        <v>55</v>
      </c>
      <c r="V775" s="67">
        <v>6</v>
      </c>
      <c r="W775" s="67" t="s">
        <v>55</v>
      </c>
      <c r="X775" s="67">
        <v>6</v>
      </c>
      <c r="Y775" s="67" t="s">
        <v>63</v>
      </c>
      <c r="Z775" s="67">
        <v>6</v>
      </c>
      <c r="AA775" s="67" t="s">
        <v>55</v>
      </c>
      <c r="AB775" s="67">
        <v>6</v>
      </c>
      <c r="AC775" s="67" t="s">
        <v>57</v>
      </c>
      <c r="AD775" s="67">
        <v>6</v>
      </c>
      <c r="AE775" s="67" t="s">
        <v>57</v>
      </c>
      <c r="AF775" s="67">
        <v>6</v>
      </c>
      <c r="AG775" s="67" t="s">
        <v>57</v>
      </c>
      <c r="AH775" s="47"/>
      <c r="AI775" s="67" t="s">
        <v>57</v>
      </c>
      <c r="AJ775" s="68">
        <v>0</v>
      </c>
      <c r="AK775" s="69">
        <v>0</v>
      </c>
      <c r="AL775" s="70">
        <v>0</v>
      </c>
      <c r="AM775" s="69">
        <v>0</v>
      </c>
      <c r="AN775" s="67">
        <v>6</v>
      </c>
      <c r="AO775" s="67" t="s">
        <v>1307</v>
      </c>
      <c r="AP775" s="67">
        <v>6</v>
      </c>
      <c r="AQ775" s="67" t="s">
        <v>1307</v>
      </c>
      <c r="AR775" s="67">
        <v>6</v>
      </c>
      <c r="AS775" s="67" t="s">
        <v>1307</v>
      </c>
      <c r="AT775" s="67">
        <v>6</v>
      </c>
      <c r="AU775" s="67" t="s">
        <v>1307</v>
      </c>
      <c r="AV775" s="67">
        <v>6</v>
      </c>
      <c r="AW775" s="67" t="s">
        <v>1307</v>
      </c>
      <c r="AX775" s="67">
        <v>6</v>
      </c>
      <c r="AY775" s="67" t="s">
        <v>1307</v>
      </c>
      <c r="AZ775" s="67">
        <v>6</v>
      </c>
      <c r="BA775" s="67" t="s">
        <v>1307</v>
      </c>
      <c r="BB775" s="67">
        <v>6</v>
      </c>
      <c r="BC775" s="67" t="s">
        <v>1307</v>
      </c>
      <c r="BD775" s="67">
        <v>6</v>
      </c>
      <c r="BE775" s="67" t="str">
        <f>+IF(VLOOKUP(B775,'[1]Base Municipios'!$A$2:$O$1103,15,FALSE)="","INFO CGR","AUTOCAT")</f>
        <v>INFO CGR</v>
      </c>
      <c r="BF775" s="73">
        <f>VLOOKUP(B775,'[2]Base Municipios'!A$2:O$1104,12,0)</f>
        <v>6</v>
      </c>
      <c r="BG775" s="73" t="s">
        <v>55</v>
      </c>
      <c r="BH775" s="73" t="str">
        <f>VLOOKUP(B775,[3]Hoja1!A$5:F$1139,3,0)</f>
        <v>DECRETO</v>
      </c>
      <c r="BI775" s="132">
        <f>VLOOKUP(B775,[3]Hoja1!A$5:F$1139,4,0)</f>
        <v>45883</v>
      </c>
      <c r="BJ775" s="73">
        <f>VLOOKUP(B775,[3]Hoja1!A$5:F$1139,5,0)</f>
        <v>47</v>
      </c>
      <c r="BK775" s="73">
        <f>VLOOKUP(B775,[3]Hoja1!A$5:F$1139,6,0)</f>
        <v>6</v>
      </c>
    </row>
    <row r="776" spans="1:63" s="38" customFormat="1" ht="13.5" customHeight="1" thickBot="1" x14ac:dyDescent="0.25">
      <c r="A776" s="43">
        <v>767</v>
      </c>
      <c r="B776" s="44">
        <v>218352683</v>
      </c>
      <c r="C776" s="44">
        <v>52683</v>
      </c>
      <c r="D776" s="45" t="s">
        <v>79</v>
      </c>
      <c r="E776" s="45" t="s">
        <v>836</v>
      </c>
      <c r="F776" s="67">
        <v>6</v>
      </c>
      <c r="G776" s="67" t="s">
        <v>56</v>
      </c>
      <c r="H776" s="67">
        <v>6</v>
      </c>
      <c r="I776" s="67" t="s">
        <v>55</v>
      </c>
      <c r="J776" s="67" t="s">
        <v>54</v>
      </c>
      <c r="K776" s="67"/>
      <c r="L776" s="67">
        <v>6</v>
      </c>
      <c r="M776" s="67" t="s">
        <v>56</v>
      </c>
      <c r="N776" s="67">
        <v>6</v>
      </c>
      <c r="O776" s="67" t="s">
        <v>56</v>
      </c>
      <c r="P776" s="67">
        <v>6</v>
      </c>
      <c r="Q776" s="67" t="s">
        <v>56</v>
      </c>
      <c r="R776" s="67">
        <v>6</v>
      </c>
      <c r="S776" s="67" t="s">
        <v>63</v>
      </c>
      <c r="T776" s="67">
        <v>6</v>
      </c>
      <c r="U776" s="67" t="s">
        <v>63</v>
      </c>
      <c r="V776" s="67">
        <v>6</v>
      </c>
      <c r="W776" s="67" t="s">
        <v>55</v>
      </c>
      <c r="X776" s="67">
        <v>6</v>
      </c>
      <c r="Y776" s="67" t="s">
        <v>55</v>
      </c>
      <c r="Z776" s="67">
        <v>6</v>
      </c>
      <c r="AA776" s="67" t="s">
        <v>55</v>
      </c>
      <c r="AB776" s="67">
        <v>6</v>
      </c>
      <c r="AC776" s="67" t="s">
        <v>55</v>
      </c>
      <c r="AD776" s="67">
        <v>6</v>
      </c>
      <c r="AE776" s="67" t="s">
        <v>57</v>
      </c>
      <c r="AF776" s="67">
        <v>6</v>
      </c>
      <c r="AG776" s="67" t="s">
        <v>55</v>
      </c>
      <c r="AH776" s="47"/>
      <c r="AI776" s="67" t="s">
        <v>1143</v>
      </c>
      <c r="AJ776" s="68" t="s">
        <v>1144</v>
      </c>
      <c r="AK776" s="69" t="s">
        <v>1252</v>
      </c>
      <c r="AL776" s="70">
        <v>42287</v>
      </c>
      <c r="AM776" s="69">
        <v>6</v>
      </c>
      <c r="AN776" s="67">
        <v>6</v>
      </c>
      <c r="AO776" s="67" t="s">
        <v>55</v>
      </c>
      <c r="AP776" s="67">
        <v>6</v>
      </c>
      <c r="AQ776" s="67" t="s">
        <v>55</v>
      </c>
      <c r="AR776" s="67">
        <v>6</v>
      </c>
      <c r="AS776" s="67" t="s">
        <v>55</v>
      </c>
      <c r="AT776" s="67">
        <v>6</v>
      </c>
      <c r="AU776" s="67" t="s">
        <v>55</v>
      </c>
      <c r="AV776" s="67">
        <v>6</v>
      </c>
      <c r="AW776" s="67" t="s">
        <v>1307</v>
      </c>
      <c r="AX776" s="67">
        <v>6</v>
      </c>
      <c r="AY776" s="67" t="s">
        <v>55</v>
      </c>
      <c r="AZ776" s="67">
        <v>6</v>
      </c>
      <c r="BA776" s="67" t="s">
        <v>55</v>
      </c>
      <c r="BB776" s="67">
        <v>6</v>
      </c>
      <c r="BC776" s="67" t="s">
        <v>1307</v>
      </c>
      <c r="BD776" s="67">
        <v>6</v>
      </c>
      <c r="BE776" s="67" t="str">
        <f>+IF(VLOOKUP(B776,'[1]Base Municipios'!$A$2:$O$1103,15,FALSE)="","INFO CGR","AUTOCAT")</f>
        <v>AUTOCAT</v>
      </c>
      <c r="BF776" s="73">
        <f>VLOOKUP(B776,'[2]Base Municipios'!A$2:O$1104,12,0)</f>
        <v>6</v>
      </c>
      <c r="BG776" s="73" t="s">
        <v>55</v>
      </c>
      <c r="BH776" s="73" t="str">
        <f>VLOOKUP(B776,[3]Hoja1!A$5:F$1139,3,0)</f>
        <v>DECRETO</v>
      </c>
      <c r="BI776" s="132">
        <f>VLOOKUP(B776,[3]Hoja1!A$5:F$1139,4,0)</f>
        <v>45891</v>
      </c>
      <c r="BJ776" s="73">
        <f>VLOOKUP(B776,[3]Hoja1!A$5:F$1139,5,0)</f>
        <v>217</v>
      </c>
      <c r="BK776" s="73">
        <f>VLOOKUP(B776,[3]Hoja1!A$5:F$1139,6,0)</f>
        <v>6</v>
      </c>
    </row>
    <row r="777" spans="1:63" s="38" customFormat="1" ht="13.5" customHeight="1" thickBot="1" x14ac:dyDescent="0.25">
      <c r="A777" s="43">
        <v>768</v>
      </c>
      <c r="B777" s="44">
        <v>218552685</v>
      </c>
      <c r="C777" s="44">
        <v>52685</v>
      </c>
      <c r="D777" s="45" t="s">
        <v>79</v>
      </c>
      <c r="E777" s="45" t="s">
        <v>837</v>
      </c>
      <c r="F777" s="67" t="s">
        <v>54</v>
      </c>
      <c r="G777" s="67" t="s">
        <v>98</v>
      </c>
      <c r="H777" s="67">
        <v>6</v>
      </c>
      <c r="I777" s="67" t="s">
        <v>56</v>
      </c>
      <c r="J777" s="67">
        <v>6</v>
      </c>
      <c r="K777" s="67" t="s">
        <v>56</v>
      </c>
      <c r="L777" s="67" t="s">
        <v>103</v>
      </c>
      <c r="M777" s="67" t="s">
        <v>56</v>
      </c>
      <c r="N777" s="67">
        <v>6</v>
      </c>
      <c r="O777" s="67" t="s">
        <v>55</v>
      </c>
      <c r="P777" s="67">
        <v>6</v>
      </c>
      <c r="Q777" s="67" t="s">
        <v>63</v>
      </c>
      <c r="R777" s="67">
        <v>6</v>
      </c>
      <c r="S777" s="67" t="s">
        <v>55</v>
      </c>
      <c r="T777" s="67">
        <v>6</v>
      </c>
      <c r="U777" s="67" t="s">
        <v>55</v>
      </c>
      <c r="V777" s="67">
        <v>6</v>
      </c>
      <c r="W777" s="67" t="s">
        <v>55</v>
      </c>
      <c r="X777" s="67">
        <v>6</v>
      </c>
      <c r="Y777" s="67" t="s">
        <v>55</v>
      </c>
      <c r="Z777" s="67">
        <v>6</v>
      </c>
      <c r="AA777" s="67" t="s">
        <v>57</v>
      </c>
      <c r="AB777" s="67">
        <v>6</v>
      </c>
      <c r="AC777" s="67" t="s">
        <v>57</v>
      </c>
      <c r="AD777" s="67">
        <v>6</v>
      </c>
      <c r="AE777" s="67" t="s">
        <v>57</v>
      </c>
      <c r="AF777" s="67">
        <v>6</v>
      </c>
      <c r="AG777" s="67" t="s">
        <v>57</v>
      </c>
      <c r="AH777" s="47"/>
      <c r="AI777" s="67" t="s">
        <v>57</v>
      </c>
      <c r="AJ777" s="68">
        <v>0</v>
      </c>
      <c r="AK777" s="69">
        <v>0</v>
      </c>
      <c r="AL777" s="70">
        <v>0</v>
      </c>
      <c r="AM777" s="69">
        <v>0</v>
      </c>
      <c r="AN777" s="67">
        <v>6</v>
      </c>
      <c r="AO777" s="67" t="s">
        <v>1307</v>
      </c>
      <c r="AP777" s="67">
        <v>6</v>
      </c>
      <c r="AQ777" s="67" t="s">
        <v>55</v>
      </c>
      <c r="AR777" s="67">
        <v>6</v>
      </c>
      <c r="AS777" s="67" t="s">
        <v>55</v>
      </c>
      <c r="AT777" s="67">
        <v>6</v>
      </c>
      <c r="AU777" s="67" t="s">
        <v>55</v>
      </c>
      <c r="AV777" s="67">
        <v>6</v>
      </c>
      <c r="AW777" s="67" t="s">
        <v>1307</v>
      </c>
      <c r="AX777" s="67">
        <v>6</v>
      </c>
      <c r="AY777" s="67" t="s">
        <v>1307</v>
      </c>
      <c r="AZ777" s="67">
        <v>6</v>
      </c>
      <c r="BA777" s="67" t="s">
        <v>55</v>
      </c>
      <c r="BB777" s="67">
        <v>6</v>
      </c>
      <c r="BC777" s="67" t="s">
        <v>1307</v>
      </c>
      <c r="BD777" s="67">
        <v>6</v>
      </c>
      <c r="BE777" s="67" t="str">
        <f>+IF(VLOOKUP(B777,'[1]Base Municipios'!$A$2:$O$1103,15,FALSE)="","INFO CGR","AUTOCAT")</f>
        <v>AUTOCAT</v>
      </c>
      <c r="BF777" s="73">
        <f>VLOOKUP(B777,'[2]Base Municipios'!A$2:O$1104,12,0)</f>
        <v>6</v>
      </c>
      <c r="BG777" s="73" t="s">
        <v>55</v>
      </c>
      <c r="BH777" s="73" t="str">
        <f>VLOOKUP(B777,[3]Hoja1!A$5:F$1139,3,0)</f>
        <v>DECRETO</v>
      </c>
      <c r="BI777" s="132">
        <f>VLOOKUP(B777,[3]Hoja1!A$5:F$1139,4,0)</f>
        <v>45918</v>
      </c>
      <c r="BJ777" s="73">
        <f>VLOOKUP(B777,[3]Hoja1!A$5:F$1139,5,0)</f>
        <v>97</v>
      </c>
      <c r="BK777" s="73">
        <f>VLOOKUP(B777,[3]Hoja1!A$5:F$1139,6,0)</f>
        <v>6</v>
      </c>
    </row>
    <row r="778" spans="1:63" s="38" customFormat="1" ht="13.5" customHeight="1" thickBot="1" x14ac:dyDescent="0.25">
      <c r="A778" s="43">
        <v>769</v>
      </c>
      <c r="B778" s="44">
        <v>218752687</v>
      </c>
      <c r="C778" s="44">
        <v>52687</v>
      </c>
      <c r="D778" s="45" t="s">
        <v>79</v>
      </c>
      <c r="E778" s="45" t="s">
        <v>838</v>
      </c>
      <c r="F778" s="67">
        <v>6</v>
      </c>
      <c r="G778" s="67" t="s">
        <v>56</v>
      </c>
      <c r="H778" s="67">
        <v>6</v>
      </c>
      <c r="I778" s="67" t="s">
        <v>56</v>
      </c>
      <c r="J778" s="67">
        <v>6</v>
      </c>
      <c r="K778" s="67" t="s">
        <v>56</v>
      </c>
      <c r="L778" s="67" t="s">
        <v>103</v>
      </c>
      <c r="M778" s="67" t="s">
        <v>56</v>
      </c>
      <c r="N778" s="67">
        <v>6</v>
      </c>
      <c r="O778" s="67" t="s">
        <v>55</v>
      </c>
      <c r="P778" s="67">
        <v>6</v>
      </c>
      <c r="Q778" s="67" t="s">
        <v>63</v>
      </c>
      <c r="R778" s="67">
        <v>6</v>
      </c>
      <c r="S778" s="67" t="s">
        <v>63</v>
      </c>
      <c r="T778" s="67">
        <v>6</v>
      </c>
      <c r="U778" s="67" t="s">
        <v>63</v>
      </c>
      <c r="V778" s="67">
        <v>6</v>
      </c>
      <c r="W778" s="67" t="s">
        <v>55</v>
      </c>
      <c r="X778" s="67">
        <v>6</v>
      </c>
      <c r="Y778" s="67" t="s">
        <v>55</v>
      </c>
      <c r="Z778" s="67">
        <v>6</v>
      </c>
      <c r="AA778" s="67" t="s">
        <v>55</v>
      </c>
      <c r="AB778" s="67">
        <v>6</v>
      </c>
      <c r="AC778" s="67" t="s">
        <v>55</v>
      </c>
      <c r="AD778" s="67">
        <v>6</v>
      </c>
      <c r="AE778" s="67" t="s">
        <v>57</v>
      </c>
      <c r="AF778" s="67">
        <v>6</v>
      </c>
      <c r="AG778" s="67" t="s">
        <v>57</v>
      </c>
      <c r="AH778" s="47"/>
      <c r="AI778" s="67" t="s">
        <v>57</v>
      </c>
      <c r="AJ778" s="68">
        <v>0</v>
      </c>
      <c r="AK778" s="69">
        <v>0</v>
      </c>
      <c r="AL778" s="70">
        <v>0</v>
      </c>
      <c r="AM778" s="69">
        <v>0</v>
      </c>
      <c r="AN778" s="67">
        <v>6</v>
      </c>
      <c r="AO778" s="67" t="s">
        <v>1307</v>
      </c>
      <c r="AP778" s="67">
        <v>6</v>
      </c>
      <c r="AQ778" s="67" t="s">
        <v>1307</v>
      </c>
      <c r="AR778" s="67">
        <v>6</v>
      </c>
      <c r="AS778" s="67" t="s">
        <v>1307</v>
      </c>
      <c r="AT778" s="67">
        <v>6</v>
      </c>
      <c r="AU778" s="67" t="s">
        <v>1307</v>
      </c>
      <c r="AV778" s="67">
        <v>6</v>
      </c>
      <c r="AW778" s="67" t="s">
        <v>1307</v>
      </c>
      <c r="AX778" s="67">
        <v>6</v>
      </c>
      <c r="AY778" s="67" t="s">
        <v>55</v>
      </c>
      <c r="AZ778" s="67">
        <v>6</v>
      </c>
      <c r="BA778" s="67" t="s">
        <v>55</v>
      </c>
      <c r="BB778" s="67">
        <v>6</v>
      </c>
      <c r="BC778" s="67" t="s">
        <v>1307</v>
      </c>
      <c r="BD778" s="67">
        <v>6</v>
      </c>
      <c r="BE778" s="67" t="str">
        <f>+IF(VLOOKUP(B778,'[1]Base Municipios'!$A$2:$O$1103,15,FALSE)="","INFO CGR","AUTOCAT")</f>
        <v>INFO CGR</v>
      </c>
      <c r="BF778" s="73">
        <f>VLOOKUP(B778,'[2]Base Municipios'!A$2:O$1104,12,0)</f>
        <v>6</v>
      </c>
      <c r="BG778" s="73" t="s">
        <v>1425</v>
      </c>
      <c r="BH778" s="73"/>
      <c r="BI778" s="73"/>
      <c r="BJ778" s="73"/>
      <c r="BK778" s="73"/>
    </row>
    <row r="779" spans="1:63" s="38" customFormat="1" ht="13.5" customHeight="1" thickBot="1" x14ac:dyDescent="0.25">
      <c r="A779" s="43">
        <v>770</v>
      </c>
      <c r="B779" s="44">
        <v>219352693</v>
      </c>
      <c r="C779" s="44">
        <v>52693</v>
      </c>
      <c r="D779" s="45" t="s">
        <v>79</v>
      </c>
      <c r="E779" s="45" t="s">
        <v>286</v>
      </c>
      <c r="F779" s="67" t="s">
        <v>54</v>
      </c>
      <c r="G779" s="67" t="s">
        <v>98</v>
      </c>
      <c r="H779" s="67">
        <v>6</v>
      </c>
      <c r="I779" s="67" t="s">
        <v>56</v>
      </c>
      <c r="J779" s="67">
        <v>6</v>
      </c>
      <c r="K779" s="67" t="s">
        <v>56</v>
      </c>
      <c r="L779" s="67">
        <v>6</v>
      </c>
      <c r="M779" s="67" t="s">
        <v>56</v>
      </c>
      <c r="N779" s="67">
        <v>6</v>
      </c>
      <c r="O779" s="67" t="s">
        <v>56</v>
      </c>
      <c r="P779" s="67">
        <v>6</v>
      </c>
      <c r="Q779" s="67" t="s">
        <v>63</v>
      </c>
      <c r="R779" s="67">
        <v>6</v>
      </c>
      <c r="S779" s="67" t="s">
        <v>63</v>
      </c>
      <c r="T779" s="67">
        <v>6</v>
      </c>
      <c r="U779" s="67" t="s">
        <v>55</v>
      </c>
      <c r="V779" s="67">
        <v>6</v>
      </c>
      <c r="W779" s="67" t="s">
        <v>55</v>
      </c>
      <c r="X779" s="67">
        <v>6</v>
      </c>
      <c r="Y779" s="67" t="s">
        <v>55</v>
      </c>
      <c r="Z779" s="67">
        <v>6</v>
      </c>
      <c r="AA779" s="67" t="s">
        <v>57</v>
      </c>
      <c r="AB779" s="67">
        <v>6</v>
      </c>
      <c r="AC779" s="67" t="s">
        <v>57</v>
      </c>
      <c r="AD779" s="67">
        <v>6</v>
      </c>
      <c r="AE779" s="67" t="s">
        <v>57</v>
      </c>
      <c r="AF779" s="67">
        <v>6</v>
      </c>
      <c r="AG779" s="67" t="s">
        <v>57</v>
      </c>
      <c r="AH779" s="47"/>
      <c r="AI779" s="67" t="s">
        <v>57</v>
      </c>
      <c r="AJ779" s="68">
        <v>0</v>
      </c>
      <c r="AK779" s="69">
        <v>0</v>
      </c>
      <c r="AL779" s="70">
        <v>0</v>
      </c>
      <c r="AM779" s="69">
        <v>0</v>
      </c>
      <c r="AN779" s="67">
        <v>6</v>
      </c>
      <c r="AO779" s="67" t="s">
        <v>1307</v>
      </c>
      <c r="AP779" s="67">
        <v>6</v>
      </c>
      <c r="AQ779" s="67" t="s">
        <v>1307</v>
      </c>
      <c r="AR779" s="67">
        <v>6</v>
      </c>
      <c r="AS779" s="67" t="s">
        <v>55</v>
      </c>
      <c r="AT779" s="67">
        <v>6</v>
      </c>
      <c r="AU779" s="67" t="s">
        <v>55</v>
      </c>
      <c r="AV779" s="67">
        <v>6</v>
      </c>
      <c r="AW779" s="67" t="s">
        <v>55</v>
      </c>
      <c r="AX779" s="67">
        <v>6</v>
      </c>
      <c r="AY779" s="67" t="s">
        <v>55</v>
      </c>
      <c r="AZ779" s="67">
        <v>6</v>
      </c>
      <c r="BA779" s="67" t="s">
        <v>55</v>
      </c>
      <c r="BB779" s="67">
        <v>6</v>
      </c>
      <c r="BC779" s="67" t="s">
        <v>55</v>
      </c>
      <c r="BD779" s="67">
        <v>6</v>
      </c>
      <c r="BE779" s="67" t="str">
        <f>+IF(VLOOKUP(B779,'[1]Base Municipios'!$A$2:$O$1103,15,FALSE)="","INFO CGR","AUTOCAT")</f>
        <v>AUTOCAT</v>
      </c>
      <c r="BF779" s="73">
        <f>VLOOKUP(B779,'[2]Base Municipios'!A$2:O$1104,12,0)</f>
        <v>6</v>
      </c>
      <c r="BG779" s="73" t="s">
        <v>55</v>
      </c>
      <c r="BH779" s="73" t="str">
        <f>VLOOKUP(B779,[3]Hoja1!A$5:F$1139,3,0)</f>
        <v>DECRETO</v>
      </c>
      <c r="BI779" s="132">
        <f>VLOOKUP(B779,[3]Hoja1!A$5:F$1139,4,0)</f>
        <v>45894</v>
      </c>
      <c r="BJ779" s="73">
        <f>VLOOKUP(B779,[3]Hoja1!A$5:F$1139,5,0)</f>
        <v>99</v>
      </c>
      <c r="BK779" s="73">
        <f>VLOOKUP(B779,[3]Hoja1!A$5:F$1139,6,0)</f>
        <v>6</v>
      </c>
    </row>
    <row r="780" spans="1:63" s="38" customFormat="1" ht="13.5" customHeight="1" thickBot="1" x14ac:dyDescent="0.25">
      <c r="A780" s="43">
        <v>771</v>
      </c>
      <c r="B780" s="44">
        <v>219452694</v>
      </c>
      <c r="C780" s="44">
        <v>52694</v>
      </c>
      <c r="D780" s="45" t="s">
        <v>79</v>
      </c>
      <c r="E780" s="45" t="s">
        <v>839</v>
      </c>
      <c r="F780" s="67">
        <v>6</v>
      </c>
      <c r="G780" s="67" t="s">
        <v>108</v>
      </c>
      <c r="H780" s="67">
        <v>6</v>
      </c>
      <c r="I780" s="67" t="s">
        <v>56</v>
      </c>
      <c r="J780" s="67">
        <v>6</v>
      </c>
      <c r="K780" s="67" t="s">
        <v>56</v>
      </c>
      <c r="L780" s="67">
        <v>6</v>
      </c>
      <c r="M780" s="67" t="s">
        <v>56</v>
      </c>
      <c r="N780" s="67">
        <v>6</v>
      </c>
      <c r="O780" s="67" t="s">
        <v>56</v>
      </c>
      <c r="P780" s="67">
        <v>6</v>
      </c>
      <c r="Q780" s="67" t="s">
        <v>63</v>
      </c>
      <c r="R780" s="67">
        <v>6</v>
      </c>
      <c r="S780" s="67" t="s">
        <v>63</v>
      </c>
      <c r="T780" s="67">
        <v>6</v>
      </c>
      <c r="U780" s="67" t="s">
        <v>56</v>
      </c>
      <c r="V780" s="67">
        <v>6</v>
      </c>
      <c r="W780" s="67" t="s">
        <v>55</v>
      </c>
      <c r="X780" s="67">
        <v>6</v>
      </c>
      <c r="Y780" s="67" t="s">
        <v>63</v>
      </c>
      <c r="Z780" s="67">
        <v>6</v>
      </c>
      <c r="AA780" s="67" t="s">
        <v>57</v>
      </c>
      <c r="AB780" s="67">
        <v>6</v>
      </c>
      <c r="AC780" s="67" t="s">
        <v>57</v>
      </c>
      <c r="AD780" s="67">
        <v>6</v>
      </c>
      <c r="AE780" s="67" t="s">
        <v>57</v>
      </c>
      <c r="AF780" s="67">
        <v>6</v>
      </c>
      <c r="AG780" s="67" t="s">
        <v>57</v>
      </c>
      <c r="AH780" s="47"/>
      <c r="AI780" s="67" t="s">
        <v>57</v>
      </c>
      <c r="AJ780" s="68">
        <v>0</v>
      </c>
      <c r="AK780" s="69">
        <v>0</v>
      </c>
      <c r="AL780" s="70">
        <v>0</v>
      </c>
      <c r="AM780" s="69">
        <v>0</v>
      </c>
      <c r="AN780" s="67">
        <v>6</v>
      </c>
      <c r="AO780" s="67" t="s">
        <v>1307</v>
      </c>
      <c r="AP780" s="67">
        <v>6</v>
      </c>
      <c r="AQ780" s="67" t="s">
        <v>1307</v>
      </c>
      <c r="AR780" s="67">
        <v>6</v>
      </c>
      <c r="AS780" s="67" t="s">
        <v>1307</v>
      </c>
      <c r="AT780" s="67">
        <v>6</v>
      </c>
      <c r="AU780" s="67" t="s">
        <v>1307</v>
      </c>
      <c r="AV780" s="67">
        <v>6</v>
      </c>
      <c r="AW780" s="67" t="s">
        <v>1146</v>
      </c>
      <c r="AX780" s="67">
        <v>6</v>
      </c>
      <c r="AY780" s="67" t="s">
        <v>1307</v>
      </c>
      <c r="AZ780" s="67">
        <v>6</v>
      </c>
      <c r="BA780" s="67" t="s">
        <v>1307</v>
      </c>
      <c r="BB780" s="67">
        <v>6</v>
      </c>
      <c r="BC780" s="67" t="s">
        <v>1307</v>
      </c>
      <c r="BD780" s="67">
        <v>6</v>
      </c>
      <c r="BE780" s="67" t="str">
        <f>+IF(VLOOKUP(B780,'[1]Base Municipios'!$A$2:$O$1103,15,FALSE)="","INFO CGR","AUTOCAT")</f>
        <v>AUTOCAT</v>
      </c>
      <c r="BF780" s="73">
        <f>VLOOKUP(B780,'[2]Base Municipios'!A$2:O$1104,12,0)</f>
        <v>6</v>
      </c>
      <c r="BG780" s="73" t="s">
        <v>55</v>
      </c>
      <c r="BH780" s="73" t="str">
        <f>VLOOKUP(B780,[3]Hoja1!A$5:F$1139,3,0)</f>
        <v>DECRETO</v>
      </c>
      <c r="BI780" s="132">
        <f>VLOOKUP(B780,[3]Hoja1!A$5:F$1139,4,0)</f>
        <v>45889</v>
      </c>
      <c r="BJ780" s="73">
        <f>VLOOKUP(B780,[3]Hoja1!A$5:F$1139,5,0)</f>
        <v>519</v>
      </c>
      <c r="BK780" s="73">
        <f>VLOOKUP(B780,[3]Hoja1!A$5:F$1139,6,0)</f>
        <v>6</v>
      </c>
    </row>
    <row r="781" spans="1:63" s="38" customFormat="1" ht="13.5" customHeight="1" thickBot="1" x14ac:dyDescent="0.25">
      <c r="A781" s="43">
        <v>772</v>
      </c>
      <c r="B781" s="44">
        <v>219652696</v>
      </c>
      <c r="C781" s="44">
        <v>52696</v>
      </c>
      <c r="D781" s="45" t="s">
        <v>79</v>
      </c>
      <c r="E781" s="45" t="s">
        <v>840</v>
      </c>
      <c r="F781" s="67" t="s">
        <v>54</v>
      </c>
      <c r="G781" s="67" t="s">
        <v>98</v>
      </c>
      <c r="H781" s="67" t="s">
        <v>54</v>
      </c>
      <c r="I781" s="67" t="s">
        <v>98</v>
      </c>
      <c r="J781" s="67" t="s">
        <v>54</v>
      </c>
      <c r="K781" s="67"/>
      <c r="L781" s="67">
        <v>6</v>
      </c>
      <c r="M781" s="67" t="s">
        <v>56</v>
      </c>
      <c r="N781" s="67">
        <v>6</v>
      </c>
      <c r="O781" s="67" t="s">
        <v>56</v>
      </c>
      <c r="P781" s="67">
        <v>6</v>
      </c>
      <c r="Q781" s="67" t="s">
        <v>63</v>
      </c>
      <c r="R781" s="67">
        <v>6</v>
      </c>
      <c r="S781" s="67" t="s">
        <v>55</v>
      </c>
      <c r="T781" s="67">
        <v>6</v>
      </c>
      <c r="U781" s="67" t="s">
        <v>63</v>
      </c>
      <c r="V781" s="67">
        <v>6</v>
      </c>
      <c r="W781" s="67" t="s">
        <v>55</v>
      </c>
      <c r="X781" s="67">
        <v>6</v>
      </c>
      <c r="Y781" s="67" t="s">
        <v>63</v>
      </c>
      <c r="Z781" s="67">
        <v>6</v>
      </c>
      <c r="AA781" s="67" t="s">
        <v>57</v>
      </c>
      <c r="AB781" s="67">
        <v>6</v>
      </c>
      <c r="AC781" s="67" t="s">
        <v>57</v>
      </c>
      <c r="AD781" s="67">
        <v>6</v>
      </c>
      <c r="AE781" s="67" t="s">
        <v>57</v>
      </c>
      <c r="AF781" s="67">
        <v>6</v>
      </c>
      <c r="AG781" s="67" t="s">
        <v>57</v>
      </c>
      <c r="AH781" s="47"/>
      <c r="AI781" s="67" t="s">
        <v>57</v>
      </c>
      <c r="AJ781" s="68">
        <v>0</v>
      </c>
      <c r="AK781" s="69">
        <v>0</v>
      </c>
      <c r="AL781" s="70">
        <v>0</v>
      </c>
      <c r="AM781" s="69">
        <v>0</v>
      </c>
      <c r="AN781" s="67">
        <v>6</v>
      </c>
      <c r="AO781" s="67" t="s">
        <v>1307</v>
      </c>
      <c r="AP781" s="67">
        <v>6</v>
      </c>
      <c r="AQ781" s="67" t="s">
        <v>55</v>
      </c>
      <c r="AR781" s="67">
        <v>6</v>
      </c>
      <c r="AS781" s="67" t="s">
        <v>1307</v>
      </c>
      <c r="AT781" s="67">
        <v>6</v>
      </c>
      <c r="AU781" s="67" t="s">
        <v>1307</v>
      </c>
      <c r="AV781" s="67">
        <v>6</v>
      </c>
      <c r="AW781" s="67" t="s">
        <v>1307</v>
      </c>
      <c r="AX781" s="67">
        <v>6</v>
      </c>
      <c r="AY781" s="67" t="s">
        <v>1307</v>
      </c>
      <c r="AZ781" s="67">
        <v>6</v>
      </c>
      <c r="BA781" s="67" t="s">
        <v>1307</v>
      </c>
      <c r="BB781" s="67">
        <v>6</v>
      </c>
      <c r="BC781" s="67" t="s">
        <v>1307</v>
      </c>
      <c r="BD781" s="67">
        <v>6</v>
      </c>
      <c r="BE781" s="67" t="str">
        <f>+IF(VLOOKUP(B781,'[1]Base Municipios'!$A$2:$O$1103,15,FALSE)="","INFO CGR","AUTOCAT")</f>
        <v>INFO CGR</v>
      </c>
      <c r="BF781" s="73">
        <f>VLOOKUP(B781,'[2]Base Municipios'!A$2:O$1104,12,0)</f>
        <v>6</v>
      </c>
      <c r="BG781" s="73" t="s">
        <v>55</v>
      </c>
      <c r="BH781" s="73" t="str">
        <f>VLOOKUP(B781,[3]Hoja1!A$5:F$1139,3,0)</f>
        <v>DECRETO</v>
      </c>
      <c r="BI781" s="132">
        <f>VLOOKUP(B781,[3]Hoja1!A$5:F$1139,4,0)</f>
        <v>45960</v>
      </c>
      <c r="BJ781" s="73">
        <f>VLOOKUP(B781,[3]Hoja1!A$5:F$1139,5,0)</f>
        <v>57</v>
      </c>
      <c r="BK781" s="73">
        <f>VLOOKUP(B781,[3]Hoja1!A$5:F$1139,6,0)</f>
        <v>6</v>
      </c>
    </row>
    <row r="782" spans="1:63" s="38" customFormat="1" ht="13.5" customHeight="1" thickBot="1" x14ac:dyDescent="0.25">
      <c r="A782" s="43">
        <v>773</v>
      </c>
      <c r="B782" s="44">
        <v>219952699</v>
      </c>
      <c r="C782" s="44">
        <v>52699</v>
      </c>
      <c r="D782" s="45" t="s">
        <v>79</v>
      </c>
      <c r="E782" s="71" t="s">
        <v>841</v>
      </c>
      <c r="F782" s="67">
        <v>6</v>
      </c>
      <c r="G782" s="67" t="s">
        <v>56</v>
      </c>
      <c r="H782" s="67" t="s">
        <v>54</v>
      </c>
      <c r="I782" s="67" t="s">
        <v>98</v>
      </c>
      <c r="J782" s="67" t="s">
        <v>54</v>
      </c>
      <c r="K782" s="67"/>
      <c r="L782" s="67">
        <v>6</v>
      </c>
      <c r="M782" s="67" t="s">
        <v>56</v>
      </c>
      <c r="N782" s="67">
        <v>6</v>
      </c>
      <c r="O782" s="67" t="s">
        <v>56</v>
      </c>
      <c r="P782" s="67">
        <v>6</v>
      </c>
      <c r="Q782" s="67" t="s">
        <v>63</v>
      </c>
      <c r="R782" s="67">
        <v>6</v>
      </c>
      <c r="S782" s="67" t="s">
        <v>63</v>
      </c>
      <c r="T782" s="67">
        <v>6</v>
      </c>
      <c r="U782" s="67" t="s">
        <v>63</v>
      </c>
      <c r="V782" s="67">
        <v>6</v>
      </c>
      <c r="W782" s="67" t="s">
        <v>55</v>
      </c>
      <c r="X782" s="67">
        <v>6</v>
      </c>
      <c r="Y782" s="67" t="s">
        <v>63</v>
      </c>
      <c r="Z782" s="67">
        <v>6</v>
      </c>
      <c r="AA782" s="67" t="s">
        <v>57</v>
      </c>
      <c r="AB782" s="67">
        <v>6</v>
      </c>
      <c r="AC782" s="67" t="s">
        <v>57</v>
      </c>
      <c r="AD782" s="67">
        <v>6</v>
      </c>
      <c r="AE782" s="67" t="s">
        <v>57</v>
      </c>
      <c r="AF782" s="67">
        <v>6</v>
      </c>
      <c r="AG782" s="67" t="s">
        <v>57</v>
      </c>
      <c r="AH782" s="47"/>
      <c r="AI782" s="67" t="s">
        <v>57</v>
      </c>
      <c r="AJ782" s="68">
        <v>0</v>
      </c>
      <c r="AK782" s="69">
        <v>0</v>
      </c>
      <c r="AL782" s="70">
        <v>0</v>
      </c>
      <c r="AM782" s="69">
        <v>0</v>
      </c>
      <c r="AN782" s="67">
        <v>6</v>
      </c>
      <c r="AO782" s="67" t="s">
        <v>1307</v>
      </c>
      <c r="AP782" s="67">
        <v>6</v>
      </c>
      <c r="AQ782" s="67" t="s">
        <v>1307</v>
      </c>
      <c r="AR782" s="67">
        <v>6</v>
      </c>
      <c r="AS782" s="67" t="s">
        <v>1307</v>
      </c>
      <c r="AT782" s="67">
        <v>6</v>
      </c>
      <c r="AU782" s="67" t="s">
        <v>1307</v>
      </c>
      <c r="AV782" s="67">
        <v>6</v>
      </c>
      <c r="AW782" s="67" t="s">
        <v>1307</v>
      </c>
      <c r="AX782" s="67">
        <v>6</v>
      </c>
      <c r="AY782" s="67" t="s">
        <v>1307</v>
      </c>
      <c r="AZ782" s="67">
        <v>6</v>
      </c>
      <c r="BA782" s="67" t="s">
        <v>1307</v>
      </c>
      <c r="BB782" s="67">
        <v>6</v>
      </c>
      <c r="BC782" s="67" t="s">
        <v>1307</v>
      </c>
      <c r="BD782" s="67">
        <v>6</v>
      </c>
      <c r="BE782" s="67" t="str">
        <f>+IF(VLOOKUP(B782,'[1]Base Municipios'!$A$2:$O$1103,15,FALSE)="","INFO CGR","AUTOCAT")</f>
        <v>INFO CGR</v>
      </c>
      <c r="BF782" s="73">
        <f>VLOOKUP(B782,'[2]Base Municipios'!A$2:O$1104,12,0)</f>
        <v>6</v>
      </c>
      <c r="BG782" s="73" t="s">
        <v>55</v>
      </c>
      <c r="BH782" s="73" t="str">
        <f>VLOOKUP(B782,[3]Hoja1!A$5:F$1139,3,0)</f>
        <v>DECRETO</v>
      </c>
      <c r="BI782" s="132">
        <f>VLOOKUP(B782,[3]Hoja1!A$5:F$1139,4,0)</f>
        <v>45946</v>
      </c>
      <c r="BJ782" s="73">
        <f>VLOOKUP(B782,[3]Hoja1!A$5:F$1139,5,0)</f>
        <v>438</v>
      </c>
      <c r="BK782" s="73">
        <f>VLOOKUP(B782,[3]Hoja1!A$5:F$1139,6,0)</f>
        <v>6</v>
      </c>
    </row>
    <row r="783" spans="1:63" s="38" customFormat="1" ht="13.5" customHeight="1" thickBot="1" x14ac:dyDescent="0.25">
      <c r="A783" s="43">
        <v>774</v>
      </c>
      <c r="B783" s="44">
        <v>212052720</v>
      </c>
      <c r="C783" s="44">
        <v>52720</v>
      </c>
      <c r="D783" s="45" t="s">
        <v>79</v>
      </c>
      <c r="E783" s="45" t="s">
        <v>842</v>
      </c>
      <c r="F783" s="67">
        <v>6</v>
      </c>
      <c r="G783" s="67" t="s">
        <v>56</v>
      </c>
      <c r="H783" s="67">
        <v>6</v>
      </c>
      <c r="I783" s="67" t="s">
        <v>56</v>
      </c>
      <c r="J783" s="67">
        <v>6</v>
      </c>
      <c r="K783" s="67" t="s">
        <v>56</v>
      </c>
      <c r="L783" s="67">
        <v>6</v>
      </c>
      <c r="M783" s="67" t="s">
        <v>56</v>
      </c>
      <c r="N783" s="67">
        <v>6</v>
      </c>
      <c r="O783" s="67" t="s">
        <v>56</v>
      </c>
      <c r="P783" s="67">
        <v>6</v>
      </c>
      <c r="Q783" s="67" t="s">
        <v>63</v>
      </c>
      <c r="R783" s="67">
        <v>6</v>
      </c>
      <c r="S783" s="67" t="s">
        <v>55</v>
      </c>
      <c r="T783" s="67">
        <v>6</v>
      </c>
      <c r="U783" s="67" t="s">
        <v>63</v>
      </c>
      <c r="V783" s="67">
        <v>6</v>
      </c>
      <c r="W783" s="67" t="s">
        <v>63</v>
      </c>
      <c r="X783" s="67">
        <v>6</v>
      </c>
      <c r="Y783" s="67" t="s">
        <v>63</v>
      </c>
      <c r="Z783" s="67">
        <v>6</v>
      </c>
      <c r="AA783" s="67" t="s">
        <v>57</v>
      </c>
      <c r="AB783" s="67">
        <v>6</v>
      </c>
      <c r="AC783" s="67" t="s">
        <v>57</v>
      </c>
      <c r="AD783" s="67">
        <v>6</v>
      </c>
      <c r="AE783" s="67" t="s">
        <v>55</v>
      </c>
      <c r="AF783" s="67">
        <v>6</v>
      </c>
      <c r="AG783" s="67" t="s">
        <v>57</v>
      </c>
      <c r="AH783" s="47"/>
      <c r="AI783" s="67" t="s">
        <v>57</v>
      </c>
      <c r="AJ783" s="68">
        <v>0</v>
      </c>
      <c r="AK783" s="69">
        <v>0</v>
      </c>
      <c r="AL783" s="70">
        <v>0</v>
      </c>
      <c r="AM783" s="69">
        <v>0</v>
      </c>
      <c r="AN783" s="67">
        <v>6</v>
      </c>
      <c r="AO783" s="67" t="s">
        <v>1307</v>
      </c>
      <c r="AP783" s="67">
        <v>6</v>
      </c>
      <c r="AQ783" s="67" t="s">
        <v>1307</v>
      </c>
      <c r="AR783" s="67">
        <v>6</v>
      </c>
      <c r="AS783" s="67" t="s">
        <v>1307</v>
      </c>
      <c r="AT783" s="67">
        <v>6</v>
      </c>
      <c r="AU783" s="67" t="s">
        <v>1307</v>
      </c>
      <c r="AV783" s="67">
        <v>6</v>
      </c>
      <c r="AW783" s="67" t="s">
        <v>1307</v>
      </c>
      <c r="AX783" s="67">
        <v>6</v>
      </c>
      <c r="AY783" s="67" t="s">
        <v>1307</v>
      </c>
      <c r="AZ783" s="67">
        <v>6</v>
      </c>
      <c r="BA783" s="67" t="s">
        <v>1307</v>
      </c>
      <c r="BB783" s="67">
        <v>6</v>
      </c>
      <c r="BC783" s="67" t="s">
        <v>1307</v>
      </c>
      <c r="BD783" s="67">
        <v>6</v>
      </c>
      <c r="BE783" s="67" t="str">
        <f>+IF(VLOOKUP(B783,'[1]Base Municipios'!$A$2:$O$1103,15,FALSE)="","INFO CGR","AUTOCAT")</f>
        <v>INFO CGR</v>
      </c>
      <c r="BF783" s="73">
        <f>VLOOKUP(B783,'[2]Base Municipios'!A$2:O$1104,12,0)</f>
        <v>6</v>
      </c>
      <c r="BG783" s="73" t="s">
        <v>55</v>
      </c>
      <c r="BH783" s="73" t="str">
        <f>VLOOKUP(B783,[3]Hoja1!A$5:F$1139,3,0)</f>
        <v>DECRETO</v>
      </c>
      <c r="BI783" s="132">
        <f>VLOOKUP(B783,[3]Hoja1!A$5:F$1139,4,0)</f>
        <v>45883</v>
      </c>
      <c r="BJ783" s="73">
        <f>VLOOKUP(B783,[3]Hoja1!A$5:F$1139,5,0)</f>
        <v>44</v>
      </c>
      <c r="BK783" s="73">
        <f>VLOOKUP(B783,[3]Hoja1!A$5:F$1139,6,0)</f>
        <v>6</v>
      </c>
    </row>
    <row r="784" spans="1:63" s="38" customFormat="1" ht="13.5" customHeight="1" thickBot="1" x14ac:dyDescent="0.25">
      <c r="A784" s="43">
        <v>775</v>
      </c>
      <c r="B784" s="44">
        <v>218652786</v>
      </c>
      <c r="C784" s="44">
        <v>52786</v>
      </c>
      <c r="D784" s="45" t="s">
        <v>79</v>
      </c>
      <c r="E784" s="45" t="s">
        <v>843</v>
      </c>
      <c r="F784" s="67">
        <v>6</v>
      </c>
      <c r="G784" s="67" t="s">
        <v>56</v>
      </c>
      <c r="H784" s="67">
        <v>6</v>
      </c>
      <c r="I784" s="67" t="s">
        <v>56</v>
      </c>
      <c r="J784" s="67">
        <v>6</v>
      </c>
      <c r="K784" s="67" t="s">
        <v>55</v>
      </c>
      <c r="L784" s="67" t="s">
        <v>103</v>
      </c>
      <c r="M784" s="67" t="s">
        <v>56</v>
      </c>
      <c r="N784" s="67">
        <v>6</v>
      </c>
      <c r="O784" s="67" t="s">
        <v>55</v>
      </c>
      <c r="P784" s="67">
        <v>6</v>
      </c>
      <c r="Q784" s="67" t="s">
        <v>63</v>
      </c>
      <c r="R784" s="67">
        <v>6</v>
      </c>
      <c r="S784" s="67" t="s">
        <v>55</v>
      </c>
      <c r="T784" s="67">
        <v>6</v>
      </c>
      <c r="U784" s="67" t="s">
        <v>55</v>
      </c>
      <c r="V784" s="67">
        <v>6</v>
      </c>
      <c r="W784" s="67" t="s">
        <v>55</v>
      </c>
      <c r="X784" s="67">
        <v>6</v>
      </c>
      <c r="Y784" s="67" t="s">
        <v>55</v>
      </c>
      <c r="Z784" s="67">
        <v>6</v>
      </c>
      <c r="AA784" s="67" t="s">
        <v>55</v>
      </c>
      <c r="AB784" s="67">
        <v>6</v>
      </c>
      <c r="AC784" s="67" t="s">
        <v>57</v>
      </c>
      <c r="AD784" s="67">
        <v>6</v>
      </c>
      <c r="AE784" s="67" t="s">
        <v>55</v>
      </c>
      <c r="AF784" s="67">
        <v>6</v>
      </c>
      <c r="AG784" s="67" t="s">
        <v>55</v>
      </c>
      <c r="AH784" s="47"/>
      <c r="AI784" s="67" t="s">
        <v>1143</v>
      </c>
      <c r="AJ784" s="68" t="s">
        <v>1144</v>
      </c>
      <c r="AK784" s="69" t="s">
        <v>1285</v>
      </c>
      <c r="AL784" s="70">
        <v>42292</v>
      </c>
      <c r="AM784" s="69">
        <v>6</v>
      </c>
      <c r="AN784" s="67">
        <v>6</v>
      </c>
      <c r="AO784" s="67" t="s">
        <v>1307</v>
      </c>
      <c r="AP784" s="67">
        <v>6</v>
      </c>
      <c r="AQ784" s="67" t="s">
        <v>1307</v>
      </c>
      <c r="AR784" s="67">
        <v>6</v>
      </c>
      <c r="AS784" s="67" t="s">
        <v>1307</v>
      </c>
      <c r="AT784" s="67">
        <v>6</v>
      </c>
      <c r="AU784" s="67" t="s">
        <v>1307</v>
      </c>
      <c r="AV784" s="67">
        <v>6</v>
      </c>
      <c r="AW784" s="67" t="s">
        <v>1307</v>
      </c>
      <c r="AX784" s="67">
        <v>6</v>
      </c>
      <c r="AY784" s="67" t="s">
        <v>55</v>
      </c>
      <c r="AZ784" s="67">
        <v>6</v>
      </c>
      <c r="BA784" s="67" t="s">
        <v>1307</v>
      </c>
      <c r="BB784" s="67">
        <v>6</v>
      </c>
      <c r="BC784" s="67" t="s">
        <v>55</v>
      </c>
      <c r="BD784" s="67">
        <v>6</v>
      </c>
      <c r="BE784" s="67" t="str">
        <f>+IF(VLOOKUP(B784,'[1]Base Municipios'!$A$2:$O$1103,15,FALSE)="","INFO CGR","AUTOCAT")</f>
        <v>INFO CGR</v>
      </c>
      <c r="BF784" s="73">
        <f>VLOOKUP(B784,'[2]Base Municipios'!A$2:O$1104,12,0)</f>
        <v>6</v>
      </c>
      <c r="BG784" s="73" t="s">
        <v>1425</v>
      </c>
      <c r="BH784" s="73"/>
      <c r="BI784" s="73"/>
      <c r="BJ784" s="73"/>
      <c r="BK784" s="73"/>
    </row>
    <row r="785" spans="1:63" s="38" customFormat="1" ht="13.5" customHeight="1" thickBot="1" x14ac:dyDescent="0.25">
      <c r="A785" s="43">
        <v>776</v>
      </c>
      <c r="B785" s="44">
        <v>218852788</v>
      </c>
      <c r="C785" s="44">
        <v>52788</v>
      </c>
      <c r="D785" s="45" t="s">
        <v>79</v>
      </c>
      <c r="E785" s="45" t="s">
        <v>844</v>
      </c>
      <c r="F785" s="67">
        <v>6</v>
      </c>
      <c r="G785" s="67" t="s">
        <v>56</v>
      </c>
      <c r="H785" s="67">
        <v>6</v>
      </c>
      <c r="I785" s="67" t="s">
        <v>56</v>
      </c>
      <c r="J785" s="67">
        <v>6</v>
      </c>
      <c r="K785" s="67" t="s">
        <v>56</v>
      </c>
      <c r="L785" s="67">
        <v>6</v>
      </c>
      <c r="M785" s="67" t="s">
        <v>56</v>
      </c>
      <c r="N785" s="67">
        <v>6</v>
      </c>
      <c r="O785" s="67" t="s">
        <v>56</v>
      </c>
      <c r="P785" s="67">
        <v>6</v>
      </c>
      <c r="Q785" s="67" t="s">
        <v>63</v>
      </c>
      <c r="R785" s="67">
        <v>6</v>
      </c>
      <c r="S785" s="67" t="s">
        <v>63</v>
      </c>
      <c r="T785" s="67">
        <v>6</v>
      </c>
      <c r="U785" s="67" t="s">
        <v>63</v>
      </c>
      <c r="V785" s="67">
        <v>6</v>
      </c>
      <c r="W785" s="67" t="s">
        <v>55</v>
      </c>
      <c r="X785" s="67">
        <v>6</v>
      </c>
      <c r="Y785" s="67" t="s">
        <v>55</v>
      </c>
      <c r="Z785" s="67">
        <v>6</v>
      </c>
      <c r="AA785" s="67" t="s">
        <v>55</v>
      </c>
      <c r="AB785" s="67">
        <v>6</v>
      </c>
      <c r="AC785" s="67" t="s">
        <v>57</v>
      </c>
      <c r="AD785" s="67">
        <v>6</v>
      </c>
      <c r="AE785" s="67" t="s">
        <v>57</v>
      </c>
      <c r="AF785" s="67">
        <v>6</v>
      </c>
      <c r="AG785" s="67" t="s">
        <v>57</v>
      </c>
      <c r="AH785" s="47"/>
      <c r="AI785" s="67" t="s">
        <v>57</v>
      </c>
      <c r="AJ785" s="68">
        <v>0</v>
      </c>
      <c r="AK785" s="69">
        <v>0</v>
      </c>
      <c r="AL785" s="70">
        <v>0</v>
      </c>
      <c r="AM785" s="69">
        <v>0</v>
      </c>
      <c r="AN785" s="67">
        <v>6</v>
      </c>
      <c r="AO785" s="67" t="s">
        <v>1307</v>
      </c>
      <c r="AP785" s="67">
        <v>6</v>
      </c>
      <c r="AQ785" s="67" t="s">
        <v>1307</v>
      </c>
      <c r="AR785" s="67">
        <v>6</v>
      </c>
      <c r="AS785" s="67" t="s">
        <v>1307</v>
      </c>
      <c r="AT785" s="67">
        <v>6</v>
      </c>
      <c r="AU785" s="67" t="s">
        <v>1307</v>
      </c>
      <c r="AV785" s="67">
        <v>6</v>
      </c>
      <c r="AW785" s="67" t="s">
        <v>1307</v>
      </c>
      <c r="AX785" s="67">
        <v>6</v>
      </c>
      <c r="AY785" s="67" t="s">
        <v>1307</v>
      </c>
      <c r="AZ785" s="67">
        <v>6</v>
      </c>
      <c r="BA785" s="67" t="s">
        <v>1307</v>
      </c>
      <c r="BB785" s="67">
        <v>6</v>
      </c>
      <c r="BC785" s="67" t="s">
        <v>1307</v>
      </c>
      <c r="BD785" s="67">
        <v>6</v>
      </c>
      <c r="BE785" s="67" t="str">
        <f>+IF(VLOOKUP(B785,'[1]Base Municipios'!$A$2:$O$1103,15,FALSE)="","INFO CGR","AUTOCAT")</f>
        <v>AUTOCAT</v>
      </c>
      <c r="BF785" s="73">
        <f>VLOOKUP(B785,'[2]Base Municipios'!A$2:O$1104,12,0)</f>
        <v>6</v>
      </c>
      <c r="BG785" s="73" t="s">
        <v>55</v>
      </c>
      <c r="BH785" s="73" t="str">
        <f>VLOOKUP(B785,[3]Hoja1!A$5:F$1139,3,0)</f>
        <v>DECRETO</v>
      </c>
      <c r="BI785" s="132">
        <f>VLOOKUP(B785,[3]Hoja1!A$5:F$1139,4,0)</f>
        <v>45870</v>
      </c>
      <c r="BJ785" s="73">
        <f>VLOOKUP(B785,[3]Hoja1!A$5:F$1139,5,0)</f>
        <v>71</v>
      </c>
      <c r="BK785" s="73">
        <f>VLOOKUP(B785,[3]Hoja1!A$5:F$1139,6,0)</f>
        <v>6</v>
      </c>
    </row>
    <row r="786" spans="1:63" s="38" customFormat="1" ht="13.5" customHeight="1" thickBot="1" x14ac:dyDescent="0.25">
      <c r="A786" s="43">
        <v>777</v>
      </c>
      <c r="B786" s="44">
        <v>213552835</v>
      </c>
      <c r="C786" s="44">
        <v>52835</v>
      </c>
      <c r="D786" s="45" t="s">
        <v>79</v>
      </c>
      <c r="E786" s="45" t="s">
        <v>845</v>
      </c>
      <c r="F786" s="67">
        <v>2</v>
      </c>
      <c r="G786" s="67" t="s">
        <v>108</v>
      </c>
      <c r="H786" s="67">
        <v>4</v>
      </c>
      <c r="I786" s="67" t="s">
        <v>56</v>
      </c>
      <c r="J786" s="67" t="s">
        <v>54</v>
      </c>
      <c r="K786" s="67"/>
      <c r="L786" s="67">
        <v>4</v>
      </c>
      <c r="M786" s="67" t="s">
        <v>56</v>
      </c>
      <c r="N786" s="67">
        <v>3</v>
      </c>
      <c r="O786" s="67" t="s">
        <v>56</v>
      </c>
      <c r="P786" s="67">
        <v>4</v>
      </c>
      <c r="Q786" s="67" t="s">
        <v>56</v>
      </c>
      <c r="R786" s="67">
        <v>4</v>
      </c>
      <c r="S786" s="67" t="s">
        <v>55</v>
      </c>
      <c r="T786" s="67">
        <v>4</v>
      </c>
      <c r="U786" s="67" t="s">
        <v>55</v>
      </c>
      <c r="V786" s="67">
        <v>4</v>
      </c>
      <c r="W786" s="67" t="s">
        <v>55</v>
      </c>
      <c r="X786" s="67">
        <v>4</v>
      </c>
      <c r="Y786" s="67" t="s">
        <v>63</v>
      </c>
      <c r="Z786" s="67">
        <v>4</v>
      </c>
      <c r="AA786" s="67" t="s">
        <v>57</v>
      </c>
      <c r="AB786" s="67">
        <v>4</v>
      </c>
      <c r="AC786" s="67" t="s">
        <v>57</v>
      </c>
      <c r="AD786" s="67">
        <v>4</v>
      </c>
      <c r="AE786" s="67" t="s">
        <v>57</v>
      </c>
      <c r="AF786" s="67">
        <v>4</v>
      </c>
      <c r="AG786" s="67" t="s">
        <v>57</v>
      </c>
      <c r="AH786" s="47"/>
      <c r="AI786" s="67" t="s">
        <v>57</v>
      </c>
      <c r="AJ786" s="68">
        <v>0</v>
      </c>
      <c r="AK786" s="69">
        <v>0</v>
      </c>
      <c r="AL786" s="70">
        <v>0</v>
      </c>
      <c r="AM786" s="69">
        <v>0</v>
      </c>
      <c r="AN786" s="67">
        <v>4</v>
      </c>
      <c r="AO786" s="67" t="s">
        <v>1307</v>
      </c>
      <c r="AP786" s="67">
        <v>4</v>
      </c>
      <c r="AQ786" s="67" t="s">
        <v>1307</v>
      </c>
      <c r="AR786" s="67">
        <v>4</v>
      </c>
      <c r="AS786" s="67" t="s">
        <v>1307</v>
      </c>
      <c r="AT786" s="67">
        <v>4</v>
      </c>
      <c r="AU786" s="67" t="s">
        <v>1307</v>
      </c>
      <c r="AV786" s="67">
        <v>4</v>
      </c>
      <c r="AW786" s="67" t="s">
        <v>1307</v>
      </c>
      <c r="AX786" s="67">
        <v>4</v>
      </c>
      <c r="AY786" s="67" t="s">
        <v>1307</v>
      </c>
      <c r="AZ786" s="67">
        <v>4</v>
      </c>
      <c r="BA786" s="67" t="s">
        <v>1307</v>
      </c>
      <c r="BB786" s="67">
        <v>4</v>
      </c>
      <c r="BC786" s="67" t="s">
        <v>1307</v>
      </c>
      <c r="BD786" s="67">
        <v>4</v>
      </c>
      <c r="BE786" s="67" t="str">
        <f>+IF(VLOOKUP(B786,'[1]Base Municipios'!$A$2:$O$1103,15,FALSE)="","INFO CGR","AUTOCAT")</f>
        <v>INFO CGR</v>
      </c>
      <c r="BF786" s="73">
        <f>VLOOKUP(B786,'[2]Base Municipios'!A$2:O$1104,12,0)</f>
        <v>4</v>
      </c>
      <c r="BG786" s="73" t="s">
        <v>1425</v>
      </c>
      <c r="BH786" s="73"/>
      <c r="BI786" s="73"/>
      <c r="BJ786" s="73"/>
      <c r="BK786" s="73"/>
    </row>
    <row r="787" spans="1:63" s="38" customFormat="1" ht="13.5" customHeight="1" thickBot="1" x14ac:dyDescent="0.25">
      <c r="A787" s="43">
        <v>778</v>
      </c>
      <c r="B787" s="44">
        <v>213852838</v>
      </c>
      <c r="C787" s="44">
        <v>52838</v>
      </c>
      <c r="D787" s="45" t="s">
        <v>79</v>
      </c>
      <c r="E787" s="45" t="s">
        <v>846</v>
      </c>
      <c r="F787" s="67">
        <v>6</v>
      </c>
      <c r="G787" s="67" t="s">
        <v>56</v>
      </c>
      <c r="H787" s="67">
        <v>6</v>
      </c>
      <c r="I787" s="67" t="s">
        <v>56</v>
      </c>
      <c r="J787" s="67">
        <v>6</v>
      </c>
      <c r="K787" s="67" t="s">
        <v>56</v>
      </c>
      <c r="L787" s="67">
        <v>6</v>
      </c>
      <c r="M787" s="67" t="s">
        <v>55</v>
      </c>
      <c r="N787" s="67">
        <v>6</v>
      </c>
      <c r="O787" s="67" t="s">
        <v>56</v>
      </c>
      <c r="P787" s="67">
        <v>6</v>
      </c>
      <c r="Q787" s="67" t="s">
        <v>55</v>
      </c>
      <c r="R787" s="67">
        <v>6</v>
      </c>
      <c r="S787" s="67" t="s">
        <v>63</v>
      </c>
      <c r="T787" s="67">
        <v>6</v>
      </c>
      <c r="U787" s="67" t="s">
        <v>55</v>
      </c>
      <c r="V787" s="67">
        <v>6</v>
      </c>
      <c r="W787" s="67" t="s">
        <v>55</v>
      </c>
      <c r="X787" s="67">
        <v>6</v>
      </c>
      <c r="Y787" s="67" t="s">
        <v>55</v>
      </c>
      <c r="Z787" s="67">
        <v>6</v>
      </c>
      <c r="AA787" s="67" t="s">
        <v>55</v>
      </c>
      <c r="AB787" s="67">
        <v>6</v>
      </c>
      <c r="AC787" s="67" t="s">
        <v>57</v>
      </c>
      <c r="AD787" s="67">
        <v>6</v>
      </c>
      <c r="AE787" s="67" t="s">
        <v>57</v>
      </c>
      <c r="AF787" s="67">
        <v>6</v>
      </c>
      <c r="AG787" s="67" t="s">
        <v>57</v>
      </c>
      <c r="AH787" s="47"/>
      <c r="AI787" s="67" t="s">
        <v>57</v>
      </c>
      <c r="AJ787" s="68">
        <v>0</v>
      </c>
      <c r="AK787" s="69">
        <v>0</v>
      </c>
      <c r="AL787" s="70">
        <v>0</v>
      </c>
      <c r="AM787" s="69">
        <v>0</v>
      </c>
      <c r="AN787" s="67">
        <v>6</v>
      </c>
      <c r="AO787" s="67" t="s">
        <v>1307</v>
      </c>
      <c r="AP787" s="67">
        <v>6</v>
      </c>
      <c r="AQ787" s="67" t="s">
        <v>1307</v>
      </c>
      <c r="AR787" s="67">
        <v>6</v>
      </c>
      <c r="AS787" s="67" t="s">
        <v>1307</v>
      </c>
      <c r="AT787" s="67">
        <v>6</v>
      </c>
      <c r="AU787" s="67" t="s">
        <v>1307</v>
      </c>
      <c r="AV787" s="67">
        <v>6</v>
      </c>
      <c r="AW787" s="67" t="s">
        <v>55</v>
      </c>
      <c r="AX787" s="67">
        <v>6</v>
      </c>
      <c r="AY787" s="67" t="s">
        <v>1307</v>
      </c>
      <c r="AZ787" s="67">
        <v>6</v>
      </c>
      <c r="BA787" s="67" t="s">
        <v>1307</v>
      </c>
      <c r="BB787" s="67">
        <v>6</v>
      </c>
      <c r="BC787" s="67" t="s">
        <v>1307</v>
      </c>
      <c r="BD787" s="67">
        <v>6</v>
      </c>
      <c r="BE787" s="67" t="str">
        <f>+IF(VLOOKUP(B787,'[1]Base Municipios'!$A$2:$O$1103,15,FALSE)="","INFO CGR","AUTOCAT")</f>
        <v>INFO CGR</v>
      </c>
      <c r="BF787" s="73">
        <f>VLOOKUP(B787,'[2]Base Municipios'!A$2:O$1104,12,0)</f>
        <v>6</v>
      </c>
      <c r="BG787" s="73" t="s">
        <v>55</v>
      </c>
      <c r="BH787" s="73" t="str">
        <f>VLOOKUP(B787,[3]Hoja1!A$5:F$1139,3,0)</f>
        <v>DECRETO</v>
      </c>
      <c r="BI787" s="132">
        <f>VLOOKUP(B787,[3]Hoja1!A$5:F$1139,4,0)</f>
        <v>45959</v>
      </c>
      <c r="BJ787" s="73">
        <f>VLOOKUP(B787,[3]Hoja1!A$5:F$1139,5,0)</f>
        <v>154</v>
      </c>
      <c r="BK787" s="73">
        <f>VLOOKUP(B787,[3]Hoja1!A$5:F$1139,6,0)</f>
        <v>6</v>
      </c>
    </row>
    <row r="788" spans="1:63" s="38" customFormat="1" ht="13.5" customHeight="1" thickBot="1" x14ac:dyDescent="0.25">
      <c r="A788" s="43">
        <v>779</v>
      </c>
      <c r="B788" s="44">
        <v>218552885</v>
      </c>
      <c r="C788" s="44">
        <v>52885</v>
      </c>
      <c r="D788" s="45" t="s">
        <v>79</v>
      </c>
      <c r="E788" s="71" t="s">
        <v>847</v>
      </c>
      <c r="F788" s="67" t="s">
        <v>54</v>
      </c>
      <c r="G788" s="67" t="s">
        <v>98</v>
      </c>
      <c r="H788" s="67" t="s">
        <v>54</v>
      </c>
      <c r="I788" s="67" t="s">
        <v>98</v>
      </c>
      <c r="J788" s="67">
        <v>6</v>
      </c>
      <c r="K788" s="67" t="s">
        <v>56</v>
      </c>
      <c r="L788" s="67">
        <v>6</v>
      </c>
      <c r="M788" s="67" t="s">
        <v>56</v>
      </c>
      <c r="N788" s="67">
        <v>6</v>
      </c>
      <c r="O788" s="67" t="s">
        <v>56</v>
      </c>
      <c r="P788" s="67">
        <v>6</v>
      </c>
      <c r="Q788" s="67" t="s">
        <v>63</v>
      </c>
      <c r="R788" s="67">
        <v>6</v>
      </c>
      <c r="S788" s="67" t="s">
        <v>55</v>
      </c>
      <c r="T788" s="67">
        <v>6</v>
      </c>
      <c r="U788" s="67" t="s">
        <v>63</v>
      </c>
      <c r="V788" s="67">
        <v>6</v>
      </c>
      <c r="W788" s="67" t="s">
        <v>55</v>
      </c>
      <c r="X788" s="67">
        <v>6</v>
      </c>
      <c r="Y788" s="67" t="s">
        <v>55</v>
      </c>
      <c r="Z788" s="67">
        <v>6</v>
      </c>
      <c r="AA788" s="67" t="s">
        <v>55</v>
      </c>
      <c r="AB788" s="67">
        <v>6</v>
      </c>
      <c r="AC788" s="67" t="s">
        <v>57</v>
      </c>
      <c r="AD788" s="67">
        <v>6</v>
      </c>
      <c r="AE788" s="67" t="s">
        <v>57</v>
      </c>
      <c r="AF788" s="67">
        <v>6</v>
      </c>
      <c r="AG788" s="67" t="s">
        <v>57</v>
      </c>
      <c r="AH788" s="47"/>
      <c r="AI788" s="67" t="s">
        <v>57</v>
      </c>
      <c r="AJ788" s="68">
        <v>0</v>
      </c>
      <c r="AK788" s="69">
        <v>0</v>
      </c>
      <c r="AL788" s="70">
        <v>0</v>
      </c>
      <c r="AM788" s="69">
        <v>0</v>
      </c>
      <c r="AN788" s="67">
        <v>6</v>
      </c>
      <c r="AO788" s="67" t="s">
        <v>1307</v>
      </c>
      <c r="AP788" s="67">
        <v>6</v>
      </c>
      <c r="AQ788" s="67" t="s">
        <v>1307</v>
      </c>
      <c r="AR788" s="67">
        <v>6</v>
      </c>
      <c r="AS788" s="67" t="s">
        <v>1307</v>
      </c>
      <c r="AT788" s="67">
        <v>6</v>
      </c>
      <c r="AU788" s="67" t="s">
        <v>1307</v>
      </c>
      <c r="AV788" s="67">
        <v>6</v>
      </c>
      <c r="AW788" s="67" t="s">
        <v>1307</v>
      </c>
      <c r="AX788" s="67">
        <v>6</v>
      </c>
      <c r="AY788" s="67" t="s">
        <v>55</v>
      </c>
      <c r="AZ788" s="67">
        <v>6</v>
      </c>
      <c r="BA788" s="67" t="s">
        <v>55</v>
      </c>
      <c r="BB788" s="67">
        <v>6</v>
      </c>
      <c r="BC788" s="67" t="s">
        <v>55</v>
      </c>
      <c r="BD788" s="67">
        <v>6</v>
      </c>
      <c r="BE788" s="67" t="str">
        <f>+IF(VLOOKUP(B788,'[1]Base Municipios'!$A$2:$O$1103,15,FALSE)="","INFO CGR","AUTOCAT")</f>
        <v>INFO CGR</v>
      </c>
      <c r="BF788" s="73">
        <f>VLOOKUP(B788,'[2]Base Municipios'!A$2:O$1104,12,0)</f>
        <v>6</v>
      </c>
      <c r="BG788" s="73" t="s">
        <v>1425</v>
      </c>
      <c r="BH788" s="73"/>
      <c r="BI788" s="73"/>
      <c r="BJ788" s="73"/>
      <c r="BK788" s="73"/>
    </row>
    <row r="789" spans="1:63" s="38" customFormat="1" ht="13.5" customHeight="1" thickBot="1" x14ac:dyDescent="0.25">
      <c r="A789" s="43">
        <v>780</v>
      </c>
      <c r="B789" s="44">
        <v>210154001</v>
      </c>
      <c r="C789" s="44">
        <v>54001</v>
      </c>
      <c r="D789" s="45" t="s">
        <v>80</v>
      </c>
      <c r="E789" s="45" t="s">
        <v>848</v>
      </c>
      <c r="F789" s="67">
        <v>2</v>
      </c>
      <c r="G789" s="67" t="s">
        <v>108</v>
      </c>
      <c r="H789" s="67" t="s">
        <v>59</v>
      </c>
      <c r="I789" s="67" t="s">
        <v>56</v>
      </c>
      <c r="J789" s="67">
        <v>1</v>
      </c>
      <c r="K789" s="67" t="s">
        <v>55</v>
      </c>
      <c r="L789" s="67" t="s">
        <v>59</v>
      </c>
      <c r="M789" s="67" t="s">
        <v>56</v>
      </c>
      <c r="N789" s="67">
        <v>1</v>
      </c>
      <c r="O789" s="67" t="s">
        <v>55</v>
      </c>
      <c r="P789" s="67" t="s">
        <v>59</v>
      </c>
      <c r="Q789" s="67" t="s">
        <v>63</v>
      </c>
      <c r="R789" s="67">
        <v>1</v>
      </c>
      <c r="S789" s="67" t="s">
        <v>55</v>
      </c>
      <c r="T789" s="67">
        <v>1</v>
      </c>
      <c r="U789" s="67" t="s">
        <v>55</v>
      </c>
      <c r="V789" s="67">
        <v>1</v>
      </c>
      <c r="W789" s="67" t="s">
        <v>55</v>
      </c>
      <c r="X789" s="67">
        <v>1</v>
      </c>
      <c r="Y789" s="67" t="s">
        <v>55</v>
      </c>
      <c r="Z789" s="67">
        <v>1</v>
      </c>
      <c r="AA789" s="67" t="s">
        <v>55</v>
      </c>
      <c r="AB789" s="67" t="s">
        <v>59</v>
      </c>
      <c r="AC789" s="67" t="s">
        <v>57</v>
      </c>
      <c r="AD789" s="67" t="s">
        <v>59</v>
      </c>
      <c r="AE789" s="67" t="s">
        <v>57</v>
      </c>
      <c r="AF789" s="67">
        <v>1</v>
      </c>
      <c r="AG789" s="67" t="s">
        <v>57</v>
      </c>
      <c r="AH789" s="47"/>
      <c r="AI789" s="67" t="s">
        <v>57</v>
      </c>
      <c r="AJ789" s="68">
        <v>0</v>
      </c>
      <c r="AK789" s="69">
        <v>0</v>
      </c>
      <c r="AL789" s="70">
        <v>0</v>
      </c>
      <c r="AM789" s="69">
        <v>0</v>
      </c>
      <c r="AN789" s="67">
        <v>1</v>
      </c>
      <c r="AO789" s="67" t="s">
        <v>1307</v>
      </c>
      <c r="AP789" s="67">
        <v>1</v>
      </c>
      <c r="AQ789" s="67" t="s">
        <v>55</v>
      </c>
      <c r="AR789" s="67">
        <v>1</v>
      </c>
      <c r="AS789" s="67" t="s">
        <v>55</v>
      </c>
      <c r="AT789" s="67">
        <v>1</v>
      </c>
      <c r="AU789" s="67" t="s">
        <v>55</v>
      </c>
      <c r="AV789" s="67">
        <v>1</v>
      </c>
      <c r="AW789" s="67" t="s">
        <v>1307</v>
      </c>
      <c r="AX789" s="67">
        <v>1</v>
      </c>
      <c r="AY789" s="67" t="s">
        <v>1307</v>
      </c>
      <c r="AZ789" s="67">
        <v>1</v>
      </c>
      <c r="BA789" s="67" t="s">
        <v>1307</v>
      </c>
      <c r="BB789" s="67">
        <v>1</v>
      </c>
      <c r="BC789" s="67" t="s">
        <v>55</v>
      </c>
      <c r="BD789" s="67">
        <v>1</v>
      </c>
      <c r="BE789" s="67" t="str">
        <f>+IF(VLOOKUP(B789,'[1]Base Municipios'!$A$2:$O$1103,15,FALSE)="","INFO CGR","AUTOCAT")</f>
        <v>AUTOCAT</v>
      </c>
      <c r="BF789" s="73">
        <f>VLOOKUP(B789,'[2]Base Municipios'!A$2:O$1104,12,0)</f>
        <v>1</v>
      </c>
      <c r="BG789" s="73" t="s">
        <v>55</v>
      </c>
      <c r="BH789" s="73" t="str">
        <f>VLOOKUP(B789,[3]Hoja1!A$5:F$1139,3,0)</f>
        <v>DECRETO</v>
      </c>
      <c r="BI789" s="132">
        <f>VLOOKUP(B789,[3]Hoja1!A$5:F$1139,4,0)</f>
        <v>45959</v>
      </c>
      <c r="BJ789" s="73">
        <f>VLOOKUP(B789,[3]Hoja1!A$5:F$1139,5,0)</f>
        <v>434</v>
      </c>
      <c r="BK789" s="73">
        <f>VLOOKUP(B789,[3]Hoja1!A$5:F$1139,6,0)</f>
        <v>1</v>
      </c>
    </row>
    <row r="790" spans="1:63" s="38" customFormat="1" ht="13.5" customHeight="1" thickBot="1" x14ac:dyDescent="0.25">
      <c r="A790" s="43">
        <v>781</v>
      </c>
      <c r="B790" s="44">
        <v>210354003</v>
      </c>
      <c r="C790" s="44">
        <v>54003</v>
      </c>
      <c r="D790" s="45" t="s">
        <v>80</v>
      </c>
      <c r="E790" s="71" t="s">
        <v>849</v>
      </c>
      <c r="F790" s="67" t="s">
        <v>54</v>
      </c>
      <c r="G790" s="67" t="s">
        <v>98</v>
      </c>
      <c r="H790" s="67" t="s">
        <v>54</v>
      </c>
      <c r="I790" s="67" t="s">
        <v>98</v>
      </c>
      <c r="J790" s="67">
        <v>6</v>
      </c>
      <c r="K790" s="67" t="s">
        <v>56</v>
      </c>
      <c r="L790" s="67">
        <v>6</v>
      </c>
      <c r="M790" s="67" t="s">
        <v>56</v>
      </c>
      <c r="N790" s="67">
        <v>6</v>
      </c>
      <c r="O790" s="67" t="s">
        <v>56</v>
      </c>
      <c r="P790" s="67">
        <v>6</v>
      </c>
      <c r="Q790" s="67" t="s">
        <v>55</v>
      </c>
      <c r="R790" s="67">
        <v>6</v>
      </c>
      <c r="S790" s="67" t="s">
        <v>55</v>
      </c>
      <c r="T790" s="67">
        <v>6</v>
      </c>
      <c r="U790" s="67" t="s">
        <v>55</v>
      </c>
      <c r="V790" s="67">
        <v>6</v>
      </c>
      <c r="W790" s="67" t="s">
        <v>55</v>
      </c>
      <c r="X790" s="67">
        <v>6</v>
      </c>
      <c r="Y790" s="67" t="s">
        <v>63</v>
      </c>
      <c r="Z790" s="67">
        <v>6</v>
      </c>
      <c r="AA790" s="67" t="s">
        <v>55</v>
      </c>
      <c r="AB790" s="67">
        <v>6</v>
      </c>
      <c r="AC790" s="67" t="s">
        <v>55</v>
      </c>
      <c r="AD790" s="67">
        <v>6</v>
      </c>
      <c r="AE790" s="67" t="s">
        <v>57</v>
      </c>
      <c r="AF790" s="67">
        <v>6</v>
      </c>
      <c r="AG790" s="67" t="s">
        <v>55</v>
      </c>
      <c r="AH790" s="47"/>
      <c r="AI790" s="67" t="s">
        <v>1143</v>
      </c>
      <c r="AJ790" s="68" t="s">
        <v>1144</v>
      </c>
      <c r="AK790" s="69" t="s">
        <v>1190</v>
      </c>
      <c r="AL790" s="70">
        <v>42250</v>
      </c>
      <c r="AM790" s="69">
        <v>6</v>
      </c>
      <c r="AN790" s="67">
        <v>6</v>
      </c>
      <c r="AO790" s="67" t="s">
        <v>1146</v>
      </c>
      <c r="AP790" s="67">
        <v>6</v>
      </c>
      <c r="AQ790" s="67" t="s">
        <v>55</v>
      </c>
      <c r="AR790" s="67">
        <v>6</v>
      </c>
      <c r="AS790" s="67" t="s">
        <v>55</v>
      </c>
      <c r="AT790" s="67">
        <v>6</v>
      </c>
      <c r="AU790" s="67" t="s">
        <v>55</v>
      </c>
      <c r="AV790" s="67">
        <v>6</v>
      </c>
      <c r="AW790" s="67" t="s">
        <v>1307</v>
      </c>
      <c r="AX790" s="67">
        <v>6</v>
      </c>
      <c r="AY790" s="67" t="s">
        <v>1307</v>
      </c>
      <c r="AZ790" s="67">
        <v>6</v>
      </c>
      <c r="BA790" s="67" t="s">
        <v>1307</v>
      </c>
      <c r="BB790" s="67">
        <v>6</v>
      </c>
      <c r="BC790" s="67" t="s">
        <v>55</v>
      </c>
      <c r="BD790" s="67">
        <v>6</v>
      </c>
      <c r="BE790" s="67" t="str">
        <f>+IF(VLOOKUP(B790,'[1]Base Municipios'!$A$2:$O$1103,15,FALSE)="","INFO CGR","AUTOCAT")</f>
        <v>AUTOCAT</v>
      </c>
      <c r="BF790" s="73">
        <f>VLOOKUP(B790,'[2]Base Municipios'!A$2:O$1104,12,0)</f>
        <v>6</v>
      </c>
      <c r="BG790" s="73" t="s">
        <v>55</v>
      </c>
      <c r="BH790" s="73" t="str">
        <f>VLOOKUP(B790,[3]Hoja1!A$5:F$1139,3,0)</f>
        <v>DECRETO</v>
      </c>
      <c r="BI790" s="132">
        <f>VLOOKUP(B790,[3]Hoja1!A$5:F$1139,4,0)</f>
        <v>45936</v>
      </c>
      <c r="BJ790" s="73">
        <f>VLOOKUP(B790,[3]Hoja1!A$5:F$1139,5,0)</f>
        <v>95</v>
      </c>
      <c r="BK790" s="73">
        <f>VLOOKUP(B790,[3]Hoja1!A$5:F$1139,6,0)</f>
        <v>6</v>
      </c>
    </row>
    <row r="791" spans="1:63" s="38" customFormat="1" ht="13.5" customHeight="1" thickBot="1" x14ac:dyDescent="0.25">
      <c r="A791" s="43">
        <v>782</v>
      </c>
      <c r="B791" s="44">
        <v>215154051</v>
      </c>
      <c r="C791" s="44">
        <v>54051</v>
      </c>
      <c r="D791" s="45" t="s">
        <v>80</v>
      </c>
      <c r="E791" s="45" t="s">
        <v>850</v>
      </c>
      <c r="F791" s="67">
        <v>6</v>
      </c>
      <c r="G791" s="67" t="s">
        <v>56</v>
      </c>
      <c r="H791" s="67" t="s">
        <v>54</v>
      </c>
      <c r="I791" s="67" t="s">
        <v>98</v>
      </c>
      <c r="J791" s="67">
        <v>6</v>
      </c>
      <c r="K791" s="67" t="s">
        <v>56</v>
      </c>
      <c r="L791" s="67">
        <v>6</v>
      </c>
      <c r="M791" s="67" t="s">
        <v>55</v>
      </c>
      <c r="N791" s="67">
        <v>6</v>
      </c>
      <c r="O791" s="67" t="s">
        <v>56</v>
      </c>
      <c r="P791" s="67">
        <v>6</v>
      </c>
      <c r="Q791" s="67" t="s">
        <v>55</v>
      </c>
      <c r="R791" s="67">
        <v>6</v>
      </c>
      <c r="S791" s="67" t="s">
        <v>55</v>
      </c>
      <c r="T791" s="67">
        <v>6</v>
      </c>
      <c r="U791" s="67" t="s">
        <v>55</v>
      </c>
      <c r="V791" s="67">
        <v>6</v>
      </c>
      <c r="W791" s="67" t="s">
        <v>63</v>
      </c>
      <c r="X791" s="67">
        <v>6</v>
      </c>
      <c r="Y791" s="67" t="s">
        <v>63</v>
      </c>
      <c r="Z791" s="67">
        <v>6</v>
      </c>
      <c r="AA791" s="67" t="s">
        <v>55</v>
      </c>
      <c r="AB791" s="67">
        <v>6</v>
      </c>
      <c r="AC791" s="67" t="s">
        <v>55</v>
      </c>
      <c r="AD791" s="67">
        <v>6</v>
      </c>
      <c r="AE791" s="67" t="s">
        <v>57</v>
      </c>
      <c r="AF791" s="67">
        <v>6</v>
      </c>
      <c r="AG791" s="67" t="s">
        <v>1146</v>
      </c>
      <c r="AH791" s="47"/>
      <c r="AI791" s="67" t="s">
        <v>1146</v>
      </c>
      <c r="AJ791" s="68">
        <v>0</v>
      </c>
      <c r="AK791" s="69">
        <v>0</v>
      </c>
      <c r="AL791" s="70">
        <v>0</v>
      </c>
      <c r="AM791" s="69">
        <v>0</v>
      </c>
      <c r="AN791" s="67">
        <v>6</v>
      </c>
      <c r="AO791" s="67" t="s">
        <v>1307</v>
      </c>
      <c r="AP791" s="67">
        <v>6</v>
      </c>
      <c r="AQ791" s="67" t="s">
        <v>55</v>
      </c>
      <c r="AR791" s="67">
        <v>6</v>
      </c>
      <c r="AS791" s="67" t="s">
        <v>55</v>
      </c>
      <c r="AT791" s="67">
        <v>6</v>
      </c>
      <c r="AU791" s="67" t="s">
        <v>1307</v>
      </c>
      <c r="AV791" s="67">
        <v>6</v>
      </c>
      <c r="AW791" s="67" t="s">
        <v>1307</v>
      </c>
      <c r="AX791" s="67">
        <v>6</v>
      </c>
      <c r="AY791" s="67" t="s">
        <v>55</v>
      </c>
      <c r="AZ791" s="67">
        <v>6</v>
      </c>
      <c r="BA791" s="67" t="s">
        <v>55</v>
      </c>
      <c r="BB791" s="67">
        <v>6</v>
      </c>
      <c r="BC791" s="67" t="s">
        <v>1307</v>
      </c>
      <c r="BD791" s="67">
        <v>6</v>
      </c>
      <c r="BE791" s="67" t="str">
        <f>+IF(VLOOKUP(B791,'[1]Base Municipios'!$A$2:$O$1103,15,FALSE)="","INFO CGR","AUTOCAT")</f>
        <v>AUTOCAT</v>
      </c>
      <c r="BF791" s="73">
        <f>VLOOKUP(B791,'[2]Base Municipios'!A$2:O$1104,12,0)</f>
        <v>6</v>
      </c>
      <c r="BG791" s="73" t="s">
        <v>55</v>
      </c>
      <c r="BH791" s="73" t="str">
        <f>VLOOKUP(B791,[3]Hoja1!A$5:F$1139,3,0)</f>
        <v>DECRETO</v>
      </c>
      <c r="BI791" s="132">
        <f>VLOOKUP(B791,[3]Hoja1!A$5:F$1139,4,0)</f>
        <v>45937</v>
      </c>
      <c r="BJ791" s="73">
        <f>VLOOKUP(B791,[3]Hoja1!A$5:F$1139,5,0)</f>
        <v>44</v>
      </c>
      <c r="BK791" s="73">
        <f>VLOOKUP(B791,[3]Hoja1!A$5:F$1139,6,0)</f>
        <v>6</v>
      </c>
    </row>
    <row r="792" spans="1:63" s="38" customFormat="1" ht="13.5" customHeight="1" thickBot="1" x14ac:dyDescent="0.25">
      <c r="A792" s="43">
        <v>783</v>
      </c>
      <c r="B792" s="44">
        <v>219954099</v>
      </c>
      <c r="C792" s="44">
        <v>54099</v>
      </c>
      <c r="D792" s="45" t="s">
        <v>80</v>
      </c>
      <c r="E792" s="71" t="s">
        <v>851</v>
      </c>
      <c r="F792" s="67">
        <v>6</v>
      </c>
      <c r="G792" s="67" t="s">
        <v>108</v>
      </c>
      <c r="H792" s="67" t="s">
        <v>54</v>
      </c>
      <c r="I792" s="67" t="s">
        <v>98</v>
      </c>
      <c r="J792" s="67">
        <v>6</v>
      </c>
      <c r="K792" s="67" t="s">
        <v>56</v>
      </c>
      <c r="L792" s="67">
        <v>6</v>
      </c>
      <c r="M792" s="67" t="s">
        <v>55</v>
      </c>
      <c r="N792" s="67">
        <v>6</v>
      </c>
      <c r="O792" s="67" t="s">
        <v>56</v>
      </c>
      <c r="P792" s="67">
        <v>6</v>
      </c>
      <c r="Q792" s="67" t="s">
        <v>56</v>
      </c>
      <c r="R792" s="67">
        <v>6</v>
      </c>
      <c r="S792" s="67" t="s">
        <v>55</v>
      </c>
      <c r="T792" s="67">
        <v>6</v>
      </c>
      <c r="U792" s="67" t="s">
        <v>63</v>
      </c>
      <c r="V792" s="67">
        <v>6</v>
      </c>
      <c r="W792" s="67" t="s">
        <v>63</v>
      </c>
      <c r="X792" s="67">
        <v>6</v>
      </c>
      <c r="Y792" s="67" t="s">
        <v>55</v>
      </c>
      <c r="Z792" s="67">
        <v>6</v>
      </c>
      <c r="AA792" s="67" t="s">
        <v>55</v>
      </c>
      <c r="AB792" s="67">
        <v>6</v>
      </c>
      <c r="AC792" s="67" t="s">
        <v>55</v>
      </c>
      <c r="AD792" s="67">
        <v>6</v>
      </c>
      <c r="AE792" s="67" t="s">
        <v>57</v>
      </c>
      <c r="AF792" s="67">
        <v>6</v>
      </c>
      <c r="AG792" s="67" t="s">
        <v>57</v>
      </c>
      <c r="AH792" s="47"/>
      <c r="AI792" s="67" t="s">
        <v>57</v>
      </c>
      <c r="AJ792" s="68">
        <v>0</v>
      </c>
      <c r="AK792" s="69">
        <v>0</v>
      </c>
      <c r="AL792" s="70">
        <v>0</v>
      </c>
      <c r="AM792" s="69">
        <v>0</v>
      </c>
      <c r="AN792" s="67">
        <v>6</v>
      </c>
      <c r="AO792" s="67" t="s">
        <v>55</v>
      </c>
      <c r="AP792" s="67">
        <v>6</v>
      </c>
      <c r="AQ792" s="67" t="s">
        <v>55</v>
      </c>
      <c r="AR792" s="67">
        <v>6</v>
      </c>
      <c r="AS792" s="67" t="s">
        <v>55</v>
      </c>
      <c r="AT792" s="67">
        <v>6</v>
      </c>
      <c r="AU792" s="67" t="s">
        <v>55</v>
      </c>
      <c r="AV792" s="67">
        <v>6</v>
      </c>
      <c r="AW792" s="67" t="s">
        <v>55</v>
      </c>
      <c r="AX792" s="67">
        <v>6</v>
      </c>
      <c r="AY792" s="67" t="s">
        <v>55</v>
      </c>
      <c r="AZ792" s="67">
        <v>6</v>
      </c>
      <c r="BA792" s="67" t="s">
        <v>55</v>
      </c>
      <c r="BB792" s="67">
        <v>6</v>
      </c>
      <c r="BC792" s="67" t="s">
        <v>55</v>
      </c>
      <c r="BD792" s="67">
        <v>6</v>
      </c>
      <c r="BE792" s="67" t="str">
        <f>+IF(VLOOKUP(B792,'[1]Base Municipios'!$A$2:$O$1103,15,FALSE)="","INFO CGR","AUTOCAT")</f>
        <v>AUTOCAT</v>
      </c>
      <c r="BF792" s="73">
        <f>VLOOKUP(B792,'[2]Base Municipios'!A$2:O$1104,12,0)</f>
        <v>6</v>
      </c>
      <c r="BG792" s="73" t="s">
        <v>55</v>
      </c>
      <c r="BH792" s="73" t="str">
        <f>VLOOKUP(B792,[3]Hoja1!A$5:F$1139,3,0)</f>
        <v>DECRETO</v>
      </c>
      <c r="BI792" s="132">
        <f>VLOOKUP(B792,[3]Hoja1!A$5:F$1139,4,0)</f>
        <v>45874</v>
      </c>
      <c r="BJ792" s="73">
        <f>VLOOKUP(B792,[3]Hoja1!A$5:F$1139,5,0)</f>
        <v>38</v>
      </c>
      <c r="BK792" s="73">
        <f>VLOOKUP(B792,[3]Hoja1!A$5:F$1139,6,0)</f>
        <v>6</v>
      </c>
    </row>
    <row r="793" spans="1:63" s="38" customFormat="1" ht="13.5" customHeight="1" thickBot="1" x14ac:dyDescent="0.25">
      <c r="A793" s="43">
        <v>784</v>
      </c>
      <c r="B793" s="44">
        <v>210954109</v>
      </c>
      <c r="C793" s="44">
        <v>54109</v>
      </c>
      <c r="D793" s="45" t="s">
        <v>80</v>
      </c>
      <c r="E793" s="71" t="s">
        <v>852</v>
      </c>
      <c r="F793" s="67">
        <v>6</v>
      </c>
      <c r="G793" s="67" t="s">
        <v>108</v>
      </c>
      <c r="H793" s="67" t="s">
        <v>54</v>
      </c>
      <c r="I793" s="67" t="s">
        <v>98</v>
      </c>
      <c r="J793" s="67">
        <v>6</v>
      </c>
      <c r="K793" s="67" t="s">
        <v>56</v>
      </c>
      <c r="L793" s="67">
        <v>6</v>
      </c>
      <c r="M793" s="67" t="s">
        <v>56</v>
      </c>
      <c r="N793" s="67">
        <v>6</v>
      </c>
      <c r="O793" s="67" t="s">
        <v>56</v>
      </c>
      <c r="P793" s="67">
        <v>6</v>
      </c>
      <c r="Q793" s="67" t="s">
        <v>55</v>
      </c>
      <c r="R793" s="67">
        <v>6</v>
      </c>
      <c r="S793" s="67" t="s">
        <v>63</v>
      </c>
      <c r="T793" s="67">
        <v>6</v>
      </c>
      <c r="U793" s="67" t="s">
        <v>55</v>
      </c>
      <c r="V793" s="67">
        <v>6</v>
      </c>
      <c r="W793" s="67" t="s">
        <v>63</v>
      </c>
      <c r="X793" s="67">
        <v>6</v>
      </c>
      <c r="Y793" s="67" t="s">
        <v>63</v>
      </c>
      <c r="Z793" s="67" t="s">
        <v>103</v>
      </c>
      <c r="AA793" s="67" t="s">
        <v>55</v>
      </c>
      <c r="AB793" s="67">
        <v>6</v>
      </c>
      <c r="AC793" s="67" t="s">
        <v>57</v>
      </c>
      <c r="AD793" s="67">
        <v>6</v>
      </c>
      <c r="AE793" s="67" t="s">
        <v>55</v>
      </c>
      <c r="AF793" s="67">
        <v>6</v>
      </c>
      <c r="AG793" s="67" t="s">
        <v>55</v>
      </c>
      <c r="AH793" s="47"/>
      <c r="AI793" s="67" t="s">
        <v>1143</v>
      </c>
      <c r="AJ793" s="68" t="s">
        <v>1144</v>
      </c>
      <c r="AK793" s="69" t="s">
        <v>1221</v>
      </c>
      <c r="AL793" s="70">
        <v>42230</v>
      </c>
      <c r="AM793" s="69">
        <v>6</v>
      </c>
      <c r="AN793" s="67">
        <v>6</v>
      </c>
      <c r="AO793" s="67" t="s">
        <v>55</v>
      </c>
      <c r="AP793" s="67">
        <v>6</v>
      </c>
      <c r="AQ793" s="67" t="s">
        <v>55</v>
      </c>
      <c r="AR793" s="67">
        <v>6</v>
      </c>
      <c r="AS793" s="67" t="s">
        <v>55</v>
      </c>
      <c r="AT793" s="67">
        <v>6</v>
      </c>
      <c r="AU793" s="67" t="s">
        <v>55</v>
      </c>
      <c r="AV793" s="67">
        <v>6</v>
      </c>
      <c r="AW793" s="67" t="s">
        <v>55</v>
      </c>
      <c r="AX793" s="67">
        <v>6</v>
      </c>
      <c r="AY793" s="67" t="s">
        <v>55</v>
      </c>
      <c r="AZ793" s="67">
        <v>6</v>
      </c>
      <c r="BA793" s="67" t="s">
        <v>1307</v>
      </c>
      <c r="BB793" s="67">
        <v>6</v>
      </c>
      <c r="BC793" s="67" t="s">
        <v>55</v>
      </c>
      <c r="BD793" s="67">
        <v>6</v>
      </c>
      <c r="BE793" s="67" t="str">
        <f>+IF(VLOOKUP(B793,'[1]Base Municipios'!$A$2:$O$1103,15,FALSE)="","INFO CGR","AUTOCAT")</f>
        <v>AUTOCAT</v>
      </c>
      <c r="BF793" s="73">
        <f>VLOOKUP(B793,'[2]Base Municipios'!A$2:O$1104,12,0)</f>
        <v>6</v>
      </c>
      <c r="BG793" s="73" t="s">
        <v>55</v>
      </c>
      <c r="BH793" s="73" t="str">
        <f>VLOOKUP(B793,[3]Hoja1!A$5:F$1139,3,0)</f>
        <v>DECRETO</v>
      </c>
      <c r="BI793" s="132">
        <f>VLOOKUP(B793,[3]Hoja1!A$5:F$1139,4,0)</f>
        <v>45918</v>
      </c>
      <c r="BJ793" s="73">
        <f>VLOOKUP(B793,[3]Hoja1!A$5:F$1139,5,0)</f>
        <v>52</v>
      </c>
      <c r="BK793" s="73">
        <f>VLOOKUP(B793,[3]Hoja1!A$5:F$1139,6,0)</f>
        <v>6</v>
      </c>
    </row>
    <row r="794" spans="1:63" s="38" customFormat="1" ht="13.5" customHeight="1" thickBot="1" x14ac:dyDescent="0.25">
      <c r="A794" s="43">
        <v>785</v>
      </c>
      <c r="B794" s="44">
        <v>212554125</v>
      </c>
      <c r="C794" s="44">
        <v>54125</v>
      </c>
      <c r="D794" s="45" t="s">
        <v>80</v>
      </c>
      <c r="E794" s="45" t="s">
        <v>853</v>
      </c>
      <c r="F794" s="67">
        <v>6</v>
      </c>
      <c r="G794" s="67" t="s">
        <v>108</v>
      </c>
      <c r="H794" s="67">
        <v>6</v>
      </c>
      <c r="I794" s="67" t="s">
        <v>56</v>
      </c>
      <c r="J794" s="67">
        <v>6</v>
      </c>
      <c r="K794" s="67" t="s">
        <v>56</v>
      </c>
      <c r="L794" s="67">
        <v>6</v>
      </c>
      <c r="M794" s="67" t="s">
        <v>56</v>
      </c>
      <c r="N794" s="67">
        <v>6</v>
      </c>
      <c r="O794" s="67" t="s">
        <v>56</v>
      </c>
      <c r="P794" s="67">
        <v>6</v>
      </c>
      <c r="Q794" s="67" t="s">
        <v>55</v>
      </c>
      <c r="R794" s="67">
        <v>6</v>
      </c>
      <c r="S794" s="67" t="s">
        <v>63</v>
      </c>
      <c r="T794" s="67">
        <v>6</v>
      </c>
      <c r="U794" s="67" t="s">
        <v>63</v>
      </c>
      <c r="V794" s="67">
        <v>6</v>
      </c>
      <c r="W794" s="67" t="s">
        <v>63</v>
      </c>
      <c r="X794" s="67">
        <v>6</v>
      </c>
      <c r="Y794" s="67" t="s">
        <v>63</v>
      </c>
      <c r="Z794" s="67">
        <v>6</v>
      </c>
      <c r="AA794" s="67" t="s">
        <v>57</v>
      </c>
      <c r="AB794" s="67">
        <v>6</v>
      </c>
      <c r="AC794" s="67" t="s">
        <v>57</v>
      </c>
      <c r="AD794" s="67">
        <v>6</v>
      </c>
      <c r="AE794" s="67" t="s">
        <v>55</v>
      </c>
      <c r="AF794" s="67">
        <v>6</v>
      </c>
      <c r="AG794" s="67" t="s">
        <v>55</v>
      </c>
      <c r="AH794" s="47"/>
      <c r="AI794" s="67" t="s">
        <v>1143</v>
      </c>
      <c r="AJ794" s="68" t="s">
        <v>1144</v>
      </c>
      <c r="AK794" s="69" t="s">
        <v>1233</v>
      </c>
      <c r="AL794" s="70">
        <v>42304</v>
      </c>
      <c r="AM794" s="69">
        <v>6</v>
      </c>
      <c r="AN794" s="67">
        <v>6</v>
      </c>
      <c r="AO794" s="67" t="s">
        <v>55</v>
      </c>
      <c r="AP794" s="67">
        <v>6</v>
      </c>
      <c r="AQ794" s="67" t="s">
        <v>1307</v>
      </c>
      <c r="AR794" s="67">
        <v>6</v>
      </c>
      <c r="AS794" s="67" t="s">
        <v>55</v>
      </c>
      <c r="AT794" s="67">
        <v>6</v>
      </c>
      <c r="AU794" s="67" t="s">
        <v>55</v>
      </c>
      <c r="AV794" s="67">
        <v>6</v>
      </c>
      <c r="AW794" s="67" t="s">
        <v>55</v>
      </c>
      <c r="AX794" s="67">
        <v>6</v>
      </c>
      <c r="AY794" s="67" t="s">
        <v>1307</v>
      </c>
      <c r="AZ794" s="67">
        <v>6</v>
      </c>
      <c r="BA794" s="67" t="s">
        <v>1307</v>
      </c>
      <c r="BB794" s="67">
        <v>6</v>
      </c>
      <c r="BC794" s="67" t="s">
        <v>55</v>
      </c>
      <c r="BD794" s="67">
        <v>6</v>
      </c>
      <c r="BE794" s="67" t="str">
        <f>+IF(VLOOKUP(B794,'[1]Base Municipios'!$A$2:$O$1103,15,FALSE)="","INFO CGR","AUTOCAT")</f>
        <v>AUTOCAT</v>
      </c>
      <c r="BF794" s="73">
        <f>VLOOKUP(B794,'[2]Base Municipios'!A$2:O$1104,12,0)</f>
        <v>6</v>
      </c>
      <c r="BG794" s="73" t="s">
        <v>55</v>
      </c>
      <c r="BH794" s="73" t="str">
        <f>VLOOKUP(B794,[3]Hoja1!A$5:F$1139,3,0)</f>
        <v>DECRETO</v>
      </c>
      <c r="BI794" s="132">
        <f>VLOOKUP(B794,[3]Hoja1!A$5:F$1139,4,0)</f>
        <v>45870</v>
      </c>
      <c r="BJ794" s="73">
        <f>VLOOKUP(B794,[3]Hoja1!A$5:F$1139,5,0)</f>
        <v>38</v>
      </c>
      <c r="BK794" s="73">
        <f>VLOOKUP(B794,[3]Hoja1!A$5:F$1139,6,0)</f>
        <v>6</v>
      </c>
    </row>
    <row r="795" spans="1:63" s="38" customFormat="1" ht="13.5" customHeight="1" thickBot="1" x14ac:dyDescent="0.25">
      <c r="A795" s="43">
        <v>786</v>
      </c>
      <c r="B795" s="44">
        <v>212854128</v>
      </c>
      <c r="C795" s="44">
        <v>54128</v>
      </c>
      <c r="D795" s="45" t="s">
        <v>80</v>
      </c>
      <c r="E795" s="45" t="s">
        <v>854</v>
      </c>
      <c r="F795" s="67">
        <v>6</v>
      </c>
      <c r="G795" s="67" t="s">
        <v>108</v>
      </c>
      <c r="H795" s="67">
        <v>6</v>
      </c>
      <c r="I795" s="67" t="s">
        <v>56</v>
      </c>
      <c r="J795" s="67">
        <v>6</v>
      </c>
      <c r="K795" s="67" t="s">
        <v>56</v>
      </c>
      <c r="L795" s="67">
        <v>6</v>
      </c>
      <c r="M795" s="67" t="s">
        <v>56</v>
      </c>
      <c r="N795" s="67">
        <v>6</v>
      </c>
      <c r="O795" s="67" t="s">
        <v>56</v>
      </c>
      <c r="P795" s="67">
        <v>6</v>
      </c>
      <c r="Q795" s="67" t="s">
        <v>55</v>
      </c>
      <c r="R795" s="67">
        <v>6</v>
      </c>
      <c r="S795" s="67" t="s">
        <v>63</v>
      </c>
      <c r="T795" s="67">
        <v>6</v>
      </c>
      <c r="U795" s="67" t="s">
        <v>55</v>
      </c>
      <c r="V795" s="67">
        <v>6</v>
      </c>
      <c r="W795" s="67" t="s">
        <v>63</v>
      </c>
      <c r="X795" s="67">
        <v>6</v>
      </c>
      <c r="Y795" s="67" t="s">
        <v>55</v>
      </c>
      <c r="Z795" s="67">
        <v>6</v>
      </c>
      <c r="AA795" s="67" t="s">
        <v>57</v>
      </c>
      <c r="AB795" s="67">
        <v>6</v>
      </c>
      <c r="AC795" s="67" t="s">
        <v>57</v>
      </c>
      <c r="AD795" s="67">
        <v>6</v>
      </c>
      <c r="AE795" s="67" t="s">
        <v>57</v>
      </c>
      <c r="AF795" s="67">
        <v>6</v>
      </c>
      <c r="AG795" s="67" t="s">
        <v>57</v>
      </c>
      <c r="AH795" s="47"/>
      <c r="AI795" s="67" t="s">
        <v>57</v>
      </c>
      <c r="AJ795" s="68">
        <v>0</v>
      </c>
      <c r="AK795" s="69">
        <v>0</v>
      </c>
      <c r="AL795" s="70">
        <v>0</v>
      </c>
      <c r="AM795" s="69">
        <v>0</v>
      </c>
      <c r="AN795" s="67">
        <v>6</v>
      </c>
      <c r="AO795" s="67" t="s">
        <v>55</v>
      </c>
      <c r="AP795" s="67">
        <v>6</v>
      </c>
      <c r="AQ795" s="67" t="s">
        <v>55</v>
      </c>
      <c r="AR795" s="67">
        <v>6</v>
      </c>
      <c r="AS795" s="67" t="s">
        <v>55</v>
      </c>
      <c r="AT795" s="67">
        <v>6</v>
      </c>
      <c r="AU795" s="67" t="s">
        <v>55</v>
      </c>
      <c r="AV795" s="67">
        <v>6</v>
      </c>
      <c r="AW795" s="67" t="s">
        <v>55</v>
      </c>
      <c r="AX795" s="67">
        <v>6</v>
      </c>
      <c r="AY795" s="67" t="s">
        <v>55</v>
      </c>
      <c r="AZ795" s="67">
        <v>6</v>
      </c>
      <c r="BA795" s="67" t="s">
        <v>55</v>
      </c>
      <c r="BB795" s="67">
        <v>6</v>
      </c>
      <c r="BC795" s="67" t="s">
        <v>55</v>
      </c>
      <c r="BD795" s="67">
        <v>6</v>
      </c>
      <c r="BE795" s="67" t="str">
        <f>+IF(VLOOKUP(B795,'[1]Base Municipios'!$A$2:$O$1103,15,FALSE)="","INFO CGR","AUTOCAT")</f>
        <v>AUTOCAT</v>
      </c>
      <c r="BF795" s="73">
        <f>VLOOKUP(B795,'[2]Base Municipios'!A$2:O$1104,12,0)</f>
        <v>6</v>
      </c>
      <c r="BG795" s="73" t="s">
        <v>55</v>
      </c>
      <c r="BH795" s="73" t="str">
        <f>VLOOKUP(B795,[3]Hoja1!A$5:F$1139,3,0)</f>
        <v>DECRETO</v>
      </c>
      <c r="BI795" s="132">
        <f>VLOOKUP(B795,[3]Hoja1!A$5:F$1139,4,0)</f>
        <v>45895</v>
      </c>
      <c r="BJ795" s="73">
        <f>VLOOKUP(B795,[3]Hoja1!A$5:F$1139,5,0)</f>
        <v>66</v>
      </c>
      <c r="BK795" s="73">
        <f>VLOOKUP(B795,[3]Hoja1!A$5:F$1139,6,0)</f>
        <v>6</v>
      </c>
    </row>
    <row r="796" spans="1:63" s="38" customFormat="1" ht="13.5" customHeight="1" thickBot="1" x14ac:dyDescent="0.25">
      <c r="A796" s="43">
        <v>787</v>
      </c>
      <c r="B796" s="44">
        <v>217254172</v>
      </c>
      <c r="C796" s="44">
        <v>54172</v>
      </c>
      <c r="D796" s="45" t="s">
        <v>80</v>
      </c>
      <c r="E796" s="45" t="s">
        <v>855</v>
      </c>
      <c r="F796" s="67" t="s">
        <v>54</v>
      </c>
      <c r="G796" s="67" t="s">
        <v>98</v>
      </c>
      <c r="H796" s="67">
        <v>6</v>
      </c>
      <c r="I796" s="67" t="s">
        <v>56</v>
      </c>
      <c r="J796" s="67">
        <v>6</v>
      </c>
      <c r="K796" s="67" t="s">
        <v>56</v>
      </c>
      <c r="L796" s="67">
        <v>6</v>
      </c>
      <c r="M796" s="67" t="s">
        <v>56</v>
      </c>
      <c r="N796" s="67">
        <v>6</v>
      </c>
      <c r="O796" s="67" t="s">
        <v>56</v>
      </c>
      <c r="P796" s="67">
        <v>6</v>
      </c>
      <c r="Q796" s="67" t="s">
        <v>63</v>
      </c>
      <c r="R796" s="67">
        <v>6</v>
      </c>
      <c r="S796" s="67" t="s">
        <v>55</v>
      </c>
      <c r="T796" s="67">
        <v>6</v>
      </c>
      <c r="U796" s="67" t="s">
        <v>63</v>
      </c>
      <c r="V796" s="67">
        <v>6</v>
      </c>
      <c r="W796" s="67" t="s">
        <v>55</v>
      </c>
      <c r="X796" s="67">
        <v>6</v>
      </c>
      <c r="Y796" s="67" t="s">
        <v>63</v>
      </c>
      <c r="Z796" s="67">
        <v>6</v>
      </c>
      <c r="AA796" s="67" t="s">
        <v>57</v>
      </c>
      <c r="AB796" s="67">
        <v>6</v>
      </c>
      <c r="AC796" s="67" t="s">
        <v>55</v>
      </c>
      <c r="AD796" s="67">
        <v>6</v>
      </c>
      <c r="AE796" s="67" t="s">
        <v>57</v>
      </c>
      <c r="AF796" s="67">
        <v>6</v>
      </c>
      <c r="AG796" s="67" t="s">
        <v>57</v>
      </c>
      <c r="AH796" s="47"/>
      <c r="AI796" s="67" t="s">
        <v>57</v>
      </c>
      <c r="AJ796" s="68">
        <v>0</v>
      </c>
      <c r="AK796" s="69">
        <v>0</v>
      </c>
      <c r="AL796" s="70">
        <v>0</v>
      </c>
      <c r="AM796" s="69">
        <v>0</v>
      </c>
      <c r="AN796" s="67">
        <v>6</v>
      </c>
      <c r="AO796" s="67" t="s">
        <v>1307</v>
      </c>
      <c r="AP796" s="67">
        <v>6</v>
      </c>
      <c r="AQ796" s="67" t="s">
        <v>1307</v>
      </c>
      <c r="AR796" s="67">
        <v>6</v>
      </c>
      <c r="AS796" s="67" t="s">
        <v>55</v>
      </c>
      <c r="AT796" s="67">
        <v>6</v>
      </c>
      <c r="AU796" s="67" t="s">
        <v>55</v>
      </c>
      <c r="AV796" s="67">
        <v>6</v>
      </c>
      <c r="AW796" s="67" t="s">
        <v>55</v>
      </c>
      <c r="AX796" s="67">
        <v>6</v>
      </c>
      <c r="AY796" s="67" t="s">
        <v>55</v>
      </c>
      <c r="AZ796" s="67">
        <v>6</v>
      </c>
      <c r="BA796" s="67" t="s">
        <v>55</v>
      </c>
      <c r="BB796" s="67">
        <v>6</v>
      </c>
      <c r="BC796" s="67" t="s">
        <v>55</v>
      </c>
      <c r="BD796" s="67">
        <v>6</v>
      </c>
      <c r="BE796" s="67" t="str">
        <f>+IF(VLOOKUP(B796,'[1]Base Municipios'!$A$2:$O$1103,15,FALSE)="","INFO CGR","AUTOCAT")</f>
        <v>AUTOCAT</v>
      </c>
      <c r="BF796" s="73">
        <f>VLOOKUP(B796,'[2]Base Municipios'!A$2:O$1104,12,0)</f>
        <v>6</v>
      </c>
      <c r="BG796" s="73" t="s">
        <v>55</v>
      </c>
      <c r="BH796" s="73" t="str">
        <f>VLOOKUP(B796,[3]Hoja1!A$5:F$1139,3,0)</f>
        <v>DECRETO</v>
      </c>
      <c r="BI796" s="132">
        <f>VLOOKUP(B796,[3]Hoja1!A$5:F$1139,4,0)</f>
        <v>45873</v>
      </c>
      <c r="BJ796" s="73">
        <f>VLOOKUP(B796,[3]Hoja1!A$5:F$1139,5,0)</f>
        <v>48</v>
      </c>
      <c r="BK796" s="73">
        <f>VLOOKUP(B796,[3]Hoja1!A$5:F$1139,6,0)</f>
        <v>6</v>
      </c>
    </row>
    <row r="797" spans="1:63" s="38" customFormat="1" ht="13.5" customHeight="1" thickBot="1" x14ac:dyDescent="0.25">
      <c r="A797" s="43">
        <v>788</v>
      </c>
      <c r="B797" s="44">
        <v>217454174</v>
      </c>
      <c r="C797" s="44">
        <v>54174</v>
      </c>
      <c r="D797" s="45" t="s">
        <v>80</v>
      </c>
      <c r="E797" s="45" t="s">
        <v>856</v>
      </c>
      <c r="F797" s="67">
        <v>6</v>
      </c>
      <c r="G797" s="67" t="s">
        <v>108</v>
      </c>
      <c r="H797" s="67">
        <v>6</v>
      </c>
      <c r="I797" s="67" t="s">
        <v>56</v>
      </c>
      <c r="J797" s="67">
        <v>6</v>
      </c>
      <c r="K797" s="67" t="s">
        <v>56</v>
      </c>
      <c r="L797" s="67">
        <v>6</v>
      </c>
      <c r="M797" s="67" t="s">
        <v>55</v>
      </c>
      <c r="N797" s="67">
        <v>6</v>
      </c>
      <c r="O797" s="67" t="s">
        <v>56</v>
      </c>
      <c r="P797" s="67">
        <v>6</v>
      </c>
      <c r="Q797" s="67" t="s">
        <v>55</v>
      </c>
      <c r="R797" s="67">
        <v>6</v>
      </c>
      <c r="S797" s="67" t="s">
        <v>55</v>
      </c>
      <c r="T797" s="67">
        <v>6</v>
      </c>
      <c r="U797" s="67" t="s">
        <v>63</v>
      </c>
      <c r="V797" s="67">
        <v>6</v>
      </c>
      <c r="W797" s="67" t="s">
        <v>55</v>
      </c>
      <c r="X797" s="67">
        <v>6</v>
      </c>
      <c r="Y797" s="67" t="s">
        <v>63</v>
      </c>
      <c r="Z797" s="67">
        <v>6</v>
      </c>
      <c r="AA797" s="67" t="s">
        <v>55</v>
      </c>
      <c r="AB797" s="67">
        <v>6</v>
      </c>
      <c r="AC797" s="67" t="s">
        <v>57</v>
      </c>
      <c r="AD797" s="67">
        <v>6</v>
      </c>
      <c r="AE797" s="67" t="s">
        <v>57</v>
      </c>
      <c r="AF797" s="67">
        <v>6</v>
      </c>
      <c r="AG797" s="67" t="s">
        <v>57</v>
      </c>
      <c r="AH797" s="47"/>
      <c r="AI797" s="67" t="s">
        <v>57</v>
      </c>
      <c r="AJ797" s="68">
        <v>0</v>
      </c>
      <c r="AK797" s="69">
        <v>0</v>
      </c>
      <c r="AL797" s="70">
        <v>0</v>
      </c>
      <c r="AM797" s="69">
        <v>0</v>
      </c>
      <c r="AN797" s="67">
        <v>6</v>
      </c>
      <c r="AO797" s="67" t="s">
        <v>1307</v>
      </c>
      <c r="AP797" s="67">
        <v>6</v>
      </c>
      <c r="AQ797" s="67" t="s">
        <v>55</v>
      </c>
      <c r="AR797" s="67">
        <v>6</v>
      </c>
      <c r="AS797" s="67" t="s">
        <v>1307</v>
      </c>
      <c r="AT797" s="67">
        <v>6</v>
      </c>
      <c r="AU797" s="67" t="s">
        <v>55</v>
      </c>
      <c r="AV797" s="67">
        <v>6</v>
      </c>
      <c r="AW797" s="67" t="s">
        <v>55</v>
      </c>
      <c r="AX797" s="67">
        <v>6</v>
      </c>
      <c r="AY797" s="67" t="s">
        <v>55</v>
      </c>
      <c r="AZ797" s="67">
        <v>6</v>
      </c>
      <c r="BA797" s="67" t="s">
        <v>55</v>
      </c>
      <c r="BB797" s="67">
        <v>6</v>
      </c>
      <c r="BC797" s="67" t="s">
        <v>55</v>
      </c>
      <c r="BD797" s="67">
        <v>6</v>
      </c>
      <c r="BE797" s="67" t="str">
        <f>+IF(VLOOKUP(B797,'[1]Base Municipios'!$A$2:$O$1103,15,FALSE)="","INFO CGR","AUTOCAT")</f>
        <v>AUTOCAT</v>
      </c>
      <c r="BF797" s="73">
        <f>VLOOKUP(B797,'[2]Base Municipios'!A$2:O$1104,12,0)</f>
        <v>6</v>
      </c>
      <c r="BG797" s="73" t="s">
        <v>1425</v>
      </c>
      <c r="BH797" s="73"/>
      <c r="BI797" s="73"/>
      <c r="BJ797" s="73"/>
      <c r="BK797" s="73"/>
    </row>
    <row r="798" spans="1:63" s="38" customFormat="1" ht="13.5" customHeight="1" thickBot="1" x14ac:dyDescent="0.25">
      <c r="A798" s="43">
        <v>789</v>
      </c>
      <c r="B798" s="44">
        <v>210654206</v>
      </c>
      <c r="C798" s="44">
        <v>54206</v>
      </c>
      <c r="D798" s="45" t="s">
        <v>80</v>
      </c>
      <c r="E798" s="45" t="s">
        <v>857</v>
      </c>
      <c r="F798" s="67">
        <v>5</v>
      </c>
      <c r="G798" s="67" t="s">
        <v>108</v>
      </c>
      <c r="H798" s="67">
        <v>6</v>
      </c>
      <c r="I798" s="67" t="s">
        <v>56</v>
      </c>
      <c r="J798" s="67">
        <v>6</v>
      </c>
      <c r="K798" s="67" t="s">
        <v>56</v>
      </c>
      <c r="L798" s="67">
        <v>6</v>
      </c>
      <c r="M798" s="67" t="s">
        <v>56</v>
      </c>
      <c r="N798" s="67">
        <v>6</v>
      </c>
      <c r="O798" s="67" t="s">
        <v>56</v>
      </c>
      <c r="P798" s="67">
        <v>6</v>
      </c>
      <c r="Q798" s="67" t="s">
        <v>55</v>
      </c>
      <c r="R798" s="67">
        <v>6</v>
      </c>
      <c r="S798" s="67" t="s">
        <v>55</v>
      </c>
      <c r="T798" s="67">
        <v>6</v>
      </c>
      <c r="U798" s="67" t="s">
        <v>63</v>
      </c>
      <c r="V798" s="67">
        <v>6</v>
      </c>
      <c r="W798" s="67" t="s">
        <v>63</v>
      </c>
      <c r="X798" s="67">
        <v>6</v>
      </c>
      <c r="Y798" s="67" t="s">
        <v>63</v>
      </c>
      <c r="Z798" s="67">
        <v>6</v>
      </c>
      <c r="AA798" s="67" t="s">
        <v>57</v>
      </c>
      <c r="AB798" s="67">
        <v>6</v>
      </c>
      <c r="AC798" s="67" t="s">
        <v>57</v>
      </c>
      <c r="AD798" s="67">
        <v>6</v>
      </c>
      <c r="AE798" s="67" t="s">
        <v>57</v>
      </c>
      <c r="AF798" s="67">
        <v>6</v>
      </c>
      <c r="AG798" s="67" t="s">
        <v>57</v>
      </c>
      <c r="AH798" s="47"/>
      <c r="AI798" s="67" t="s">
        <v>57</v>
      </c>
      <c r="AJ798" s="68">
        <v>0</v>
      </c>
      <c r="AK798" s="69">
        <v>0</v>
      </c>
      <c r="AL798" s="70">
        <v>0</v>
      </c>
      <c r="AM798" s="69">
        <v>0</v>
      </c>
      <c r="AN798" s="67">
        <v>6</v>
      </c>
      <c r="AO798" s="67" t="s">
        <v>1146</v>
      </c>
      <c r="AP798" s="67">
        <v>6</v>
      </c>
      <c r="AQ798" s="67" t="s">
        <v>55</v>
      </c>
      <c r="AR798" s="67">
        <v>6</v>
      </c>
      <c r="AS798" s="67" t="s">
        <v>1307</v>
      </c>
      <c r="AT798" s="67">
        <v>6</v>
      </c>
      <c r="AU798" s="67" t="s">
        <v>1307</v>
      </c>
      <c r="AV798" s="67">
        <v>6</v>
      </c>
      <c r="AW798" s="67" t="s">
        <v>55</v>
      </c>
      <c r="AX798" s="67">
        <v>6</v>
      </c>
      <c r="AY798" s="67" t="s">
        <v>1307</v>
      </c>
      <c r="AZ798" s="67">
        <v>6</v>
      </c>
      <c r="BA798" s="67" t="s">
        <v>1307</v>
      </c>
      <c r="BB798" s="67">
        <v>6</v>
      </c>
      <c r="BC798" s="67" t="s">
        <v>55</v>
      </c>
      <c r="BD798" s="67">
        <v>6</v>
      </c>
      <c r="BE798" s="67" t="str">
        <f>+IF(VLOOKUP(B798,'[1]Base Municipios'!$A$2:$O$1103,15,FALSE)="","INFO CGR","AUTOCAT")</f>
        <v>AUTOCAT</v>
      </c>
      <c r="BF798" s="73">
        <f>VLOOKUP(B798,'[2]Base Municipios'!A$2:O$1104,12,0)</f>
        <v>6</v>
      </c>
      <c r="BG798" s="73" t="s">
        <v>55</v>
      </c>
      <c r="BH798" s="73" t="str">
        <f>VLOOKUP(B798,[3]Hoja1!A$5:F$1139,3,0)</f>
        <v>DECRETO</v>
      </c>
      <c r="BI798" s="132">
        <f>VLOOKUP(B798,[3]Hoja1!A$5:F$1139,4,0)</f>
        <v>45888</v>
      </c>
      <c r="BJ798" s="73">
        <f>VLOOKUP(B798,[3]Hoja1!A$5:F$1139,5,0)</f>
        <v>46</v>
      </c>
      <c r="BK798" s="73">
        <f>VLOOKUP(B798,[3]Hoja1!A$5:F$1139,6,0)</f>
        <v>6</v>
      </c>
    </row>
    <row r="799" spans="1:63" s="38" customFormat="1" ht="13.5" customHeight="1" thickBot="1" x14ac:dyDescent="0.25">
      <c r="A799" s="43">
        <v>790</v>
      </c>
      <c r="B799" s="44">
        <v>212354223</v>
      </c>
      <c r="C799" s="44">
        <v>54223</v>
      </c>
      <c r="D799" s="45" t="s">
        <v>80</v>
      </c>
      <c r="E799" s="45" t="s">
        <v>858</v>
      </c>
      <c r="F799" s="67">
        <v>6</v>
      </c>
      <c r="G799" s="67" t="s">
        <v>56</v>
      </c>
      <c r="H799" s="67">
        <v>6</v>
      </c>
      <c r="I799" s="67" t="s">
        <v>56</v>
      </c>
      <c r="J799" s="67">
        <v>6</v>
      </c>
      <c r="K799" s="67" t="s">
        <v>56</v>
      </c>
      <c r="L799" s="67" t="s">
        <v>103</v>
      </c>
      <c r="M799" s="67" t="s">
        <v>56</v>
      </c>
      <c r="N799" s="67">
        <v>6</v>
      </c>
      <c r="O799" s="67" t="s">
        <v>55</v>
      </c>
      <c r="P799" s="67">
        <v>6</v>
      </c>
      <c r="Q799" s="67" t="s">
        <v>55</v>
      </c>
      <c r="R799" s="67">
        <v>6</v>
      </c>
      <c r="S799" s="67" t="s">
        <v>63</v>
      </c>
      <c r="T799" s="67">
        <v>6</v>
      </c>
      <c r="U799" s="67" t="s">
        <v>55</v>
      </c>
      <c r="V799" s="67">
        <v>6</v>
      </c>
      <c r="W799" s="67" t="s">
        <v>63</v>
      </c>
      <c r="X799" s="67">
        <v>6</v>
      </c>
      <c r="Y799" s="67" t="s">
        <v>55</v>
      </c>
      <c r="Z799" s="67">
        <v>6</v>
      </c>
      <c r="AA799" s="67" t="s">
        <v>55</v>
      </c>
      <c r="AB799" s="67">
        <v>6</v>
      </c>
      <c r="AC799" s="67" t="s">
        <v>57</v>
      </c>
      <c r="AD799" s="67">
        <v>6</v>
      </c>
      <c r="AE799" s="67" t="s">
        <v>57</v>
      </c>
      <c r="AF799" s="67">
        <v>6</v>
      </c>
      <c r="AG799" s="67" t="s">
        <v>1146</v>
      </c>
      <c r="AH799" s="47"/>
      <c r="AI799" s="67" t="s">
        <v>1146</v>
      </c>
      <c r="AJ799" s="68">
        <v>0</v>
      </c>
      <c r="AK799" s="69">
        <v>0</v>
      </c>
      <c r="AL799" s="70">
        <v>0</v>
      </c>
      <c r="AM799" s="69">
        <v>0</v>
      </c>
      <c r="AN799" s="67">
        <v>6</v>
      </c>
      <c r="AO799" s="67" t="s">
        <v>55</v>
      </c>
      <c r="AP799" s="67">
        <v>6</v>
      </c>
      <c r="AQ799" s="67" t="s">
        <v>55</v>
      </c>
      <c r="AR799" s="67">
        <v>6</v>
      </c>
      <c r="AS799" s="67" t="s">
        <v>55</v>
      </c>
      <c r="AT799" s="67">
        <v>6</v>
      </c>
      <c r="AU799" s="67" t="s">
        <v>1307</v>
      </c>
      <c r="AV799" s="67">
        <v>6</v>
      </c>
      <c r="AW799" s="67" t="s">
        <v>55</v>
      </c>
      <c r="AX799" s="67">
        <v>6</v>
      </c>
      <c r="AY799" s="67" t="s">
        <v>55</v>
      </c>
      <c r="AZ799" s="67">
        <v>6</v>
      </c>
      <c r="BA799" s="67" t="s">
        <v>55</v>
      </c>
      <c r="BB799" s="67">
        <v>6</v>
      </c>
      <c r="BC799" s="67" t="s">
        <v>55</v>
      </c>
      <c r="BD799" s="67">
        <v>6</v>
      </c>
      <c r="BE799" s="67" t="str">
        <f>+IF(VLOOKUP(B799,'[1]Base Municipios'!$A$2:$O$1103,15,FALSE)="","INFO CGR","AUTOCAT")</f>
        <v>AUTOCAT</v>
      </c>
      <c r="BF799" s="73">
        <f>VLOOKUP(B799,'[2]Base Municipios'!A$2:O$1104,12,0)</f>
        <v>6</v>
      </c>
      <c r="BG799" s="73" t="s">
        <v>1425</v>
      </c>
      <c r="BH799" s="73"/>
      <c r="BI799" s="73"/>
      <c r="BJ799" s="73"/>
      <c r="BK799" s="73"/>
    </row>
    <row r="800" spans="1:63" s="38" customFormat="1" ht="13.5" customHeight="1" thickBot="1" x14ac:dyDescent="0.25">
      <c r="A800" s="43">
        <v>791</v>
      </c>
      <c r="B800" s="44">
        <v>213954239</v>
      </c>
      <c r="C800" s="44">
        <v>54239</v>
      </c>
      <c r="D800" s="45" t="s">
        <v>80</v>
      </c>
      <c r="E800" s="45" t="s">
        <v>859</v>
      </c>
      <c r="F800" s="67">
        <v>6</v>
      </c>
      <c r="G800" s="67" t="s">
        <v>108</v>
      </c>
      <c r="H800" s="67">
        <v>6</v>
      </c>
      <c r="I800" s="67" t="s">
        <v>56</v>
      </c>
      <c r="J800" s="67">
        <v>6</v>
      </c>
      <c r="K800" s="67" t="s">
        <v>56</v>
      </c>
      <c r="L800" s="67">
        <v>6</v>
      </c>
      <c r="M800" s="67" t="s">
        <v>56</v>
      </c>
      <c r="N800" s="67">
        <v>6</v>
      </c>
      <c r="O800" s="67" t="s">
        <v>56</v>
      </c>
      <c r="P800" s="67">
        <v>6</v>
      </c>
      <c r="Q800" s="67" t="s">
        <v>63</v>
      </c>
      <c r="R800" s="67">
        <v>6</v>
      </c>
      <c r="S800" s="67" t="s">
        <v>63</v>
      </c>
      <c r="T800" s="67">
        <v>6</v>
      </c>
      <c r="U800" s="67" t="s">
        <v>55</v>
      </c>
      <c r="V800" s="67">
        <v>6</v>
      </c>
      <c r="W800" s="67" t="s">
        <v>63</v>
      </c>
      <c r="X800" s="67">
        <v>6</v>
      </c>
      <c r="Y800" s="67" t="s">
        <v>55</v>
      </c>
      <c r="Z800" s="67">
        <v>6</v>
      </c>
      <c r="AA800" s="67" t="s">
        <v>57</v>
      </c>
      <c r="AB800" s="67">
        <v>6</v>
      </c>
      <c r="AC800" s="67" t="s">
        <v>57</v>
      </c>
      <c r="AD800" s="67">
        <v>6</v>
      </c>
      <c r="AE800" s="67" t="s">
        <v>57</v>
      </c>
      <c r="AF800" s="67">
        <v>6</v>
      </c>
      <c r="AG800" s="67" t="s">
        <v>57</v>
      </c>
      <c r="AH800" s="47"/>
      <c r="AI800" s="67" t="s">
        <v>57</v>
      </c>
      <c r="AJ800" s="68">
        <v>0</v>
      </c>
      <c r="AK800" s="69">
        <v>0</v>
      </c>
      <c r="AL800" s="70">
        <v>0</v>
      </c>
      <c r="AM800" s="69">
        <v>0</v>
      </c>
      <c r="AN800" s="67">
        <v>6</v>
      </c>
      <c r="AO800" s="67" t="s">
        <v>1307</v>
      </c>
      <c r="AP800" s="67">
        <v>6</v>
      </c>
      <c r="AQ800" s="67" t="s">
        <v>55</v>
      </c>
      <c r="AR800" s="67">
        <v>6</v>
      </c>
      <c r="AS800" s="67" t="s">
        <v>55</v>
      </c>
      <c r="AT800" s="67">
        <v>6</v>
      </c>
      <c r="AU800" s="67" t="s">
        <v>55</v>
      </c>
      <c r="AV800" s="67">
        <v>6</v>
      </c>
      <c r="AW800" s="67" t="s">
        <v>55</v>
      </c>
      <c r="AX800" s="67">
        <v>6</v>
      </c>
      <c r="AY800" s="67" t="s">
        <v>55</v>
      </c>
      <c r="AZ800" s="67">
        <v>6</v>
      </c>
      <c r="BA800" s="67" t="s">
        <v>1307</v>
      </c>
      <c r="BB800" s="67">
        <v>6</v>
      </c>
      <c r="BC800" s="67" t="s">
        <v>55</v>
      </c>
      <c r="BD800" s="67">
        <v>6</v>
      </c>
      <c r="BE800" s="67" t="str">
        <f>+IF(VLOOKUP(B800,'[1]Base Municipios'!$A$2:$O$1103,15,FALSE)="","INFO CGR","AUTOCAT")</f>
        <v>AUTOCAT</v>
      </c>
      <c r="BF800" s="73">
        <f>VLOOKUP(B800,'[2]Base Municipios'!A$2:O$1104,12,0)</f>
        <v>6</v>
      </c>
      <c r="BG800" s="73" t="s">
        <v>55</v>
      </c>
      <c r="BH800" s="73" t="str">
        <f>VLOOKUP(B800,[3]Hoja1!A$5:F$1139,3,0)</f>
        <v>DECRETO</v>
      </c>
      <c r="BI800" s="132">
        <f>VLOOKUP(B800,[3]Hoja1!A$5:F$1139,4,0)</f>
        <v>45873</v>
      </c>
      <c r="BJ800" s="73">
        <f>VLOOKUP(B800,[3]Hoja1!A$5:F$1139,5,0)</f>
        <v>71</v>
      </c>
      <c r="BK800" s="73">
        <f>VLOOKUP(B800,[3]Hoja1!A$5:F$1139,6,0)</f>
        <v>6</v>
      </c>
    </row>
    <row r="801" spans="1:63" s="38" customFormat="1" ht="13.5" customHeight="1" thickBot="1" x14ac:dyDescent="0.25">
      <c r="A801" s="43">
        <v>792</v>
      </c>
      <c r="B801" s="44">
        <v>214554245</v>
      </c>
      <c r="C801" s="44">
        <v>54245</v>
      </c>
      <c r="D801" s="45" t="s">
        <v>80</v>
      </c>
      <c r="E801" s="45" t="s">
        <v>860</v>
      </c>
      <c r="F801" s="67">
        <v>6</v>
      </c>
      <c r="G801" s="67" t="s">
        <v>56</v>
      </c>
      <c r="H801" s="67">
        <v>5</v>
      </c>
      <c r="I801" s="67" t="s">
        <v>55</v>
      </c>
      <c r="J801" s="67">
        <v>6</v>
      </c>
      <c r="K801" s="67" t="s">
        <v>55</v>
      </c>
      <c r="L801" s="67">
        <v>6</v>
      </c>
      <c r="M801" s="67" t="s">
        <v>56</v>
      </c>
      <c r="N801" s="67">
        <v>6</v>
      </c>
      <c r="O801" s="67" t="s">
        <v>56</v>
      </c>
      <c r="P801" s="67">
        <v>6</v>
      </c>
      <c r="Q801" s="67" t="s">
        <v>55</v>
      </c>
      <c r="R801" s="67">
        <v>6</v>
      </c>
      <c r="S801" s="67" t="s">
        <v>55</v>
      </c>
      <c r="T801" s="67">
        <v>6</v>
      </c>
      <c r="U801" s="67" t="s">
        <v>63</v>
      </c>
      <c r="V801" s="67">
        <v>6</v>
      </c>
      <c r="W801" s="67" t="s">
        <v>55</v>
      </c>
      <c r="X801" s="67">
        <v>6</v>
      </c>
      <c r="Y801" s="67" t="s">
        <v>55</v>
      </c>
      <c r="Z801" s="67">
        <v>6</v>
      </c>
      <c r="AA801" s="67" t="s">
        <v>57</v>
      </c>
      <c r="AB801" s="67">
        <v>6</v>
      </c>
      <c r="AC801" s="67" t="s">
        <v>57</v>
      </c>
      <c r="AD801" s="67">
        <v>6</v>
      </c>
      <c r="AE801" s="67" t="s">
        <v>57</v>
      </c>
      <c r="AF801" s="67">
        <v>6</v>
      </c>
      <c r="AG801" s="67" t="s">
        <v>55</v>
      </c>
      <c r="AH801" s="47"/>
      <c r="AI801" s="67" t="s">
        <v>1143</v>
      </c>
      <c r="AJ801" s="68" t="s">
        <v>1144</v>
      </c>
      <c r="AK801" s="69" t="s">
        <v>1385</v>
      </c>
      <c r="AL801" s="70">
        <v>42272</v>
      </c>
      <c r="AM801" s="69">
        <v>6</v>
      </c>
      <c r="AN801" s="67">
        <v>6</v>
      </c>
      <c r="AO801" s="67" t="s">
        <v>1307</v>
      </c>
      <c r="AP801" s="67">
        <v>6</v>
      </c>
      <c r="AQ801" s="67" t="s">
        <v>55</v>
      </c>
      <c r="AR801" s="67">
        <v>6</v>
      </c>
      <c r="AS801" s="67" t="s">
        <v>55</v>
      </c>
      <c r="AT801" s="67">
        <v>6</v>
      </c>
      <c r="AU801" s="67" t="s">
        <v>1307</v>
      </c>
      <c r="AV801" s="67">
        <v>6</v>
      </c>
      <c r="AW801" s="67" t="s">
        <v>55</v>
      </c>
      <c r="AX801" s="67">
        <v>6</v>
      </c>
      <c r="AY801" s="67" t="s">
        <v>55</v>
      </c>
      <c r="AZ801" s="67">
        <v>6</v>
      </c>
      <c r="BA801" s="67" t="s">
        <v>55</v>
      </c>
      <c r="BB801" s="67">
        <v>6</v>
      </c>
      <c r="BC801" s="67" t="s">
        <v>55</v>
      </c>
      <c r="BD801" s="67">
        <v>6</v>
      </c>
      <c r="BE801" s="67" t="str">
        <f>+IF(VLOOKUP(B801,'[1]Base Municipios'!$A$2:$O$1103,15,FALSE)="","INFO CGR","AUTOCAT")</f>
        <v>AUTOCAT</v>
      </c>
      <c r="BF801" s="73">
        <f>VLOOKUP(B801,'[2]Base Municipios'!A$2:O$1104,12,0)</f>
        <v>6</v>
      </c>
      <c r="BG801" s="73" t="s">
        <v>55</v>
      </c>
      <c r="BH801" s="73" t="str">
        <f>VLOOKUP(B801,[3]Hoja1!A$5:F$1139,3,0)</f>
        <v>DECRETO</v>
      </c>
      <c r="BI801" s="132">
        <f>VLOOKUP(B801,[3]Hoja1!A$5:F$1139,4,0)</f>
        <v>45946</v>
      </c>
      <c r="BJ801" s="73">
        <f>VLOOKUP(B801,[3]Hoja1!A$5:F$1139,5,0)</f>
        <v>144</v>
      </c>
      <c r="BK801" s="73">
        <f>VLOOKUP(B801,[3]Hoja1!A$5:F$1139,6,0)</f>
        <v>6</v>
      </c>
    </row>
    <row r="802" spans="1:63" s="38" customFormat="1" ht="13.5" customHeight="1" thickBot="1" x14ac:dyDescent="0.25">
      <c r="A802" s="43">
        <v>793</v>
      </c>
      <c r="B802" s="44">
        <v>215054250</v>
      </c>
      <c r="C802" s="44">
        <v>54250</v>
      </c>
      <c r="D802" s="45" t="s">
        <v>80</v>
      </c>
      <c r="E802" s="71" t="s">
        <v>861</v>
      </c>
      <c r="F802" s="67" t="s">
        <v>54</v>
      </c>
      <c r="G802" s="67" t="s">
        <v>98</v>
      </c>
      <c r="H802" s="67" t="s">
        <v>54</v>
      </c>
      <c r="I802" s="67" t="s">
        <v>98</v>
      </c>
      <c r="J802" s="67">
        <v>6</v>
      </c>
      <c r="K802" s="67" t="s">
        <v>56</v>
      </c>
      <c r="L802" s="67">
        <v>6</v>
      </c>
      <c r="M802" s="67" t="s">
        <v>56</v>
      </c>
      <c r="N802" s="67">
        <v>6</v>
      </c>
      <c r="O802" s="67" t="s">
        <v>56</v>
      </c>
      <c r="P802" s="67">
        <v>6</v>
      </c>
      <c r="Q802" s="67" t="s">
        <v>63</v>
      </c>
      <c r="R802" s="67">
        <v>6</v>
      </c>
      <c r="S802" s="67" t="s">
        <v>63</v>
      </c>
      <c r="T802" s="67">
        <v>6</v>
      </c>
      <c r="U802" s="67" t="s">
        <v>55</v>
      </c>
      <c r="V802" s="67">
        <v>6</v>
      </c>
      <c r="W802" s="67" t="s">
        <v>63</v>
      </c>
      <c r="X802" s="67">
        <v>6</v>
      </c>
      <c r="Y802" s="67" t="s">
        <v>63</v>
      </c>
      <c r="Z802" s="67">
        <v>6</v>
      </c>
      <c r="AA802" s="67" t="s">
        <v>57</v>
      </c>
      <c r="AB802" s="67">
        <v>6</v>
      </c>
      <c r="AC802" s="67" t="s">
        <v>57</v>
      </c>
      <c r="AD802" s="67">
        <v>6</v>
      </c>
      <c r="AE802" s="67" t="s">
        <v>55</v>
      </c>
      <c r="AF802" s="67">
        <v>6</v>
      </c>
      <c r="AG802" s="67" t="s">
        <v>55</v>
      </c>
      <c r="AH802" s="47"/>
      <c r="AI802" s="67" t="s">
        <v>1143</v>
      </c>
      <c r="AJ802" s="68" t="s">
        <v>1144</v>
      </c>
      <c r="AK802" s="69" t="s">
        <v>1165</v>
      </c>
      <c r="AL802" s="70">
        <v>42279</v>
      </c>
      <c r="AM802" s="69">
        <v>6</v>
      </c>
      <c r="AN802" s="67">
        <v>6</v>
      </c>
      <c r="AO802" s="67" t="s">
        <v>1146</v>
      </c>
      <c r="AP802" s="67">
        <v>6</v>
      </c>
      <c r="AQ802" s="67" t="s">
        <v>55</v>
      </c>
      <c r="AR802" s="67">
        <v>6</v>
      </c>
      <c r="AS802" s="67" t="s">
        <v>55</v>
      </c>
      <c r="AT802" s="67">
        <v>6</v>
      </c>
      <c r="AU802" s="67" t="s">
        <v>55</v>
      </c>
      <c r="AV802" s="67">
        <v>6</v>
      </c>
      <c r="AW802" s="67" t="s">
        <v>55</v>
      </c>
      <c r="AX802" s="67">
        <v>6</v>
      </c>
      <c r="AY802" s="67" t="s">
        <v>55</v>
      </c>
      <c r="AZ802" s="67">
        <v>6</v>
      </c>
      <c r="BA802" s="67" t="s">
        <v>55</v>
      </c>
      <c r="BB802" s="67">
        <v>6</v>
      </c>
      <c r="BC802" s="67" t="s">
        <v>55</v>
      </c>
      <c r="BD802" s="67">
        <v>6</v>
      </c>
      <c r="BE802" s="67" t="str">
        <f>+IF(VLOOKUP(B802,'[1]Base Municipios'!$A$2:$O$1103,15,FALSE)="","INFO CGR","AUTOCAT")</f>
        <v>AUTOCAT</v>
      </c>
      <c r="BF802" s="73">
        <f>VLOOKUP(B802,'[2]Base Municipios'!A$2:O$1104,12,0)</f>
        <v>6</v>
      </c>
      <c r="BG802" s="73" t="s">
        <v>55</v>
      </c>
      <c r="BH802" s="73" t="str">
        <f>VLOOKUP(B802,[3]Hoja1!A$5:F$1139,3,0)</f>
        <v>DECRETO</v>
      </c>
      <c r="BI802" s="132">
        <f>VLOOKUP(B802,[3]Hoja1!A$5:F$1139,4,0)</f>
        <v>45888</v>
      </c>
      <c r="BJ802" s="73">
        <f>VLOOKUP(B802,[3]Hoja1!A$5:F$1139,5,0)</f>
        <v>76</v>
      </c>
      <c r="BK802" s="73">
        <f>VLOOKUP(B802,[3]Hoja1!A$5:F$1139,6,0)</f>
        <v>6</v>
      </c>
    </row>
    <row r="803" spans="1:63" s="38" customFormat="1" ht="13.5" customHeight="1" thickBot="1" x14ac:dyDescent="0.25">
      <c r="A803" s="43">
        <v>794</v>
      </c>
      <c r="B803" s="44">
        <v>216154261</v>
      </c>
      <c r="C803" s="44">
        <v>54261</v>
      </c>
      <c r="D803" s="45" t="s">
        <v>80</v>
      </c>
      <c r="E803" s="71" t="s">
        <v>862</v>
      </c>
      <c r="F803" s="67">
        <v>6</v>
      </c>
      <c r="G803" s="67" t="s">
        <v>56</v>
      </c>
      <c r="H803" s="67" t="s">
        <v>54</v>
      </c>
      <c r="I803" s="67" t="s">
        <v>98</v>
      </c>
      <c r="J803" s="67">
        <v>4</v>
      </c>
      <c r="K803" s="67" t="s">
        <v>56</v>
      </c>
      <c r="L803" s="67" t="s">
        <v>120</v>
      </c>
      <c r="M803" s="67" t="s">
        <v>55</v>
      </c>
      <c r="N803" s="67">
        <v>4</v>
      </c>
      <c r="O803" s="67" t="s">
        <v>55</v>
      </c>
      <c r="P803" s="67">
        <v>4</v>
      </c>
      <c r="Q803" s="67" t="s">
        <v>63</v>
      </c>
      <c r="R803" s="67">
        <v>4</v>
      </c>
      <c r="S803" s="67" t="s">
        <v>55</v>
      </c>
      <c r="T803" s="67">
        <v>4</v>
      </c>
      <c r="U803" s="67" t="s">
        <v>55</v>
      </c>
      <c r="V803" s="67">
        <v>4</v>
      </c>
      <c r="W803" s="67" t="s">
        <v>55</v>
      </c>
      <c r="X803" s="67">
        <v>4</v>
      </c>
      <c r="Y803" s="67" t="s">
        <v>55</v>
      </c>
      <c r="Z803" s="67">
        <v>4</v>
      </c>
      <c r="AA803" s="67" t="s">
        <v>55</v>
      </c>
      <c r="AB803" s="67">
        <v>4</v>
      </c>
      <c r="AC803" s="67" t="s">
        <v>57</v>
      </c>
      <c r="AD803" s="67">
        <v>4</v>
      </c>
      <c r="AE803" s="67" t="s">
        <v>55</v>
      </c>
      <c r="AF803" s="67">
        <v>6</v>
      </c>
      <c r="AG803" s="67" t="s">
        <v>55</v>
      </c>
      <c r="AH803" s="47"/>
      <c r="AI803" s="67" t="s">
        <v>1143</v>
      </c>
      <c r="AJ803" s="68" t="s">
        <v>1144</v>
      </c>
      <c r="AK803" s="69" t="s">
        <v>1386</v>
      </c>
      <c r="AL803" s="70">
        <v>42305</v>
      </c>
      <c r="AM803" s="69">
        <v>6</v>
      </c>
      <c r="AN803" s="67">
        <v>6</v>
      </c>
      <c r="AO803" s="67" t="s">
        <v>1307</v>
      </c>
      <c r="AP803" s="67">
        <v>6</v>
      </c>
      <c r="AQ803" s="67" t="s">
        <v>55</v>
      </c>
      <c r="AR803" s="67">
        <v>6</v>
      </c>
      <c r="AS803" s="67" t="s">
        <v>55</v>
      </c>
      <c r="AT803" s="67">
        <v>6</v>
      </c>
      <c r="AU803" s="67" t="s">
        <v>55</v>
      </c>
      <c r="AV803" s="67">
        <v>6</v>
      </c>
      <c r="AW803" s="67" t="s">
        <v>55</v>
      </c>
      <c r="AX803" s="67">
        <v>6</v>
      </c>
      <c r="AY803" s="67" t="s">
        <v>55</v>
      </c>
      <c r="AZ803" s="67">
        <v>6</v>
      </c>
      <c r="BA803" s="67" t="s">
        <v>55</v>
      </c>
      <c r="BB803" s="67">
        <v>6</v>
      </c>
      <c r="BC803" s="67" t="s">
        <v>55</v>
      </c>
      <c r="BD803" s="67">
        <v>6</v>
      </c>
      <c r="BE803" s="67" t="str">
        <f>+IF(VLOOKUP(B803,'[1]Base Municipios'!$A$2:$O$1103,15,FALSE)="","INFO CGR","AUTOCAT")</f>
        <v>AUTOCAT</v>
      </c>
      <c r="BF803" s="73">
        <f>VLOOKUP(B803,'[2]Base Municipios'!A$2:O$1104,12,0)</f>
        <v>6</v>
      </c>
      <c r="BG803" s="73" t="s">
        <v>55</v>
      </c>
      <c r="BH803" s="73" t="str">
        <f>VLOOKUP(B803,[3]Hoja1!A$5:F$1139,3,0)</f>
        <v>DECRETO</v>
      </c>
      <c r="BI803" s="132">
        <f>VLOOKUP(B803,[3]Hoja1!A$5:F$1139,4,0)</f>
        <v>45950</v>
      </c>
      <c r="BJ803" s="73">
        <f>VLOOKUP(B803,[3]Hoja1!A$5:F$1139,5,0)</f>
        <v>127</v>
      </c>
      <c r="BK803" s="73">
        <f>VLOOKUP(B803,[3]Hoja1!A$5:F$1139,6,0)</f>
        <v>6</v>
      </c>
    </row>
    <row r="804" spans="1:63" s="38" customFormat="1" ht="13.5" customHeight="1" thickBot="1" x14ac:dyDescent="0.25">
      <c r="A804" s="43">
        <v>795</v>
      </c>
      <c r="B804" s="44">
        <v>211354313</v>
      </c>
      <c r="C804" s="44">
        <v>54313</v>
      </c>
      <c r="D804" s="45" t="s">
        <v>80</v>
      </c>
      <c r="E804" s="45" t="s">
        <v>863</v>
      </c>
      <c r="F804" s="67">
        <v>6</v>
      </c>
      <c r="G804" s="67" t="s">
        <v>56</v>
      </c>
      <c r="H804" s="67">
        <v>6</v>
      </c>
      <c r="I804" s="67" t="s">
        <v>56</v>
      </c>
      <c r="J804" s="67">
        <v>6</v>
      </c>
      <c r="K804" s="67" t="s">
        <v>56</v>
      </c>
      <c r="L804" s="67">
        <v>6</v>
      </c>
      <c r="M804" s="67" t="s">
        <v>56</v>
      </c>
      <c r="N804" s="67">
        <v>6</v>
      </c>
      <c r="O804" s="67" t="s">
        <v>56</v>
      </c>
      <c r="P804" s="67">
        <v>6</v>
      </c>
      <c r="Q804" s="67" t="s">
        <v>63</v>
      </c>
      <c r="R804" s="67">
        <v>6</v>
      </c>
      <c r="S804" s="67" t="s">
        <v>55</v>
      </c>
      <c r="T804" s="67">
        <v>6</v>
      </c>
      <c r="U804" s="67" t="s">
        <v>55</v>
      </c>
      <c r="V804" s="67">
        <v>6</v>
      </c>
      <c r="W804" s="67" t="s">
        <v>55</v>
      </c>
      <c r="X804" s="67">
        <v>6</v>
      </c>
      <c r="Y804" s="67" t="s">
        <v>63</v>
      </c>
      <c r="Z804" s="67">
        <v>6</v>
      </c>
      <c r="AA804" s="67" t="s">
        <v>57</v>
      </c>
      <c r="AB804" s="67">
        <v>6</v>
      </c>
      <c r="AC804" s="67" t="s">
        <v>57</v>
      </c>
      <c r="AD804" s="67">
        <v>6</v>
      </c>
      <c r="AE804" s="67" t="s">
        <v>57</v>
      </c>
      <c r="AF804" s="67">
        <v>6</v>
      </c>
      <c r="AG804" s="67" t="s">
        <v>57</v>
      </c>
      <c r="AH804" s="47"/>
      <c r="AI804" s="67" t="s">
        <v>57</v>
      </c>
      <c r="AJ804" s="68">
        <v>0</v>
      </c>
      <c r="AK804" s="69">
        <v>0</v>
      </c>
      <c r="AL804" s="70">
        <v>0</v>
      </c>
      <c r="AM804" s="69">
        <v>0</v>
      </c>
      <c r="AN804" s="67">
        <v>6</v>
      </c>
      <c r="AO804" s="67" t="s">
        <v>1307</v>
      </c>
      <c r="AP804" s="67">
        <v>6</v>
      </c>
      <c r="AQ804" s="67" t="s">
        <v>55</v>
      </c>
      <c r="AR804" s="67">
        <v>6</v>
      </c>
      <c r="AS804" s="67" t="s">
        <v>55</v>
      </c>
      <c r="AT804" s="67">
        <v>6</v>
      </c>
      <c r="AU804" s="67" t="s">
        <v>1307</v>
      </c>
      <c r="AV804" s="67">
        <v>6</v>
      </c>
      <c r="AW804" s="67" t="s">
        <v>55</v>
      </c>
      <c r="AX804" s="67">
        <v>6</v>
      </c>
      <c r="AY804" s="67" t="s">
        <v>55</v>
      </c>
      <c r="AZ804" s="67">
        <v>6</v>
      </c>
      <c r="BA804" s="67" t="s">
        <v>55</v>
      </c>
      <c r="BB804" s="67">
        <v>6</v>
      </c>
      <c r="BC804" s="67" t="s">
        <v>55</v>
      </c>
      <c r="BD804" s="67">
        <v>6</v>
      </c>
      <c r="BE804" s="67" t="str">
        <f>+IF(VLOOKUP(B804,'[1]Base Municipios'!$A$2:$O$1103,15,FALSE)="","INFO CGR","AUTOCAT")</f>
        <v>AUTOCAT</v>
      </c>
      <c r="BF804" s="73">
        <f>VLOOKUP(B804,'[2]Base Municipios'!A$2:O$1104,12,0)</f>
        <v>6</v>
      </c>
      <c r="BG804" s="73" t="s">
        <v>55</v>
      </c>
      <c r="BH804" s="73" t="str">
        <f>VLOOKUP(B804,[3]Hoja1!A$5:F$1139,3,0)</f>
        <v>DECRETO</v>
      </c>
      <c r="BI804" s="132">
        <f>VLOOKUP(B804,[3]Hoja1!A$5:F$1139,4,0)</f>
        <v>45944</v>
      </c>
      <c r="BJ804" s="73">
        <f>VLOOKUP(B804,[3]Hoja1!A$5:F$1139,5,0)</f>
        <v>54</v>
      </c>
      <c r="BK804" s="73">
        <f>VLOOKUP(B804,[3]Hoja1!A$5:F$1139,6,0)</f>
        <v>6</v>
      </c>
    </row>
    <row r="805" spans="1:63" s="38" customFormat="1" ht="13.5" customHeight="1" thickBot="1" x14ac:dyDescent="0.25">
      <c r="A805" s="43">
        <v>796</v>
      </c>
      <c r="B805" s="44">
        <v>214454344</v>
      </c>
      <c r="C805" s="44">
        <v>54344</v>
      </c>
      <c r="D805" s="45" t="s">
        <v>80</v>
      </c>
      <c r="E805" s="71" t="s">
        <v>864</v>
      </c>
      <c r="F805" s="67" t="s">
        <v>54</v>
      </c>
      <c r="G805" s="67" t="s">
        <v>98</v>
      </c>
      <c r="H805" s="67" t="s">
        <v>54</v>
      </c>
      <c r="I805" s="67" t="s">
        <v>98</v>
      </c>
      <c r="J805" s="67">
        <v>6</v>
      </c>
      <c r="K805" s="67" t="s">
        <v>56</v>
      </c>
      <c r="L805" s="67">
        <v>6</v>
      </c>
      <c r="M805" s="67" t="s">
        <v>56</v>
      </c>
      <c r="N805" s="67">
        <v>6</v>
      </c>
      <c r="O805" s="67" t="s">
        <v>56</v>
      </c>
      <c r="P805" s="67">
        <v>6</v>
      </c>
      <c r="Q805" s="67" t="s">
        <v>56</v>
      </c>
      <c r="R805" s="67">
        <v>6</v>
      </c>
      <c r="S805" s="67" t="s">
        <v>56</v>
      </c>
      <c r="T805" s="67">
        <v>6</v>
      </c>
      <c r="U805" s="67" t="s">
        <v>63</v>
      </c>
      <c r="V805" s="67">
        <v>6</v>
      </c>
      <c r="W805" s="67" t="s">
        <v>63</v>
      </c>
      <c r="X805" s="67">
        <v>6</v>
      </c>
      <c r="Y805" s="67" t="s">
        <v>63</v>
      </c>
      <c r="Z805" s="67">
        <v>6</v>
      </c>
      <c r="AA805" s="67" t="s">
        <v>57</v>
      </c>
      <c r="AB805" s="67">
        <v>6</v>
      </c>
      <c r="AC805" s="67" t="s">
        <v>57</v>
      </c>
      <c r="AD805" s="67">
        <v>6</v>
      </c>
      <c r="AE805" s="67" t="s">
        <v>57</v>
      </c>
      <c r="AF805" s="67">
        <v>6</v>
      </c>
      <c r="AG805" s="67" t="s">
        <v>55</v>
      </c>
      <c r="AH805" s="47"/>
      <c r="AI805" s="67" t="s">
        <v>1143</v>
      </c>
      <c r="AJ805" s="68" t="s">
        <v>1144</v>
      </c>
      <c r="AK805" s="69" t="s">
        <v>1225</v>
      </c>
      <c r="AL805" s="70">
        <v>42270</v>
      </c>
      <c r="AM805" s="69">
        <v>6</v>
      </c>
      <c r="AN805" s="67">
        <v>6</v>
      </c>
      <c r="AO805" s="67" t="s">
        <v>1307</v>
      </c>
      <c r="AP805" s="67">
        <v>6</v>
      </c>
      <c r="AQ805" s="67" t="s">
        <v>1307</v>
      </c>
      <c r="AR805" s="67">
        <v>6</v>
      </c>
      <c r="AS805" s="67" t="s">
        <v>1307</v>
      </c>
      <c r="AT805" s="67">
        <v>6</v>
      </c>
      <c r="AU805" s="67" t="s">
        <v>1307</v>
      </c>
      <c r="AV805" s="67">
        <v>6</v>
      </c>
      <c r="AW805" s="67" t="s">
        <v>1146</v>
      </c>
      <c r="AX805" s="67">
        <v>6</v>
      </c>
      <c r="AY805" s="67" t="s">
        <v>1307</v>
      </c>
      <c r="AZ805" s="67">
        <v>6</v>
      </c>
      <c r="BA805" s="67" t="s">
        <v>55</v>
      </c>
      <c r="BB805" s="67">
        <v>6</v>
      </c>
      <c r="BC805" s="67" t="s">
        <v>55</v>
      </c>
      <c r="BD805" s="67">
        <v>6</v>
      </c>
      <c r="BE805" s="67" t="str">
        <f>+IF(VLOOKUP(B805,'[1]Base Municipios'!$A$2:$O$1103,15,FALSE)="","INFO CGR","AUTOCAT")</f>
        <v>AUTOCAT</v>
      </c>
      <c r="BF805" s="73">
        <f>VLOOKUP(B805,'[2]Base Municipios'!A$2:O$1104,12,0)</f>
        <v>6</v>
      </c>
      <c r="BG805" s="73" t="s">
        <v>55</v>
      </c>
      <c r="BH805" s="73" t="str">
        <f>VLOOKUP(B805,[3]Hoja1!A$5:F$1139,3,0)</f>
        <v>DECRETO</v>
      </c>
      <c r="BI805" s="132">
        <f>VLOOKUP(B805,[3]Hoja1!A$5:F$1139,4,0)</f>
        <v>45946</v>
      </c>
      <c r="BJ805" s="73">
        <f>VLOOKUP(B805,[3]Hoja1!A$5:F$1139,5,0)</f>
        <v>97</v>
      </c>
      <c r="BK805" s="73">
        <f>VLOOKUP(B805,[3]Hoja1!A$5:F$1139,6,0)</f>
        <v>6</v>
      </c>
    </row>
    <row r="806" spans="1:63" s="38" customFormat="1" ht="13.5" customHeight="1" thickBot="1" x14ac:dyDescent="0.25">
      <c r="A806" s="43">
        <v>797</v>
      </c>
      <c r="B806" s="44">
        <v>214754347</v>
      </c>
      <c r="C806" s="44">
        <v>54347</v>
      </c>
      <c r="D806" s="45" t="s">
        <v>80</v>
      </c>
      <c r="E806" s="71" t="s">
        <v>865</v>
      </c>
      <c r="F806" s="67" t="s">
        <v>54</v>
      </c>
      <c r="G806" s="67" t="s">
        <v>98</v>
      </c>
      <c r="H806" s="67" t="s">
        <v>54</v>
      </c>
      <c r="I806" s="67" t="s">
        <v>98</v>
      </c>
      <c r="J806" s="67">
        <v>6</v>
      </c>
      <c r="K806" s="67" t="s">
        <v>56</v>
      </c>
      <c r="L806" s="67">
        <v>6</v>
      </c>
      <c r="M806" s="67" t="s">
        <v>56</v>
      </c>
      <c r="N806" s="67">
        <v>6</v>
      </c>
      <c r="O806" s="67" t="s">
        <v>56</v>
      </c>
      <c r="P806" s="67">
        <v>6</v>
      </c>
      <c r="Q806" s="67" t="s">
        <v>63</v>
      </c>
      <c r="R806" s="67">
        <v>6</v>
      </c>
      <c r="S806" s="67" t="s">
        <v>55</v>
      </c>
      <c r="T806" s="67">
        <v>6</v>
      </c>
      <c r="U806" s="67" t="s">
        <v>55</v>
      </c>
      <c r="V806" s="67">
        <v>6</v>
      </c>
      <c r="W806" s="67" t="s">
        <v>55</v>
      </c>
      <c r="X806" s="67">
        <v>6</v>
      </c>
      <c r="Y806" s="67" t="s">
        <v>55</v>
      </c>
      <c r="Z806" s="67">
        <v>6</v>
      </c>
      <c r="AA806" s="67" t="s">
        <v>55</v>
      </c>
      <c r="AB806" s="67">
        <v>6</v>
      </c>
      <c r="AC806" s="67" t="s">
        <v>55</v>
      </c>
      <c r="AD806" s="67">
        <v>6</v>
      </c>
      <c r="AE806" s="67" t="s">
        <v>55</v>
      </c>
      <c r="AF806" s="67">
        <v>6</v>
      </c>
      <c r="AG806" s="67" t="s">
        <v>55</v>
      </c>
      <c r="AH806" s="47"/>
      <c r="AI806" s="67" t="s">
        <v>1143</v>
      </c>
      <c r="AJ806" s="68" t="s">
        <v>1144</v>
      </c>
      <c r="AK806" s="69" t="s">
        <v>1188</v>
      </c>
      <c r="AL806" s="70">
        <v>42221</v>
      </c>
      <c r="AM806" s="69">
        <v>6</v>
      </c>
      <c r="AN806" s="67">
        <v>6</v>
      </c>
      <c r="AO806" s="67" t="s">
        <v>55</v>
      </c>
      <c r="AP806" s="67">
        <v>6</v>
      </c>
      <c r="AQ806" s="67" t="s">
        <v>55</v>
      </c>
      <c r="AR806" s="67">
        <v>6</v>
      </c>
      <c r="AS806" s="67" t="s">
        <v>55</v>
      </c>
      <c r="AT806" s="67">
        <v>6</v>
      </c>
      <c r="AU806" s="67" t="s">
        <v>55</v>
      </c>
      <c r="AV806" s="67">
        <v>6</v>
      </c>
      <c r="AW806" s="67" t="s">
        <v>55</v>
      </c>
      <c r="AX806" s="67">
        <v>6</v>
      </c>
      <c r="AY806" s="67" t="s">
        <v>55</v>
      </c>
      <c r="AZ806" s="67">
        <v>6</v>
      </c>
      <c r="BA806" s="67" t="s">
        <v>55</v>
      </c>
      <c r="BB806" s="67">
        <v>6</v>
      </c>
      <c r="BC806" s="67" t="s">
        <v>55</v>
      </c>
      <c r="BD806" s="67">
        <v>6</v>
      </c>
      <c r="BE806" s="67" t="str">
        <f>+IF(VLOOKUP(B806,'[1]Base Municipios'!$A$2:$O$1103,15,FALSE)="","INFO CGR","AUTOCAT")</f>
        <v>AUTOCAT</v>
      </c>
      <c r="BF806" s="73">
        <f>VLOOKUP(B806,'[2]Base Municipios'!A$2:O$1104,12,0)</f>
        <v>6</v>
      </c>
      <c r="BG806" s="73" t="s">
        <v>55</v>
      </c>
      <c r="BH806" s="73" t="str">
        <f>VLOOKUP(B806,[3]Hoja1!A$5:F$1139,3,0)</f>
        <v>DECRETO</v>
      </c>
      <c r="BI806" s="132">
        <f>VLOOKUP(B806,[3]Hoja1!A$5:F$1139,4,0)</f>
        <v>45940</v>
      </c>
      <c r="BJ806" s="73">
        <f>VLOOKUP(B806,[3]Hoja1!A$5:F$1139,5,0)</f>
        <v>50</v>
      </c>
      <c r="BK806" s="73">
        <f>VLOOKUP(B806,[3]Hoja1!A$5:F$1139,6,0)</f>
        <v>6</v>
      </c>
    </row>
    <row r="807" spans="1:63" s="38" customFormat="1" ht="13.5" customHeight="1" thickBot="1" x14ac:dyDescent="0.25">
      <c r="A807" s="43">
        <v>798</v>
      </c>
      <c r="B807" s="44">
        <v>217754377</v>
      </c>
      <c r="C807" s="44">
        <v>54377</v>
      </c>
      <c r="D807" s="45" t="s">
        <v>80</v>
      </c>
      <c r="E807" s="45" t="s">
        <v>866</v>
      </c>
      <c r="F807" s="67" t="s">
        <v>54</v>
      </c>
      <c r="G807" s="67" t="s">
        <v>98</v>
      </c>
      <c r="H807" s="67">
        <v>6</v>
      </c>
      <c r="I807" s="67" t="s">
        <v>56</v>
      </c>
      <c r="J807" s="67">
        <v>6</v>
      </c>
      <c r="K807" s="67" t="s">
        <v>56</v>
      </c>
      <c r="L807" s="67">
        <v>6</v>
      </c>
      <c r="M807" s="67" t="s">
        <v>56</v>
      </c>
      <c r="N807" s="67">
        <v>6</v>
      </c>
      <c r="O807" s="67" t="s">
        <v>56</v>
      </c>
      <c r="P807" s="67">
        <v>6</v>
      </c>
      <c r="Q807" s="67" t="s">
        <v>55</v>
      </c>
      <c r="R807" s="67">
        <v>6</v>
      </c>
      <c r="S807" s="67" t="s">
        <v>55</v>
      </c>
      <c r="T807" s="67">
        <v>6</v>
      </c>
      <c r="U807" s="67" t="s">
        <v>55</v>
      </c>
      <c r="V807" s="67">
        <v>6</v>
      </c>
      <c r="W807" s="67" t="s">
        <v>63</v>
      </c>
      <c r="X807" s="67">
        <v>6</v>
      </c>
      <c r="Y807" s="67" t="s">
        <v>63</v>
      </c>
      <c r="Z807" s="67">
        <v>6</v>
      </c>
      <c r="AA807" s="67" t="s">
        <v>57</v>
      </c>
      <c r="AB807" s="67">
        <v>6</v>
      </c>
      <c r="AC807" s="67" t="s">
        <v>57</v>
      </c>
      <c r="AD807" s="67">
        <v>6</v>
      </c>
      <c r="AE807" s="67" t="s">
        <v>57</v>
      </c>
      <c r="AF807" s="67">
        <v>6</v>
      </c>
      <c r="AG807" s="67" t="s">
        <v>1146</v>
      </c>
      <c r="AH807" s="47"/>
      <c r="AI807" s="67" t="s">
        <v>1146</v>
      </c>
      <c r="AJ807" s="68">
        <v>0</v>
      </c>
      <c r="AK807" s="69">
        <v>0</v>
      </c>
      <c r="AL807" s="70">
        <v>0</v>
      </c>
      <c r="AM807" s="69">
        <v>0</v>
      </c>
      <c r="AN807" s="67">
        <v>6</v>
      </c>
      <c r="AO807" s="67" t="s">
        <v>55</v>
      </c>
      <c r="AP807" s="67">
        <v>6</v>
      </c>
      <c r="AQ807" s="67" t="s">
        <v>1307</v>
      </c>
      <c r="AR807" s="67">
        <v>6</v>
      </c>
      <c r="AS807" s="67" t="s">
        <v>1307</v>
      </c>
      <c r="AT807" s="67">
        <v>6</v>
      </c>
      <c r="AU807" s="67" t="s">
        <v>1307</v>
      </c>
      <c r="AV807" s="67">
        <v>6</v>
      </c>
      <c r="AW807" s="67" t="s">
        <v>1146</v>
      </c>
      <c r="AX807" s="67">
        <v>6</v>
      </c>
      <c r="AY807" s="67" t="s">
        <v>55</v>
      </c>
      <c r="AZ807" s="67">
        <v>6</v>
      </c>
      <c r="BA807" s="67" t="s">
        <v>55</v>
      </c>
      <c r="BB807" s="67">
        <v>6</v>
      </c>
      <c r="BC807" s="67" t="s">
        <v>55</v>
      </c>
      <c r="BD807" s="67">
        <v>6</v>
      </c>
      <c r="BE807" s="67" t="str">
        <f>+IF(VLOOKUP(B807,'[1]Base Municipios'!$A$2:$O$1103,15,FALSE)="","INFO CGR","AUTOCAT")</f>
        <v>AUTOCAT</v>
      </c>
      <c r="BF807" s="73">
        <f>VLOOKUP(B807,'[2]Base Municipios'!A$2:O$1104,12,0)</f>
        <v>6</v>
      </c>
      <c r="BG807" s="73" t="s">
        <v>55</v>
      </c>
      <c r="BH807" s="73" t="str">
        <f>VLOOKUP(B807,[3]Hoja1!A$5:F$1139,3,0)</f>
        <v>DECRETO</v>
      </c>
      <c r="BI807" s="132">
        <f>VLOOKUP(B807,[3]Hoja1!A$5:F$1139,4,0)</f>
        <v>45931</v>
      </c>
      <c r="BJ807" s="73">
        <f>VLOOKUP(B807,[3]Hoja1!A$5:F$1139,5,0)</f>
        <v>102</v>
      </c>
      <c r="BK807" s="73">
        <f>VLOOKUP(B807,[3]Hoja1!A$5:F$1139,6,0)</f>
        <v>6</v>
      </c>
    </row>
    <row r="808" spans="1:63" s="38" customFormat="1" ht="13.5" customHeight="1" thickBot="1" x14ac:dyDescent="0.25">
      <c r="A808" s="43">
        <v>799</v>
      </c>
      <c r="B808" s="44">
        <v>218554385</v>
      </c>
      <c r="C808" s="44">
        <v>54385</v>
      </c>
      <c r="D808" s="45" t="s">
        <v>80</v>
      </c>
      <c r="E808" s="45" t="s">
        <v>867</v>
      </c>
      <c r="F808" s="67">
        <v>6</v>
      </c>
      <c r="G808" s="67" t="s">
        <v>108</v>
      </c>
      <c r="H808" s="67">
        <v>6</v>
      </c>
      <c r="I808" s="67" t="s">
        <v>56</v>
      </c>
      <c r="J808" s="67">
        <v>6</v>
      </c>
      <c r="K808" s="67" t="s">
        <v>56</v>
      </c>
      <c r="L808" s="67">
        <v>6</v>
      </c>
      <c r="M808" s="67" t="s">
        <v>56</v>
      </c>
      <c r="N808" s="67">
        <v>6</v>
      </c>
      <c r="O808" s="67" t="s">
        <v>56</v>
      </c>
      <c r="P808" s="67">
        <v>6</v>
      </c>
      <c r="Q808" s="67" t="s">
        <v>55</v>
      </c>
      <c r="R808" s="67">
        <v>6</v>
      </c>
      <c r="S808" s="67" t="s">
        <v>55</v>
      </c>
      <c r="T808" s="67">
        <v>6</v>
      </c>
      <c r="U808" s="67" t="s">
        <v>55</v>
      </c>
      <c r="V808" s="67">
        <v>6</v>
      </c>
      <c r="W808" s="67" t="s">
        <v>55</v>
      </c>
      <c r="X808" s="67">
        <v>6</v>
      </c>
      <c r="Y808" s="67" t="s">
        <v>63</v>
      </c>
      <c r="Z808" s="67">
        <v>6</v>
      </c>
      <c r="AA808" s="67" t="s">
        <v>55</v>
      </c>
      <c r="AB808" s="67">
        <v>6</v>
      </c>
      <c r="AC808" s="67" t="s">
        <v>57</v>
      </c>
      <c r="AD808" s="67">
        <v>6</v>
      </c>
      <c r="AE808" s="67" t="s">
        <v>57</v>
      </c>
      <c r="AF808" s="67">
        <v>6</v>
      </c>
      <c r="AG808" s="67" t="s">
        <v>57</v>
      </c>
      <c r="AH808" s="47"/>
      <c r="AI808" s="67" t="s">
        <v>57</v>
      </c>
      <c r="AJ808" s="68">
        <v>0</v>
      </c>
      <c r="AK808" s="69">
        <v>0</v>
      </c>
      <c r="AL808" s="70">
        <v>0</v>
      </c>
      <c r="AM808" s="69">
        <v>0</v>
      </c>
      <c r="AN808" s="67">
        <v>6</v>
      </c>
      <c r="AO808" s="67" t="s">
        <v>55</v>
      </c>
      <c r="AP808" s="67">
        <v>6</v>
      </c>
      <c r="AQ808" s="67" t="s">
        <v>55</v>
      </c>
      <c r="AR808" s="67">
        <v>6</v>
      </c>
      <c r="AS808" s="67" t="s">
        <v>55</v>
      </c>
      <c r="AT808" s="67">
        <v>6</v>
      </c>
      <c r="AU808" s="67" t="s">
        <v>55</v>
      </c>
      <c r="AV808" s="67">
        <v>6</v>
      </c>
      <c r="AW808" s="67" t="s">
        <v>55</v>
      </c>
      <c r="AX808" s="67">
        <v>6</v>
      </c>
      <c r="AY808" s="67" t="s">
        <v>55</v>
      </c>
      <c r="AZ808" s="67">
        <v>6</v>
      </c>
      <c r="BA808" s="67" t="s">
        <v>55</v>
      </c>
      <c r="BB808" s="67">
        <v>6</v>
      </c>
      <c r="BC808" s="67" t="s">
        <v>1307</v>
      </c>
      <c r="BD808" s="67">
        <v>6</v>
      </c>
      <c r="BE808" s="67" t="str">
        <f>+IF(VLOOKUP(B808,'[1]Base Municipios'!$A$2:$O$1103,15,FALSE)="","INFO CGR","AUTOCAT")</f>
        <v>AUTOCAT</v>
      </c>
      <c r="BF808" s="73">
        <f>VLOOKUP(B808,'[2]Base Municipios'!A$2:O$1104,12,0)</f>
        <v>6</v>
      </c>
      <c r="BG808" s="73" t="s">
        <v>55</v>
      </c>
      <c r="BH808" s="73" t="str">
        <f>VLOOKUP(B808,[3]Hoja1!A$5:F$1139,3,0)</f>
        <v>DECRETO</v>
      </c>
      <c r="BI808" s="132">
        <f>VLOOKUP(B808,[3]Hoja1!A$5:F$1139,4,0)</f>
        <v>45875</v>
      </c>
      <c r="BJ808" s="73">
        <f>VLOOKUP(B808,[3]Hoja1!A$5:F$1139,5,0)</f>
        <v>24</v>
      </c>
      <c r="BK808" s="73">
        <f>VLOOKUP(B808,[3]Hoja1!A$5:F$1139,6,0)</f>
        <v>6</v>
      </c>
    </row>
    <row r="809" spans="1:63" s="38" customFormat="1" ht="13.5" customHeight="1" thickBot="1" x14ac:dyDescent="0.25">
      <c r="A809" s="43">
        <v>800</v>
      </c>
      <c r="B809" s="44">
        <v>219854398</v>
      </c>
      <c r="C809" s="44">
        <v>54398</v>
      </c>
      <c r="D809" s="45" t="s">
        <v>80</v>
      </c>
      <c r="E809" s="45" t="s">
        <v>868</v>
      </c>
      <c r="F809" s="67">
        <v>6</v>
      </c>
      <c r="G809" s="67" t="s">
        <v>56</v>
      </c>
      <c r="H809" s="67">
        <v>6</v>
      </c>
      <c r="I809" s="67" t="s">
        <v>55</v>
      </c>
      <c r="J809" s="67">
        <v>6</v>
      </c>
      <c r="K809" s="67" t="s">
        <v>56</v>
      </c>
      <c r="L809" s="67">
        <v>6</v>
      </c>
      <c r="M809" s="67" t="s">
        <v>56</v>
      </c>
      <c r="N809" s="67">
        <v>6</v>
      </c>
      <c r="O809" s="67" t="s">
        <v>56</v>
      </c>
      <c r="P809" s="67">
        <v>6</v>
      </c>
      <c r="Q809" s="67" t="s">
        <v>56</v>
      </c>
      <c r="R809" s="67">
        <v>6</v>
      </c>
      <c r="S809" s="67" t="s">
        <v>63</v>
      </c>
      <c r="T809" s="67">
        <v>6</v>
      </c>
      <c r="U809" s="67" t="s">
        <v>55</v>
      </c>
      <c r="V809" s="67">
        <v>6</v>
      </c>
      <c r="W809" s="67" t="s">
        <v>63</v>
      </c>
      <c r="X809" s="67">
        <v>6</v>
      </c>
      <c r="Y809" s="67" t="s">
        <v>63</v>
      </c>
      <c r="Z809" s="67">
        <v>6</v>
      </c>
      <c r="AA809" s="67" t="s">
        <v>55</v>
      </c>
      <c r="AB809" s="67">
        <v>6</v>
      </c>
      <c r="AC809" s="67" t="s">
        <v>57</v>
      </c>
      <c r="AD809" s="67">
        <v>6</v>
      </c>
      <c r="AE809" s="67" t="s">
        <v>57</v>
      </c>
      <c r="AF809" s="67">
        <v>6</v>
      </c>
      <c r="AG809" s="67" t="s">
        <v>57</v>
      </c>
      <c r="AH809" s="47"/>
      <c r="AI809" s="67" t="s">
        <v>57</v>
      </c>
      <c r="AJ809" s="68">
        <v>0</v>
      </c>
      <c r="AK809" s="69">
        <v>0</v>
      </c>
      <c r="AL809" s="70">
        <v>0</v>
      </c>
      <c r="AM809" s="69">
        <v>0</v>
      </c>
      <c r="AN809" s="67">
        <v>6</v>
      </c>
      <c r="AO809" s="67" t="s">
        <v>1307</v>
      </c>
      <c r="AP809" s="67">
        <v>6</v>
      </c>
      <c r="AQ809" s="67" t="s">
        <v>1307</v>
      </c>
      <c r="AR809" s="67">
        <v>6</v>
      </c>
      <c r="AS809" s="67" t="s">
        <v>55</v>
      </c>
      <c r="AT809" s="67">
        <v>6</v>
      </c>
      <c r="AU809" s="67" t="s">
        <v>55</v>
      </c>
      <c r="AV809" s="67">
        <v>6</v>
      </c>
      <c r="AW809" s="67" t="s">
        <v>55</v>
      </c>
      <c r="AX809" s="67">
        <v>6</v>
      </c>
      <c r="AY809" s="67" t="s">
        <v>55</v>
      </c>
      <c r="AZ809" s="67">
        <v>6</v>
      </c>
      <c r="BA809" s="67" t="s">
        <v>55</v>
      </c>
      <c r="BB809" s="67">
        <v>6</v>
      </c>
      <c r="BC809" s="67" t="s">
        <v>55</v>
      </c>
      <c r="BD809" s="67">
        <v>6</v>
      </c>
      <c r="BE809" s="67" t="str">
        <f>+IF(VLOOKUP(B809,'[1]Base Municipios'!$A$2:$O$1103,15,FALSE)="","INFO CGR","AUTOCAT")</f>
        <v>AUTOCAT</v>
      </c>
      <c r="BF809" s="73">
        <f>VLOOKUP(B809,'[2]Base Municipios'!A$2:O$1104,12,0)</f>
        <v>6</v>
      </c>
      <c r="BG809" s="73" t="s">
        <v>55</v>
      </c>
      <c r="BH809" s="73" t="str">
        <f>VLOOKUP(B809,[3]Hoja1!A$5:F$1139,3,0)</f>
        <v>DECRETO</v>
      </c>
      <c r="BI809" s="132">
        <f>VLOOKUP(B809,[3]Hoja1!A$5:F$1139,4,0)</f>
        <v>45918</v>
      </c>
      <c r="BJ809" s="73">
        <f>VLOOKUP(B809,[3]Hoja1!A$5:F$1139,5,0)</f>
        <v>51</v>
      </c>
      <c r="BK809" s="73">
        <f>VLOOKUP(B809,[3]Hoja1!A$5:F$1139,6,0)</f>
        <v>6</v>
      </c>
    </row>
    <row r="810" spans="1:63" s="38" customFormat="1" ht="13.5" customHeight="1" thickBot="1" x14ac:dyDescent="0.25">
      <c r="A810" s="43">
        <v>801</v>
      </c>
      <c r="B810" s="44">
        <v>210554405</v>
      </c>
      <c r="C810" s="44">
        <v>54405</v>
      </c>
      <c r="D810" s="45" t="s">
        <v>80</v>
      </c>
      <c r="E810" s="45" t="s">
        <v>869</v>
      </c>
      <c r="F810" s="67" t="s">
        <v>54</v>
      </c>
      <c r="G810" s="67" t="s">
        <v>98</v>
      </c>
      <c r="H810" s="67">
        <v>4</v>
      </c>
      <c r="I810" s="67" t="s">
        <v>55</v>
      </c>
      <c r="J810" s="67">
        <v>2</v>
      </c>
      <c r="K810" s="67" t="s">
        <v>56</v>
      </c>
      <c r="L810" s="67" t="s">
        <v>120</v>
      </c>
      <c r="M810" s="67" t="s">
        <v>55</v>
      </c>
      <c r="N810" s="67">
        <v>4</v>
      </c>
      <c r="O810" s="67" t="s">
        <v>55</v>
      </c>
      <c r="P810" s="67">
        <v>4</v>
      </c>
      <c r="Q810" s="67" t="s">
        <v>55</v>
      </c>
      <c r="R810" s="67">
        <v>4</v>
      </c>
      <c r="S810" s="67" t="s">
        <v>55</v>
      </c>
      <c r="T810" s="67">
        <v>4</v>
      </c>
      <c r="U810" s="67" t="s">
        <v>55</v>
      </c>
      <c r="V810" s="67">
        <v>4</v>
      </c>
      <c r="W810" s="67" t="s">
        <v>55</v>
      </c>
      <c r="X810" s="67">
        <v>4</v>
      </c>
      <c r="Y810" s="67" t="s">
        <v>55</v>
      </c>
      <c r="Z810" s="67">
        <v>4</v>
      </c>
      <c r="AA810" s="67" t="s">
        <v>55</v>
      </c>
      <c r="AB810" s="67">
        <v>4</v>
      </c>
      <c r="AC810" s="67" t="s">
        <v>55</v>
      </c>
      <c r="AD810" s="67">
        <v>4</v>
      </c>
      <c r="AE810" s="67" t="s">
        <v>55</v>
      </c>
      <c r="AF810" s="67">
        <v>4</v>
      </c>
      <c r="AG810" s="67" t="s">
        <v>55</v>
      </c>
      <c r="AH810" s="47"/>
      <c r="AI810" s="67" t="s">
        <v>1143</v>
      </c>
      <c r="AJ810" s="68" t="s">
        <v>1144</v>
      </c>
      <c r="AK810" s="69" t="s">
        <v>1252</v>
      </c>
      <c r="AL810" s="70">
        <v>42299</v>
      </c>
      <c r="AM810" s="69">
        <v>4</v>
      </c>
      <c r="AN810" s="67">
        <v>4</v>
      </c>
      <c r="AO810" s="67" t="s">
        <v>1307</v>
      </c>
      <c r="AP810" s="67">
        <v>4</v>
      </c>
      <c r="AQ810" s="67" t="s">
        <v>55</v>
      </c>
      <c r="AR810" s="67">
        <v>4</v>
      </c>
      <c r="AS810" s="67" t="s">
        <v>55</v>
      </c>
      <c r="AT810" s="67">
        <v>4</v>
      </c>
      <c r="AU810" s="67" t="s">
        <v>1307</v>
      </c>
      <c r="AV810" s="67">
        <v>4</v>
      </c>
      <c r="AW810" s="67" t="s">
        <v>55</v>
      </c>
      <c r="AX810" s="67">
        <v>4</v>
      </c>
      <c r="AY810" s="67" t="s">
        <v>55</v>
      </c>
      <c r="AZ810" s="67">
        <v>4</v>
      </c>
      <c r="BA810" s="67" t="s">
        <v>55</v>
      </c>
      <c r="BB810" s="67">
        <v>4</v>
      </c>
      <c r="BC810" s="67" t="s">
        <v>1307</v>
      </c>
      <c r="BD810" s="67">
        <v>4</v>
      </c>
      <c r="BE810" s="67" t="str">
        <f>+IF(VLOOKUP(B810,'[1]Base Municipios'!$A$2:$O$1103,15,FALSE)="","INFO CGR","AUTOCAT")</f>
        <v>AUTOCAT</v>
      </c>
      <c r="BF810" s="73">
        <f>VLOOKUP(B810,'[2]Base Municipios'!A$2:O$1104,12,0)</f>
        <v>4</v>
      </c>
      <c r="BG810" s="73" t="s">
        <v>1425</v>
      </c>
      <c r="BH810" s="73"/>
      <c r="BI810" s="73"/>
      <c r="BJ810" s="73"/>
      <c r="BK810" s="73"/>
    </row>
    <row r="811" spans="1:63" s="38" customFormat="1" ht="13.5" customHeight="1" thickBot="1" x14ac:dyDescent="0.25">
      <c r="A811" s="43">
        <v>802</v>
      </c>
      <c r="B811" s="44">
        <v>211854418</v>
      </c>
      <c r="C811" s="44">
        <v>54418</v>
      </c>
      <c r="D811" s="45" t="s">
        <v>80</v>
      </c>
      <c r="E811" s="45" t="s">
        <v>870</v>
      </c>
      <c r="F811" s="67">
        <v>6</v>
      </c>
      <c r="G811" s="67" t="s">
        <v>108</v>
      </c>
      <c r="H811" s="67">
        <v>6</v>
      </c>
      <c r="I811" s="67" t="s">
        <v>56</v>
      </c>
      <c r="J811" s="67">
        <v>6</v>
      </c>
      <c r="K811" s="67" t="s">
        <v>56</v>
      </c>
      <c r="L811" s="67">
        <v>6</v>
      </c>
      <c r="M811" s="67" t="s">
        <v>55</v>
      </c>
      <c r="N811" s="67">
        <v>6</v>
      </c>
      <c r="O811" s="67" t="s">
        <v>56</v>
      </c>
      <c r="P811" s="67">
        <v>6</v>
      </c>
      <c r="Q811" s="67" t="s">
        <v>63</v>
      </c>
      <c r="R811" s="67">
        <v>6</v>
      </c>
      <c r="S811" s="67" t="s">
        <v>55</v>
      </c>
      <c r="T811" s="67">
        <v>6</v>
      </c>
      <c r="U811" s="67" t="s">
        <v>55</v>
      </c>
      <c r="V811" s="67">
        <v>6</v>
      </c>
      <c r="W811" s="67" t="s">
        <v>63</v>
      </c>
      <c r="X811" s="67">
        <v>6</v>
      </c>
      <c r="Y811" s="67" t="s">
        <v>55</v>
      </c>
      <c r="Z811" s="67">
        <v>6</v>
      </c>
      <c r="AA811" s="67" t="s">
        <v>57</v>
      </c>
      <c r="AB811" s="67">
        <v>6</v>
      </c>
      <c r="AC811" s="67" t="s">
        <v>57</v>
      </c>
      <c r="AD811" s="67">
        <v>6</v>
      </c>
      <c r="AE811" s="67" t="s">
        <v>57</v>
      </c>
      <c r="AF811" s="67">
        <v>6</v>
      </c>
      <c r="AG811" s="67" t="s">
        <v>57</v>
      </c>
      <c r="AH811" s="47"/>
      <c r="AI811" s="67" t="s">
        <v>57</v>
      </c>
      <c r="AJ811" s="68">
        <v>0</v>
      </c>
      <c r="AK811" s="69">
        <v>0</v>
      </c>
      <c r="AL811" s="70">
        <v>0</v>
      </c>
      <c r="AM811" s="69">
        <v>0</v>
      </c>
      <c r="AN811" s="67">
        <v>6</v>
      </c>
      <c r="AO811" s="67" t="s">
        <v>1307</v>
      </c>
      <c r="AP811" s="67">
        <v>6</v>
      </c>
      <c r="AQ811" s="67" t="s">
        <v>55</v>
      </c>
      <c r="AR811" s="67">
        <v>6</v>
      </c>
      <c r="AS811" s="67" t="s">
        <v>55</v>
      </c>
      <c r="AT811" s="67">
        <v>6</v>
      </c>
      <c r="AU811" s="67" t="s">
        <v>55</v>
      </c>
      <c r="AV811" s="67">
        <v>6</v>
      </c>
      <c r="AW811" s="67" t="s">
        <v>55</v>
      </c>
      <c r="AX811" s="67">
        <v>6</v>
      </c>
      <c r="AY811" s="67" t="s">
        <v>55</v>
      </c>
      <c r="AZ811" s="67">
        <v>6</v>
      </c>
      <c r="BA811" s="67" t="s">
        <v>55</v>
      </c>
      <c r="BB811" s="67">
        <v>6</v>
      </c>
      <c r="BC811" s="67" t="s">
        <v>1307</v>
      </c>
      <c r="BD811" s="67">
        <v>6</v>
      </c>
      <c r="BE811" s="67" t="str">
        <f>+IF(VLOOKUP(B811,'[1]Base Municipios'!$A$2:$O$1103,15,FALSE)="","INFO CGR","AUTOCAT")</f>
        <v>AUTOCAT</v>
      </c>
      <c r="BF811" s="73">
        <f>VLOOKUP(B811,'[2]Base Municipios'!A$2:O$1104,12,0)</f>
        <v>6</v>
      </c>
      <c r="BG811" s="73" t="s">
        <v>55</v>
      </c>
      <c r="BH811" s="73" t="str">
        <f>VLOOKUP(B811,[3]Hoja1!A$5:F$1139,3,0)</f>
        <v>DECRETO</v>
      </c>
      <c r="BI811" s="132">
        <f>VLOOKUP(B811,[3]Hoja1!A$5:F$1139,4,0)</f>
        <v>45952</v>
      </c>
      <c r="BJ811" s="73">
        <f>VLOOKUP(B811,[3]Hoja1!A$5:F$1139,5,0)</f>
        <v>50</v>
      </c>
      <c r="BK811" s="73">
        <f>VLOOKUP(B811,[3]Hoja1!A$5:F$1139,6,0)</f>
        <v>6</v>
      </c>
    </row>
    <row r="812" spans="1:63" s="38" customFormat="1" ht="13.5" customHeight="1" thickBot="1" x14ac:dyDescent="0.25">
      <c r="A812" s="43">
        <v>803</v>
      </c>
      <c r="B812" s="44">
        <v>218054480</v>
      </c>
      <c r="C812" s="44">
        <v>54480</v>
      </c>
      <c r="D812" s="45" t="s">
        <v>80</v>
      </c>
      <c r="E812" s="45" t="s">
        <v>871</v>
      </c>
      <c r="F812" s="67">
        <v>6</v>
      </c>
      <c r="G812" s="67" t="s">
        <v>56</v>
      </c>
      <c r="H812" s="67">
        <v>6</v>
      </c>
      <c r="I812" s="67" t="s">
        <v>55</v>
      </c>
      <c r="J812" s="67">
        <v>6</v>
      </c>
      <c r="K812" s="67" t="s">
        <v>55</v>
      </c>
      <c r="L812" s="67" t="s">
        <v>103</v>
      </c>
      <c r="M812" s="67" t="s">
        <v>55</v>
      </c>
      <c r="N812" s="67">
        <v>6</v>
      </c>
      <c r="O812" s="67" t="s">
        <v>55</v>
      </c>
      <c r="P812" s="67">
        <v>6</v>
      </c>
      <c r="Q812" s="67" t="s">
        <v>55</v>
      </c>
      <c r="R812" s="67">
        <v>6</v>
      </c>
      <c r="S812" s="67" t="s">
        <v>63</v>
      </c>
      <c r="T812" s="67">
        <v>6</v>
      </c>
      <c r="U812" s="67" t="s">
        <v>55</v>
      </c>
      <c r="V812" s="67">
        <v>6</v>
      </c>
      <c r="W812" s="67" t="s">
        <v>55</v>
      </c>
      <c r="X812" s="67">
        <v>6</v>
      </c>
      <c r="Y812" s="67" t="s">
        <v>55</v>
      </c>
      <c r="Z812" s="67">
        <v>6</v>
      </c>
      <c r="AA812" s="67" t="s">
        <v>55</v>
      </c>
      <c r="AB812" s="67">
        <v>6</v>
      </c>
      <c r="AC812" s="67" t="s">
        <v>57</v>
      </c>
      <c r="AD812" s="67">
        <v>6</v>
      </c>
      <c r="AE812" s="67" t="s">
        <v>57</v>
      </c>
      <c r="AF812" s="67">
        <v>6</v>
      </c>
      <c r="AG812" s="67" t="s">
        <v>57</v>
      </c>
      <c r="AH812" s="47"/>
      <c r="AI812" s="67" t="s">
        <v>57</v>
      </c>
      <c r="AJ812" s="68">
        <v>0</v>
      </c>
      <c r="AK812" s="69">
        <v>0</v>
      </c>
      <c r="AL812" s="70">
        <v>0</v>
      </c>
      <c r="AM812" s="69">
        <v>0</v>
      </c>
      <c r="AN812" s="67">
        <v>6</v>
      </c>
      <c r="AO812" s="67" t="s">
        <v>1307</v>
      </c>
      <c r="AP812" s="67">
        <v>6</v>
      </c>
      <c r="AQ812" s="67" t="s">
        <v>55</v>
      </c>
      <c r="AR812" s="67">
        <v>6</v>
      </c>
      <c r="AS812" s="67" t="s">
        <v>55</v>
      </c>
      <c r="AT812" s="67">
        <v>6</v>
      </c>
      <c r="AU812" s="67" t="s">
        <v>55</v>
      </c>
      <c r="AV812" s="67">
        <v>6</v>
      </c>
      <c r="AW812" s="67" t="s">
        <v>55</v>
      </c>
      <c r="AX812" s="67">
        <v>6</v>
      </c>
      <c r="AY812" s="67" t="s">
        <v>55</v>
      </c>
      <c r="AZ812" s="67">
        <v>6</v>
      </c>
      <c r="BA812" s="67" t="s">
        <v>1307</v>
      </c>
      <c r="BB812" s="67">
        <v>6</v>
      </c>
      <c r="BC812" s="67" t="s">
        <v>55</v>
      </c>
      <c r="BD812" s="67">
        <v>6</v>
      </c>
      <c r="BE812" s="67" t="str">
        <f>+IF(VLOOKUP(B812,'[1]Base Municipios'!$A$2:$O$1103,15,FALSE)="","INFO CGR","AUTOCAT")</f>
        <v>AUTOCAT</v>
      </c>
      <c r="BF812" s="73">
        <f>VLOOKUP(B812,'[2]Base Municipios'!A$2:O$1104,12,0)</f>
        <v>6</v>
      </c>
      <c r="BG812" s="73" t="s">
        <v>55</v>
      </c>
      <c r="BH812" s="73" t="str">
        <f>VLOOKUP(B812,[3]Hoja1!A$5:F$1139,3,0)</f>
        <v>DECRETO</v>
      </c>
      <c r="BI812" s="132">
        <f>VLOOKUP(B812,[3]Hoja1!A$5:F$1139,4,0)</f>
        <v>45922</v>
      </c>
      <c r="BJ812" s="73">
        <f>VLOOKUP(B812,[3]Hoja1!A$5:F$1139,5,0)</f>
        <v>55</v>
      </c>
      <c r="BK812" s="73">
        <f>VLOOKUP(B812,[3]Hoja1!A$5:F$1139,6,0)</f>
        <v>6</v>
      </c>
    </row>
    <row r="813" spans="1:63" s="38" customFormat="1" ht="13.5" customHeight="1" thickBot="1" x14ac:dyDescent="0.25">
      <c r="A813" s="43">
        <v>804</v>
      </c>
      <c r="B813" s="44">
        <v>219854498</v>
      </c>
      <c r="C813" s="44">
        <v>54498</v>
      </c>
      <c r="D813" s="45" t="s">
        <v>80</v>
      </c>
      <c r="E813" s="45" t="s">
        <v>872</v>
      </c>
      <c r="F813" s="67">
        <v>4</v>
      </c>
      <c r="G813" s="67" t="s">
        <v>56</v>
      </c>
      <c r="H813" s="67">
        <v>6</v>
      </c>
      <c r="I813" s="67" t="s">
        <v>56</v>
      </c>
      <c r="J813" s="67">
        <v>5</v>
      </c>
      <c r="K813" s="67" t="s">
        <v>56</v>
      </c>
      <c r="L813" s="67" t="s">
        <v>103</v>
      </c>
      <c r="M813" s="67" t="s">
        <v>56</v>
      </c>
      <c r="N813" s="67">
        <v>4</v>
      </c>
      <c r="O813" s="67" t="s">
        <v>55</v>
      </c>
      <c r="P813" s="67">
        <v>4</v>
      </c>
      <c r="Q813" s="67" t="s">
        <v>55</v>
      </c>
      <c r="R813" s="67">
        <v>4</v>
      </c>
      <c r="S813" s="67" t="s">
        <v>63</v>
      </c>
      <c r="T813" s="67">
        <v>4</v>
      </c>
      <c r="U813" s="67" t="s">
        <v>63</v>
      </c>
      <c r="V813" s="67">
        <v>4</v>
      </c>
      <c r="W813" s="67" t="s">
        <v>55</v>
      </c>
      <c r="X813" s="67">
        <v>4</v>
      </c>
      <c r="Y813" s="67" t="s">
        <v>55</v>
      </c>
      <c r="Z813" s="67">
        <v>4</v>
      </c>
      <c r="AA813" s="67" t="s">
        <v>57</v>
      </c>
      <c r="AB813" s="67">
        <v>4</v>
      </c>
      <c r="AC813" s="67" t="s">
        <v>57</v>
      </c>
      <c r="AD813" s="67">
        <v>4</v>
      </c>
      <c r="AE813" s="67" t="s">
        <v>57</v>
      </c>
      <c r="AF813" s="67">
        <v>4</v>
      </c>
      <c r="AG813" s="67" t="s">
        <v>55</v>
      </c>
      <c r="AH813" s="47"/>
      <c r="AI813" s="67" t="s">
        <v>1143</v>
      </c>
      <c r="AJ813" s="68" t="s">
        <v>1144</v>
      </c>
      <c r="AK813" s="69" t="s">
        <v>1387</v>
      </c>
      <c r="AL813" s="70">
        <v>42306</v>
      </c>
      <c r="AM813" s="69">
        <v>4</v>
      </c>
      <c r="AN813" s="67">
        <v>4</v>
      </c>
      <c r="AO813" s="67" t="s">
        <v>55</v>
      </c>
      <c r="AP813" s="67">
        <v>4</v>
      </c>
      <c r="AQ813" s="67" t="s">
        <v>55</v>
      </c>
      <c r="AR813" s="67">
        <v>4</v>
      </c>
      <c r="AS813" s="67" t="s">
        <v>55</v>
      </c>
      <c r="AT813" s="67">
        <v>4</v>
      </c>
      <c r="AU813" s="67" t="s">
        <v>55</v>
      </c>
      <c r="AV813" s="67">
        <v>4</v>
      </c>
      <c r="AW813" s="67" t="s">
        <v>55</v>
      </c>
      <c r="AX813" s="67">
        <v>5</v>
      </c>
      <c r="AY813" s="67" t="s">
        <v>1307</v>
      </c>
      <c r="AZ813" s="67">
        <v>5</v>
      </c>
      <c r="BA813" s="67" t="s">
        <v>1307</v>
      </c>
      <c r="BB813" s="67">
        <v>4</v>
      </c>
      <c r="BC813" s="67" t="s">
        <v>55</v>
      </c>
      <c r="BD813" s="67">
        <v>4</v>
      </c>
      <c r="BE813" s="67" t="str">
        <f>+IF(VLOOKUP(B813,'[1]Base Municipios'!$A$2:$O$1103,15,FALSE)="","INFO CGR","AUTOCAT")</f>
        <v>AUTOCAT</v>
      </c>
      <c r="BF813" s="73">
        <f>VLOOKUP(B813,'[2]Base Municipios'!A$2:O$1104,12,0)</f>
        <v>5</v>
      </c>
      <c r="BG813" s="73" t="s">
        <v>55</v>
      </c>
      <c r="BH813" s="73" t="str">
        <f>VLOOKUP(B813,[3]Hoja1!A$5:F$1139,3,0)</f>
        <v>DECRETO</v>
      </c>
      <c r="BI813" s="132">
        <f>VLOOKUP(B813,[3]Hoja1!A$5:F$1139,4,0)</f>
        <v>45953</v>
      </c>
      <c r="BJ813" s="73">
        <f>VLOOKUP(B813,[3]Hoja1!A$5:F$1139,5,0)</f>
        <v>150</v>
      </c>
      <c r="BK813" s="73">
        <f>VLOOKUP(B813,[3]Hoja1!A$5:F$1139,6,0)</f>
        <v>4</v>
      </c>
    </row>
    <row r="814" spans="1:63" s="38" customFormat="1" ht="13.5" customHeight="1" thickBot="1" x14ac:dyDescent="0.25">
      <c r="A814" s="43">
        <v>805</v>
      </c>
      <c r="B814" s="44">
        <v>211854518</v>
      </c>
      <c r="C814" s="44">
        <v>54518</v>
      </c>
      <c r="D814" s="45" t="s">
        <v>80</v>
      </c>
      <c r="E814" s="71" t="s">
        <v>873</v>
      </c>
      <c r="F814" s="67">
        <v>6</v>
      </c>
      <c r="G814" s="67" t="s">
        <v>56</v>
      </c>
      <c r="H814" s="67" t="s">
        <v>54</v>
      </c>
      <c r="I814" s="67" t="s">
        <v>98</v>
      </c>
      <c r="J814" s="67">
        <v>6</v>
      </c>
      <c r="K814" s="67" t="s">
        <v>55</v>
      </c>
      <c r="L814" s="67" t="s">
        <v>103</v>
      </c>
      <c r="M814" s="67" t="s">
        <v>55</v>
      </c>
      <c r="N814" s="67">
        <v>6</v>
      </c>
      <c r="O814" s="67" t="s">
        <v>55</v>
      </c>
      <c r="P814" s="67">
        <v>6</v>
      </c>
      <c r="Q814" s="67" t="s">
        <v>55</v>
      </c>
      <c r="R814" s="67">
        <v>6</v>
      </c>
      <c r="S814" s="67" t="s">
        <v>55</v>
      </c>
      <c r="T814" s="67">
        <v>6</v>
      </c>
      <c r="U814" s="67" t="s">
        <v>55</v>
      </c>
      <c r="V814" s="67">
        <v>6</v>
      </c>
      <c r="W814" s="67" t="s">
        <v>55</v>
      </c>
      <c r="X814" s="67">
        <v>6</v>
      </c>
      <c r="Y814" s="67" t="s">
        <v>55</v>
      </c>
      <c r="Z814" s="67">
        <v>6</v>
      </c>
      <c r="AA814" s="67" t="s">
        <v>57</v>
      </c>
      <c r="AB814" s="67">
        <v>6</v>
      </c>
      <c r="AC814" s="67" t="s">
        <v>57</v>
      </c>
      <c r="AD814" s="67">
        <v>6</v>
      </c>
      <c r="AE814" s="67" t="s">
        <v>57</v>
      </c>
      <c r="AF814" s="67">
        <v>6</v>
      </c>
      <c r="AG814" s="67" t="s">
        <v>57</v>
      </c>
      <c r="AH814" s="47"/>
      <c r="AI814" s="67" t="s">
        <v>57</v>
      </c>
      <c r="AJ814" s="68">
        <v>0</v>
      </c>
      <c r="AK814" s="69">
        <v>0</v>
      </c>
      <c r="AL814" s="70">
        <v>0</v>
      </c>
      <c r="AM814" s="69">
        <v>0</v>
      </c>
      <c r="AN814" s="67">
        <v>6</v>
      </c>
      <c r="AO814" s="67" t="s">
        <v>1307</v>
      </c>
      <c r="AP814" s="67">
        <v>6</v>
      </c>
      <c r="AQ814" s="67" t="s">
        <v>55</v>
      </c>
      <c r="AR814" s="67">
        <v>6</v>
      </c>
      <c r="AS814" s="67" t="s">
        <v>55</v>
      </c>
      <c r="AT814" s="67">
        <v>6</v>
      </c>
      <c r="AU814" s="67" t="s">
        <v>55</v>
      </c>
      <c r="AV814" s="67">
        <v>6</v>
      </c>
      <c r="AW814" s="67" t="s">
        <v>55</v>
      </c>
      <c r="AX814" s="67">
        <v>6</v>
      </c>
      <c r="AY814" s="67" t="s">
        <v>1307</v>
      </c>
      <c r="AZ814" s="67">
        <v>6</v>
      </c>
      <c r="BA814" s="67" t="s">
        <v>55</v>
      </c>
      <c r="BB814" s="67">
        <v>6</v>
      </c>
      <c r="BC814" s="67" t="s">
        <v>55</v>
      </c>
      <c r="BD814" s="67">
        <v>6</v>
      </c>
      <c r="BE814" s="67" t="str">
        <f>+IF(VLOOKUP(B814,'[1]Base Municipios'!$A$2:$O$1103,15,FALSE)="","INFO CGR","AUTOCAT")</f>
        <v>AUTOCAT</v>
      </c>
      <c r="BF814" s="73">
        <f>VLOOKUP(B814,'[2]Base Municipios'!A$2:O$1104,12,0)</f>
        <v>6</v>
      </c>
      <c r="BG814" s="73" t="s">
        <v>1425</v>
      </c>
      <c r="BH814" s="73"/>
      <c r="BI814" s="73"/>
      <c r="BJ814" s="73"/>
      <c r="BK814" s="73"/>
    </row>
    <row r="815" spans="1:63" s="38" customFormat="1" ht="13.5" customHeight="1" thickBot="1" x14ac:dyDescent="0.25">
      <c r="A815" s="43">
        <v>806</v>
      </c>
      <c r="B815" s="44">
        <v>212054520</v>
      </c>
      <c r="C815" s="44">
        <v>54520</v>
      </c>
      <c r="D815" s="45" t="s">
        <v>80</v>
      </c>
      <c r="E815" s="45" t="s">
        <v>874</v>
      </c>
      <c r="F815" s="67">
        <v>6</v>
      </c>
      <c r="G815" s="67" t="s">
        <v>56</v>
      </c>
      <c r="H815" s="67">
        <v>6</v>
      </c>
      <c r="I815" s="67" t="s">
        <v>56</v>
      </c>
      <c r="J815" s="67">
        <v>6</v>
      </c>
      <c r="K815" s="67" t="s">
        <v>56</v>
      </c>
      <c r="L815" s="67">
        <v>6</v>
      </c>
      <c r="M815" s="67" t="s">
        <v>56</v>
      </c>
      <c r="N815" s="67">
        <v>6</v>
      </c>
      <c r="O815" s="67" t="s">
        <v>56</v>
      </c>
      <c r="P815" s="67">
        <v>6</v>
      </c>
      <c r="Q815" s="67" t="s">
        <v>63</v>
      </c>
      <c r="R815" s="67">
        <v>6</v>
      </c>
      <c r="S815" s="67" t="s">
        <v>55</v>
      </c>
      <c r="T815" s="67">
        <v>6</v>
      </c>
      <c r="U815" s="67" t="s">
        <v>63</v>
      </c>
      <c r="V815" s="67">
        <v>6</v>
      </c>
      <c r="W815" s="67" t="s">
        <v>55</v>
      </c>
      <c r="X815" s="67">
        <v>6</v>
      </c>
      <c r="Y815" s="67" t="s">
        <v>55</v>
      </c>
      <c r="Z815" s="67">
        <v>6</v>
      </c>
      <c r="AA815" s="67" t="s">
        <v>55</v>
      </c>
      <c r="AB815" s="67">
        <v>6</v>
      </c>
      <c r="AC815" s="67" t="s">
        <v>55</v>
      </c>
      <c r="AD815" s="67">
        <v>6</v>
      </c>
      <c r="AE815" s="67" t="s">
        <v>55</v>
      </c>
      <c r="AF815" s="67">
        <v>6</v>
      </c>
      <c r="AG815" s="67" t="s">
        <v>57</v>
      </c>
      <c r="AH815" s="47"/>
      <c r="AI815" s="67" t="s">
        <v>57</v>
      </c>
      <c r="AJ815" s="68">
        <v>0</v>
      </c>
      <c r="AK815" s="69">
        <v>0</v>
      </c>
      <c r="AL815" s="70">
        <v>0</v>
      </c>
      <c r="AM815" s="69">
        <v>0</v>
      </c>
      <c r="AN815" s="67">
        <v>6</v>
      </c>
      <c r="AO815" s="67" t="s">
        <v>1307</v>
      </c>
      <c r="AP815" s="67">
        <v>6</v>
      </c>
      <c r="AQ815" s="67" t="s">
        <v>55</v>
      </c>
      <c r="AR815" s="67">
        <v>6</v>
      </c>
      <c r="AS815" s="67" t="s">
        <v>55</v>
      </c>
      <c r="AT815" s="67">
        <v>6</v>
      </c>
      <c r="AU815" s="67" t="s">
        <v>55</v>
      </c>
      <c r="AV815" s="67">
        <v>6</v>
      </c>
      <c r="AW815" s="67" t="s">
        <v>55</v>
      </c>
      <c r="AX815" s="67">
        <v>6</v>
      </c>
      <c r="AY815" s="67" t="s">
        <v>55</v>
      </c>
      <c r="AZ815" s="67">
        <v>6</v>
      </c>
      <c r="BA815" s="67" t="s">
        <v>1307</v>
      </c>
      <c r="BB815" s="67">
        <v>6</v>
      </c>
      <c r="BC815" s="67" t="s">
        <v>55</v>
      </c>
      <c r="BD815" s="67">
        <v>6</v>
      </c>
      <c r="BE815" s="67" t="str">
        <f>+IF(VLOOKUP(B815,'[1]Base Municipios'!$A$2:$O$1103,15,FALSE)="","INFO CGR","AUTOCAT")</f>
        <v>INFO CGR</v>
      </c>
      <c r="BF815" s="73">
        <f>VLOOKUP(B815,'[2]Base Municipios'!A$2:O$1104,12,0)</f>
        <v>6</v>
      </c>
      <c r="BG815" s="73" t="s">
        <v>55</v>
      </c>
      <c r="BH815" s="73" t="str">
        <f>VLOOKUP(B815,[3]Hoja1!A$5:F$1139,3,0)</f>
        <v>DECRETO</v>
      </c>
      <c r="BI815" s="132">
        <f>VLOOKUP(B815,[3]Hoja1!A$5:F$1139,4,0)</f>
        <v>45905</v>
      </c>
      <c r="BJ815" s="73">
        <f>VLOOKUP(B815,[3]Hoja1!A$5:F$1139,5,0)</f>
        <v>47</v>
      </c>
      <c r="BK815" s="73">
        <f>VLOOKUP(B815,[3]Hoja1!A$5:F$1139,6,0)</f>
        <v>6</v>
      </c>
    </row>
    <row r="816" spans="1:63" s="38" customFormat="1" ht="13.5" customHeight="1" thickBot="1" x14ac:dyDescent="0.25">
      <c r="A816" s="43">
        <v>807</v>
      </c>
      <c r="B816" s="44">
        <v>215354553</v>
      </c>
      <c r="C816" s="44">
        <v>54553</v>
      </c>
      <c r="D816" s="45" t="s">
        <v>80</v>
      </c>
      <c r="E816" s="45" t="s">
        <v>875</v>
      </c>
      <c r="F816" s="67">
        <v>6</v>
      </c>
      <c r="G816" s="67" t="s">
        <v>108</v>
      </c>
      <c r="H816" s="67">
        <v>6</v>
      </c>
      <c r="I816" s="67" t="s">
        <v>55</v>
      </c>
      <c r="J816" s="67">
        <v>5</v>
      </c>
      <c r="K816" s="67" t="s">
        <v>56</v>
      </c>
      <c r="L816" s="67" t="s">
        <v>120</v>
      </c>
      <c r="M816" s="67" t="s">
        <v>55</v>
      </c>
      <c r="N816" s="67">
        <v>4</v>
      </c>
      <c r="O816" s="67" t="s">
        <v>55</v>
      </c>
      <c r="P816" s="67">
        <v>6</v>
      </c>
      <c r="Q816" s="67" t="s">
        <v>63</v>
      </c>
      <c r="R816" s="67">
        <v>4</v>
      </c>
      <c r="S816" s="67" t="s">
        <v>55</v>
      </c>
      <c r="T816" s="67">
        <v>4</v>
      </c>
      <c r="U816" s="67" t="s">
        <v>55</v>
      </c>
      <c r="V816" s="67">
        <v>4</v>
      </c>
      <c r="W816" s="67" t="s">
        <v>55</v>
      </c>
      <c r="X816" s="67">
        <v>4</v>
      </c>
      <c r="Y816" s="67" t="s">
        <v>55</v>
      </c>
      <c r="Z816" s="67">
        <v>4</v>
      </c>
      <c r="AA816" s="67" t="s">
        <v>55</v>
      </c>
      <c r="AB816" s="67">
        <v>4</v>
      </c>
      <c r="AC816" s="67" t="s">
        <v>55</v>
      </c>
      <c r="AD816" s="67">
        <v>4</v>
      </c>
      <c r="AE816" s="67" t="s">
        <v>57</v>
      </c>
      <c r="AF816" s="67">
        <v>4</v>
      </c>
      <c r="AG816" s="67" t="s">
        <v>55</v>
      </c>
      <c r="AH816" s="47"/>
      <c r="AI816" s="67" t="s">
        <v>1143</v>
      </c>
      <c r="AJ816" s="68" t="s">
        <v>1144</v>
      </c>
      <c r="AK816" s="69" t="s">
        <v>1212</v>
      </c>
      <c r="AL816" s="70">
        <v>42303</v>
      </c>
      <c r="AM816" s="69">
        <v>4</v>
      </c>
      <c r="AN816" s="67">
        <v>6</v>
      </c>
      <c r="AO816" s="67" t="s">
        <v>55</v>
      </c>
      <c r="AP816" s="67">
        <v>6</v>
      </c>
      <c r="AQ816" s="67" t="s">
        <v>55</v>
      </c>
      <c r="AR816" s="67">
        <v>6</v>
      </c>
      <c r="AS816" s="67" t="s">
        <v>55</v>
      </c>
      <c r="AT816" s="67">
        <v>6</v>
      </c>
      <c r="AU816" s="67" t="s">
        <v>55</v>
      </c>
      <c r="AV816" s="67">
        <v>6</v>
      </c>
      <c r="AW816" s="67" t="s">
        <v>55</v>
      </c>
      <c r="AX816" s="67">
        <v>6</v>
      </c>
      <c r="AY816" s="67" t="s">
        <v>55</v>
      </c>
      <c r="AZ816" s="67">
        <v>6</v>
      </c>
      <c r="BA816" s="67" t="s">
        <v>55</v>
      </c>
      <c r="BB816" s="67">
        <v>6</v>
      </c>
      <c r="BC816" s="67" t="s">
        <v>1307</v>
      </c>
      <c r="BD816" s="67">
        <v>6</v>
      </c>
      <c r="BE816" s="67" t="str">
        <f>+IF(VLOOKUP(B816,'[1]Base Municipios'!$A$2:$O$1103,15,FALSE)="","INFO CGR","AUTOCAT")</f>
        <v>AUTOCAT</v>
      </c>
      <c r="BF816" s="73">
        <f>VLOOKUP(B816,'[2]Base Municipios'!A$2:O$1104,12,0)</f>
        <v>6</v>
      </c>
      <c r="BG816" s="73" t="s">
        <v>55</v>
      </c>
      <c r="BH816" s="73" t="str">
        <f>VLOOKUP(B816,[3]Hoja1!A$5:F$1139,3,0)</f>
        <v>DECRETO</v>
      </c>
      <c r="BI816" s="132">
        <f>VLOOKUP(B816,[3]Hoja1!A$5:F$1139,4,0)</f>
        <v>45860</v>
      </c>
      <c r="BJ816" s="73">
        <f>VLOOKUP(B816,[3]Hoja1!A$5:F$1139,5,0)</f>
        <v>64</v>
      </c>
      <c r="BK816" s="73">
        <f>VLOOKUP(B816,[3]Hoja1!A$5:F$1139,6,0)</f>
        <v>6</v>
      </c>
    </row>
    <row r="817" spans="1:63" s="38" customFormat="1" ht="13.5" customHeight="1" thickBot="1" x14ac:dyDescent="0.25">
      <c r="A817" s="43">
        <v>808</v>
      </c>
      <c r="B817" s="44">
        <v>219954599</v>
      </c>
      <c r="C817" s="44">
        <v>54599</v>
      </c>
      <c r="D817" s="45" t="s">
        <v>80</v>
      </c>
      <c r="E817" s="45" t="s">
        <v>876</v>
      </c>
      <c r="F817" s="67">
        <v>6</v>
      </c>
      <c r="G817" s="67" t="s">
        <v>56</v>
      </c>
      <c r="H817" s="67">
        <v>6</v>
      </c>
      <c r="I817" s="67" t="s">
        <v>55</v>
      </c>
      <c r="J817" s="67">
        <v>6</v>
      </c>
      <c r="K817" s="67" t="s">
        <v>56</v>
      </c>
      <c r="L817" s="67">
        <v>6</v>
      </c>
      <c r="M817" s="67" t="s">
        <v>55</v>
      </c>
      <c r="N817" s="67">
        <v>6</v>
      </c>
      <c r="O817" s="67" t="s">
        <v>56</v>
      </c>
      <c r="P817" s="67">
        <v>6</v>
      </c>
      <c r="Q817" s="67" t="s">
        <v>55</v>
      </c>
      <c r="R817" s="67">
        <v>6</v>
      </c>
      <c r="S817" s="67" t="s">
        <v>55</v>
      </c>
      <c r="T817" s="67">
        <v>6</v>
      </c>
      <c r="U817" s="67" t="s">
        <v>63</v>
      </c>
      <c r="V817" s="67">
        <v>6</v>
      </c>
      <c r="W817" s="67" t="s">
        <v>63</v>
      </c>
      <c r="X817" s="67">
        <v>6</v>
      </c>
      <c r="Y817" s="67" t="s">
        <v>63</v>
      </c>
      <c r="Z817" s="67">
        <v>6</v>
      </c>
      <c r="AA817" s="67" t="s">
        <v>55</v>
      </c>
      <c r="AB817" s="67">
        <v>6</v>
      </c>
      <c r="AC817" s="67" t="s">
        <v>55</v>
      </c>
      <c r="AD817" s="67">
        <v>6</v>
      </c>
      <c r="AE817" s="67" t="s">
        <v>57</v>
      </c>
      <c r="AF817" s="67">
        <v>6</v>
      </c>
      <c r="AG817" s="67" t="s">
        <v>55</v>
      </c>
      <c r="AH817" s="47"/>
      <c r="AI817" s="67" t="s">
        <v>1143</v>
      </c>
      <c r="AJ817" s="68" t="s">
        <v>1144</v>
      </c>
      <c r="AK817" s="69" t="s">
        <v>1265</v>
      </c>
      <c r="AL817" s="70">
        <v>42297</v>
      </c>
      <c r="AM817" s="69">
        <v>6</v>
      </c>
      <c r="AN817" s="67">
        <v>6</v>
      </c>
      <c r="AO817" s="67" t="s">
        <v>1307</v>
      </c>
      <c r="AP817" s="67">
        <v>6</v>
      </c>
      <c r="AQ817" s="67" t="s">
        <v>55</v>
      </c>
      <c r="AR817" s="67">
        <v>6</v>
      </c>
      <c r="AS817" s="67" t="s">
        <v>55</v>
      </c>
      <c r="AT817" s="67">
        <v>6</v>
      </c>
      <c r="AU817" s="67" t="s">
        <v>55</v>
      </c>
      <c r="AV817" s="67">
        <v>6</v>
      </c>
      <c r="AW817" s="67" t="s">
        <v>55</v>
      </c>
      <c r="AX817" s="67">
        <v>6</v>
      </c>
      <c r="AY817" s="67" t="s">
        <v>55</v>
      </c>
      <c r="AZ817" s="67">
        <v>6</v>
      </c>
      <c r="BA817" s="67" t="s">
        <v>55</v>
      </c>
      <c r="BB817" s="67">
        <v>6</v>
      </c>
      <c r="BC817" s="67" t="s">
        <v>55</v>
      </c>
      <c r="BD817" s="67">
        <v>6</v>
      </c>
      <c r="BE817" s="67" t="str">
        <f>+IF(VLOOKUP(B817,'[1]Base Municipios'!$A$2:$O$1103,15,FALSE)="","INFO CGR","AUTOCAT")</f>
        <v>AUTOCAT</v>
      </c>
      <c r="BF817" s="73">
        <f>VLOOKUP(B817,'[2]Base Municipios'!A$2:O$1104,12,0)</f>
        <v>6</v>
      </c>
      <c r="BG817" s="73" t="s">
        <v>55</v>
      </c>
      <c r="BH817" s="73" t="str">
        <f>VLOOKUP(B817,[3]Hoja1!A$5:F$1139,3,0)</f>
        <v>DECRETO</v>
      </c>
      <c r="BI817" s="132">
        <f>VLOOKUP(B817,[3]Hoja1!A$5:F$1139,4,0)</f>
        <v>45952</v>
      </c>
      <c r="BJ817" s="73">
        <f>VLOOKUP(B817,[3]Hoja1!A$5:F$1139,5,0)</f>
        <v>58</v>
      </c>
      <c r="BK817" s="73">
        <f>VLOOKUP(B817,[3]Hoja1!A$5:F$1139,6,0)</f>
        <v>6</v>
      </c>
    </row>
    <row r="818" spans="1:63" s="38" customFormat="1" ht="13.5" customHeight="1" thickBot="1" x14ac:dyDescent="0.25">
      <c r="A818" s="43">
        <v>809</v>
      </c>
      <c r="B818" s="44">
        <v>216054660</v>
      </c>
      <c r="C818" s="44">
        <v>54660</v>
      </c>
      <c r="D818" s="45" t="s">
        <v>80</v>
      </c>
      <c r="E818" s="45" t="s">
        <v>877</v>
      </c>
      <c r="F818" s="67">
        <v>6</v>
      </c>
      <c r="G818" s="67" t="s">
        <v>108</v>
      </c>
      <c r="H818" s="67">
        <v>6</v>
      </c>
      <c r="I818" s="67" t="s">
        <v>56</v>
      </c>
      <c r="J818" s="67">
        <v>6</v>
      </c>
      <c r="K818" s="67" t="s">
        <v>56</v>
      </c>
      <c r="L818" s="67">
        <v>6</v>
      </c>
      <c r="M818" s="67" t="s">
        <v>56</v>
      </c>
      <c r="N818" s="67">
        <v>6</v>
      </c>
      <c r="O818" s="67" t="s">
        <v>56</v>
      </c>
      <c r="P818" s="67">
        <v>6</v>
      </c>
      <c r="Q818" s="67" t="s">
        <v>55</v>
      </c>
      <c r="R818" s="67">
        <v>6</v>
      </c>
      <c r="S818" s="67" t="s">
        <v>63</v>
      </c>
      <c r="T818" s="67">
        <v>6</v>
      </c>
      <c r="U818" s="67" t="s">
        <v>55</v>
      </c>
      <c r="V818" s="67">
        <v>6</v>
      </c>
      <c r="W818" s="67" t="s">
        <v>63</v>
      </c>
      <c r="X818" s="67">
        <v>6</v>
      </c>
      <c r="Y818" s="67" t="s">
        <v>63</v>
      </c>
      <c r="Z818" s="67">
        <v>6</v>
      </c>
      <c r="AA818" s="67" t="s">
        <v>57</v>
      </c>
      <c r="AB818" s="67">
        <v>6</v>
      </c>
      <c r="AC818" s="67" t="s">
        <v>57</v>
      </c>
      <c r="AD818" s="67">
        <v>6</v>
      </c>
      <c r="AE818" s="67" t="s">
        <v>57</v>
      </c>
      <c r="AF818" s="67">
        <v>6</v>
      </c>
      <c r="AG818" s="67" t="s">
        <v>57</v>
      </c>
      <c r="AH818" s="47"/>
      <c r="AI818" s="67" t="s">
        <v>57</v>
      </c>
      <c r="AJ818" s="68">
        <v>0</v>
      </c>
      <c r="AK818" s="69">
        <v>0</v>
      </c>
      <c r="AL818" s="70">
        <v>0</v>
      </c>
      <c r="AM818" s="69">
        <v>0</v>
      </c>
      <c r="AN818" s="67">
        <v>6</v>
      </c>
      <c r="AO818" s="67" t="s">
        <v>55</v>
      </c>
      <c r="AP818" s="67">
        <v>6</v>
      </c>
      <c r="AQ818" s="67" t="s">
        <v>55</v>
      </c>
      <c r="AR818" s="67">
        <v>6</v>
      </c>
      <c r="AS818" s="67" t="s">
        <v>1307</v>
      </c>
      <c r="AT818" s="67">
        <v>6</v>
      </c>
      <c r="AU818" s="67" t="s">
        <v>1307</v>
      </c>
      <c r="AV818" s="67">
        <v>6</v>
      </c>
      <c r="AW818" s="67" t="s">
        <v>55</v>
      </c>
      <c r="AX818" s="67">
        <v>6</v>
      </c>
      <c r="AY818" s="67" t="s">
        <v>55</v>
      </c>
      <c r="AZ818" s="67">
        <v>6</v>
      </c>
      <c r="BA818" s="67" t="s">
        <v>55</v>
      </c>
      <c r="BB818" s="67">
        <v>6</v>
      </c>
      <c r="BC818" s="67" t="s">
        <v>55</v>
      </c>
      <c r="BD818" s="67">
        <v>6</v>
      </c>
      <c r="BE818" s="67" t="str">
        <f>+IF(VLOOKUP(B818,'[1]Base Municipios'!$A$2:$O$1103,15,FALSE)="","INFO CGR","AUTOCAT")</f>
        <v>AUTOCAT</v>
      </c>
      <c r="BF818" s="73">
        <f>VLOOKUP(B818,'[2]Base Municipios'!A$2:O$1104,12,0)</f>
        <v>6</v>
      </c>
      <c r="BG818" s="73" t="s">
        <v>55</v>
      </c>
      <c r="BH818" s="73" t="str">
        <f>VLOOKUP(B818,[3]Hoja1!A$5:F$1139,3,0)</f>
        <v>DECRETO</v>
      </c>
      <c r="BI818" s="132">
        <f>VLOOKUP(B818,[3]Hoja1!A$5:F$1139,4,0)</f>
        <v>45918</v>
      </c>
      <c r="BJ818" s="73">
        <f>VLOOKUP(B818,[3]Hoja1!A$5:F$1139,5,0)</f>
        <v>82</v>
      </c>
      <c r="BK818" s="73">
        <f>VLOOKUP(B818,[3]Hoja1!A$5:F$1139,6,0)</f>
        <v>6</v>
      </c>
    </row>
    <row r="819" spans="1:63" s="38" customFormat="1" ht="13.5" customHeight="1" thickBot="1" x14ac:dyDescent="0.25">
      <c r="A819" s="43">
        <v>810</v>
      </c>
      <c r="B819" s="44">
        <v>217054670</v>
      </c>
      <c r="C819" s="44">
        <v>54670</v>
      </c>
      <c r="D819" s="45" t="s">
        <v>80</v>
      </c>
      <c r="E819" s="71" t="s">
        <v>878</v>
      </c>
      <c r="F819" s="67">
        <v>6</v>
      </c>
      <c r="G819" s="67" t="s">
        <v>56</v>
      </c>
      <c r="H819" s="67" t="s">
        <v>54</v>
      </c>
      <c r="I819" s="67" t="s">
        <v>98</v>
      </c>
      <c r="J819" s="67">
        <v>6</v>
      </c>
      <c r="K819" s="67" t="s">
        <v>56</v>
      </c>
      <c r="L819" s="67">
        <v>6</v>
      </c>
      <c r="M819" s="67" t="s">
        <v>56</v>
      </c>
      <c r="N819" s="67">
        <v>6</v>
      </c>
      <c r="O819" s="67" t="s">
        <v>56</v>
      </c>
      <c r="P819" s="67">
        <v>6</v>
      </c>
      <c r="Q819" s="67" t="s">
        <v>56</v>
      </c>
      <c r="R819" s="67">
        <v>6</v>
      </c>
      <c r="S819" s="67" t="s">
        <v>56</v>
      </c>
      <c r="T819" s="67">
        <v>6</v>
      </c>
      <c r="U819" s="67" t="s">
        <v>63</v>
      </c>
      <c r="V819" s="67">
        <v>6</v>
      </c>
      <c r="W819" s="67" t="s">
        <v>55</v>
      </c>
      <c r="X819" s="67">
        <v>6</v>
      </c>
      <c r="Y819" s="67" t="s">
        <v>55</v>
      </c>
      <c r="Z819" s="67">
        <v>6</v>
      </c>
      <c r="AA819" s="67" t="s">
        <v>57</v>
      </c>
      <c r="AB819" s="67">
        <v>6</v>
      </c>
      <c r="AC819" s="67" t="s">
        <v>57</v>
      </c>
      <c r="AD819" s="67">
        <v>6</v>
      </c>
      <c r="AE819" s="67" t="s">
        <v>57</v>
      </c>
      <c r="AF819" s="67">
        <v>6</v>
      </c>
      <c r="AG819" s="67" t="s">
        <v>57</v>
      </c>
      <c r="AH819" s="47"/>
      <c r="AI819" s="67" t="s">
        <v>57</v>
      </c>
      <c r="AJ819" s="68">
        <v>0</v>
      </c>
      <c r="AK819" s="69">
        <v>0</v>
      </c>
      <c r="AL819" s="70">
        <v>0</v>
      </c>
      <c r="AM819" s="69">
        <v>0</v>
      </c>
      <c r="AN819" s="67">
        <v>6</v>
      </c>
      <c r="AO819" s="67" t="s">
        <v>1307</v>
      </c>
      <c r="AP819" s="67">
        <v>6</v>
      </c>
      <c r="AQ819" s="67" t="s">
        <v>1307</v>
      </c>
      <c r="AR819" s="67">
        <v>6</v>
      </c>
      <c r="AS819" s="67" t="s">
        <v>55</v>
      </c>
      <c r="AT819" s="67">
        <v>6</v>
      </c>
      <c r="AU819" s="67" t="s">
        <v>1307</v>
      </c>
      <c r="AV819" s="67">
        <v>6</v>
      </c>
      <c r="AW819" s="67" t="s">
        <v>55</v>
      </c>
      <c r="AX819" s="67">
        <v>6</v>
      </c>
      <c r="AY819" s="67" t="s">
        <v>55</v>
      </c>
      <c r="AZ819" s="67">
        <v>6</v>
      </c>
      <c r="BA819" s="67" t="s">
        <v>1307</v>
      </c>
      <c r="BB819" s="67">
        <v>6</v>
      </c>
      <c r="BC819" s="67" t="s">
        <v>55</v>
      </c>
      <c r="BD819" s="67">
        <v>6</v>
      </c>
      <c r="BE819" s="67" t="str">
        <f>+IF(VLOOKUP(B819,'[1]Base Municipios'!$A$2:$O$1103,15,FALSE)="","INFO CGR","AUTOCAT")</f>
        <v>AUTOCAT</v>
      </c>
      <c r="BF819" s="73">
        <f>VLOOKUP(B819,'[2]Base Municipios'!A$2:O$1104,12,0)</f>
        <v>6</v>
      </c>
      <c r="BG819" s="73" t="s">
        <v>55</v>
      </c>
      <c r="BH819" s="73" t="str">
        <f>VLOOKUP(B819,[3]Hoja1!A$5:F$1139,3,0)</f>
        <v>DECRETO</v>
      </c>
      <c r="BI819" s="132">
        <f>VLOOKUP(B819,[3]Hoja1!A$5:F$1139,4,0)</f>
        <v>45947</v>
      </c>
      <c r="BJ819" s="73">
        <f>VLOOKUP(B819,[3]Hoja1!A$5:F$1139,5,0)</f>
        <v>102</v>
      </c>
      <c r="BK819" s="73">
        <f>VLOOKUP(B819,[3]Hoja1!A$5:F$1139,6,0)</f>
        <v>6</v>
      </c>
    </row>
    <row r="820" spans="1:63" s="38" customFormat="1" ht="13.5" customHeight="1" thickBot="1" x14ac:dyDescent="0.25">
      <c r="A820" s="43">
        <v>811</v>
      </c>
      <c r="B820" s="44">
        <v>217354673</v>
      </c>
      <c r="C820" s="44">
        <v>54673</v>
      </c>
      <c r="D820" s="45" t="s">
        <v>80</v>
      </c>
      <c r="E820" s="71" t="s">
        <v>623</v>
      </c>
      <c r="F820" s="67" t="s">
        <v>54</v>
      </c>
      <c r="G820" s="67" t="s">
        <v>98</v>
      </c>
      <c r="H820" s="67" t="s">
        <v>54</v>
      </c>
      <c r="I820" s="67" t="s">
        <v>98</v>
      </c>
      <c r="J820" s="67">
        <v>6</v>
      </c>
      <c r="K820" s="67" t="s">
        <v>56</v>
      </c>
      <c r="L820" s="67" t="s">
        <v>112</v>
      </c>
      <c r="M820" s="67" t="s">
        <v>55</v>
      </c>
      <c r="N820" s="67">
        <v>4</v>
      </c>
      <c r="O820" s="67" t="s">
        <v>55</v>
      </c>
      <c r="P820" s="67">
        <v>6</v>
      </c>
      <c r="Q820" s="67" t="s">
        <v>63</v>
      </c>
      <c r="R820" s="67">
        <v>4</v>
      </c>
      <c r="S820" s="67" t="s">
        <v>55</v>
      </c>
      <c r="T820" s="67">
        <v>4</v>
      </c>
      <c r="U820" s="67" t="s">
        <v>55</v>
      </c>
      <c r="V820" s="67">
        <v>4</v>
      </c>
      <c r="W820" s="67" t="s">
        <v>55</v>
      </c>
      <c r="X820" s="67">
        <v>4</v>
      </c>
      <c r="Y820" s="67" t="s">
        <v>63</v>
      </c>
      <c r="Z820" s="67">
        <v>4</v>
      </c>
      <c r="AA820" s="67" t="s">
        <v>55</v>
      </c>
      <c r="AB820" s="67">
        <v>4</v>
      </c>
      <c r="AC820" s="67" t="s">
        <v>57</v>
      </c>
      <c r="AD820" s="67">
        <v>4</v>
      </c>
      <c r="AE820" s="67" t="s">
        <v>55</v>
      </c>
      <c r="AF820" s="67">
        <v>6</v>
      </c>
      <c r="AG820" s="67" t="s">
        <v>57</v>
      </c>
      <c r="AH820" s="47"/>
      <c r="AI820" s="67" t="s">
        <v>57</v>
      </c>
      <c r="AJ820" s="68">
        <v>0</v>
      </c>
      <c r="AK820" s="69">
        <v>0</v>
      </c>
      <c r="AL820" s="70">
        <v>0</v>
      </c>
      <c r="AM820" s="69">
        <v>0</v>
      </c>
      <c r="AN820" s="67">
        <v>6</v>
      </c>
      <c r="AO820" s="67" t="s">
        <v>1307</v>
      </c>
      <c r="AP820" s="67">
        <v>6</v>
      </c>
      <c r="AQ820" s="67" t="s">
        <v>55</v>
      </c>
      <c r="AR820" s="67">
        <v>6</v>
      </c>
      <c r="AS820" s="67" t="s">
        <v>55</v>
      </c>
      <c r="AT820" s="67">
        <v>6</v>
      </c>
      <c r="AU820" s="67" t="s">
        <v>55</v>
      </c>
      <c r="AV820" s="67">
        <v>6</v>
      </c>
      <c r="AW820" s="67" t="s">
        <v>55</v>
      </c>
      <c r="AX820" s="67">
        <v>6</v>
      </c>
      <c r="AY820" s="67" t="s">
        <v>55</v>
      </c>
      <c r="AZ820" s="67">
        <v>6</v>
      </c>
      <c r="BA820" s="67" t="s">
        <v>55</v>
      </c>
      <c r="BB820" s="67">
        <v>6</v>
      </c>
      <c r="BC820" s="67" t="s">
        <v>55</v>
      </c>
      <c r="BD820" s="67">
        <v>6</v>
      </c>
      <c r="BE820" s="67" t="str">
        <f>+IF(VLOOKUP(B820,'[1]Base Municipios'!$A$2:$O$1103,15,FALSE)="","INFO CGR","AUTOCAT")</f>
        <v>INFO CGR</v>
      </c>
      <c r="BF820" s="73">
        <f>VLOOKUP(B820,'[2]Base Municipios'!A$2:O$1104,12,0)</f>
        <v>6</v>
      </c>
      <c r="BG820" s="73" t="s">
        <v>55</v>
      </c>
      <c r="BH820" s="73" t="str">
        <f>VLOOKUP(B820,[3]Hoja1!A$5:F$1139,3,0)</f>
        <v>DECRETO</v>
      </c>
      <c r="BI820" s="132">
        <f>VLOOKUP(B820,[3]Hoja1!A$5:F$1139,4,0)</f>
        <v>45944</v>
      </c>
      <c r="BJ820" s="73">
        <f>VLOOKUP(B820,[3]Hoja1!A$5:F$1139,5,0)</f>
        <v>84</v>
      </c>
      <c r="BK820" s="73">
        <f>VLOOKUP(B820,[3]Hoja1!A$5:F$1139,6,0)</f>
        <v>6</v>
      </c>
    </row>
    <row r="821" spans="1:63" s="38" customFormat="1" ht="13.5" customHeight="1" thickBot="1" x14ac:dyDescent="0.25">
      <c r="A821" s="43">
        <v>812</v>
      </c>
      <c r="B821" s="44">
        <v>218054680</v>
      </c>
      <c r="C821" s="44">
        <v>54680</v>
      </c>
      <c r="D821" s="45" t="s">
        <v>80</v>
      </c>
      <c r="E821" s="71" t="s">
        <v>879</v>
      </c>
      <c r="F821" s="67">
        <v>6</v>
      </c>
      <c r="G821" s="67" t="s">
        <v>108</v>
      </c>
      <c r="H821" s="67" t="s">
        <v>54</v>
      </c>
      <c r="I821" s="67" t="s">
        <v>98</v>
      </c>
      <c r="J821" s="67">
        <v>6</v>
      </c>
      <c r="K821" s="67" t="s">
        <v>56</v>
      </c>
      <c r="L821" s="67">
        <v>6</v>
      </c>
      <c r="M821" s="67" t="s">
        <v>56</v>
      </c>
      <c r="N821" s="67">
        <v>6</v>
      </c>
      <c r="O821" s="67" t="s">
        <v>56</v>
      </c>
      <c r="P821" s="67">
        <v>6</v>
      </c>
      <c r="Q821" s="67" t="s">
        <v>56</v>
      </c>
      <c r="R821" s="67">
        <v>6</v>
      </c>
      <c r="S821" s="67" t="s">
        <v>63</v>
      </c>
      <c r="T821" s="67">
        <v>6</v>
      </c>
      <c r="U821" s="67" t="s">
        <v>63</v>
      </c>
      <c r="V821" s="67">
        <v>6</v>
      </c>
      <c r="W821" s="67" t="s">
        <v>63</v>
      </c>
      <c r="X821" s="67">
        <v>6</v>
      </c>
      <c r="Y821" s="67" t="s">
        <v>63</v>
      </c>
      <c r="Z821" s="67">
        <v>6</v>
      </c>
      <c r="AA821" s="67" t="s">
        <v>57</v>
      </c>
      <c r="AB821" s="67">
        <v>6</v>
      </c>
      <c r="AC821" s="67" t="s">
        <v>57</v>
      </c>
      <c r="AD821" s="67">
        <v>6</v>
      </c>
      <c r="AE821" s="67" t="s">
        <v>57</v>
      </c>
      <c r="AF821" s="67">
        <v>6</v>
      </c>
      <c r="AG821" s="67" t="s">
        <v>57</v>
      </c>
      <c r="AH821" s="47"/>
      <c r="AI821" s="67" t="s">
        <v>57</v>
      </c>
      <c r="AJ821" s="68">
        <v>0</v>
      </c>
      <c r="AK821" s="69">
        <v>0</v>
      </c>
      <c r="AL821" s="70">
        <v>0</v>
      </c>
      <c r="AM821" s="69">
        <v>0</v>
      </c>
      <c r="AN821" s="67">
        <v>6</v>
      </c>
      <c r="AO821" s="67" t="s">
        <v>1307</v>
      </c>
      <c r="AP821" s="67">
        <v>6</v>
      </c>
      <c r="AQ821" s="67" t="s">
        <v>1307</v>
      </c>
      <c r="AR821" s="67">
        <v>6</v>
      </c>
      <c r="AS821" s="67" t="s">
        <v>55</v>
      </c>
      <c r="AT821" s="67">
        <v>6</v>
      </c>
      <c r="AU821" s="67" t="s">
        <v>55</v>
      </c>
      <c r="AV821" s="67">
        <v>6</v>
      </c>
      <c r="AW821" s="67" t="s">
        <v>55</v>
      </c>
      <c r="AX821" s="67">
        <v>6</v>
      </c>
      <c r="AY821" s="67" t="s">
        <v>1307</v>
      </c>
      <c r="AZ821" s="67">
        <v>6</v>
      </c>
      <c r="BA821" s="67" t="s">
        <v>1307</v>
      </c>
      <c r="BB821" s="67">
        <v>6</v>
      </c>
      <c r="BC821" s="67" t="s">
        <v>1307</v>
      </c>
      <c r="BD821" s="67">
        <v>6</v>
      </c>
      <c r="BE821" s="67" t="str">
        <f>+IF(VLOOKUP(B821,'[1]Base Municipios'!$A$2:$O$1103,15,FALSE)="","INFO CGR","AUTOCAT")</f>
        <v>INFO CGR</v>
      </c>
      <c r="BF821" s="73">
        <f>VLOOKUP(B821,'[2]Base Municipios'!A$2:O$1104,12,0)</f>
        <v>6</v>
      </c>
      <c r="BG821" s="73" t="s">
        <v>55</v>
      </c>
      <c r="BH821" s="73" t="str">
        <f>VLOOKUP(B821,[3]Hoja1!A$5:F$1139,3,0)</f>
        <v>DECRETO</v>
      </c>
      <c r="BI821" s="132">
        <f>VLOOKUP(B821,[3]Hoja1!A$5:F$1139,4,0)</f>
        <v>45947</v>
      </c>
      <c r="BJ821" s="73">
        <f>VLOOKUP(B821,[3]Hoja1!A$5:F$1139,5,0)</f>
        <v>75</v>
      </c>
      <c r="BK821" s="73">
        <f>VLOOKUP(B821,[3]Hoja1!A$5:F$1139,6,0)</f>
        <v>6</v>
      </c>
    </row>
    <row r="822" spans="1:63" s="38" customFormat="1" ht="13.5" customHeight="1" thickBot="1" x14ac:dyDescent="0.25">
      <c r="A822" s="43">
        <v>813</v>
      </c>
      <c r="B822" s="44">
        <v>212054720</v>
      </c>
      <c r="C822" s="44">
        <v>54720</v>
      </c>
      <c r="D822" s="45" t="s">
        <v>80</v>
      </c>
      <c r="E822" s="71" t="s">
        <v>880</v>
      </c>
      <c r="F822" s="67">
        <v>6</v>
      </c>
      <c r="G822" s="67" t="s">
        <v>56</v>
      </c>
      <c r="H822" s="67" t="s">
        <v>54</v>
      </c>
      <c r="I822" s="67" t="s">
        <v>98</v>
      </c>
      <c r="J822" s="67">
        <v>6</v>
      </c>
      <c r="K822" s="67" t="s">
        <v>56</v>
      </c>
      <c r="L822" s="67" t="s">
        <v>103</v>
      </c>
      <c r="M822" s="67" t="s">
        <v>56</v>
      </c>
      <c r="N822" s="67">
        <v>6</v>
      </c>
      <c r="O822" s="67" t="s">
        <v>55</v>
      </c>
      <c r="P822" s="67">
        <v>6</v>
      </c>
      <c r="Q822" s="67" t="s">
        <v>63</v>
      </c>
      <c r="R822" s="67">
        <v>6</v>
      </c>
      <c r="S822" s="67" t="s">
        <v>55</v>
      </c>
      <c r="T822" s="67">
        <v>6</v>
      </c>
      <c r="U822" s="67" t="s">
        <v>55</v>
      </c>
      <c r="V822" s="67">
        <v>6</v>
      </c>
      <c r="W822" s="67" t="s">
        <v>55</v>
      </c>
      <c r="X822" s="67">
        <v>6</v>
      </c>
      <c r="Y822" s="67" t="s">
        <v>55</v>
      </c>
      <c r="Z822" s="67">
        <v>6</v>
      </c>
      <c r="AA822" s="67" t="s">
        <v>57</v>
      </c>
      <c r="AB822" s="67">
        <v>6</v>
      </c>
      <c r="AC822" s="67" t="s">
        <v>57</v>
      </c>
      <c r="AD822" s="67">
        <v>6</v>
      </c>
      <c r="AE822" s="67" t="s">
        <v>57</v>
      </c>
      <c r="AF822" s="67">
        <v>6</v>
      </c>
      <c r="AG822" s="67" t="s">
        <v>1146</v>
      </c>
      <c r="AH822" s="47"/>
      <c r="AI822" s="67" t="s">
        <v>1146</v>
      </c>
      <c r="AJ822" s="68">
        <v>0</v>
      </c>
      <c r="AK822" s="69">
        <v>0</v>
      </c>
      <c r="AL822" s="70">
        <v>0</v>
      </c>
      <c r="AM822" s="69">
        <v>0</v>
      </c>
      <c r="AN822" s="67">
        <v>6</v>
      </c>
      <c r="AO822" s="67" t="s">
        <v>55</v>
      </c>
      <c r="AP822" s="67">
        <v>6</v>
      </c>
      <c r="AQ822" s="67" t="s">
        <v>55</v>
      </c>
      <c r="AR822" s="67">
        <v>6</v>
      </c>
      <c r="AS822" s="67" t="s">
        <v>55</v>
      </c>
      <c r="AT822" s="67">
        <v>6</v>
      </c>
      <c r="AU822" s="67" t="s">
        <v>55</v>
      </c>
      <c r="AV822" s="67">
        <v>6</v>
      </c>
      <c r="AW822" s="67" t="s">
        <v>55</v>
      </c>
      <c r="AX822" s="67">
        <v>6</v>
      </c>
      <c r="AY822" s="67" t="s">
        <v>55</v>
      </c>
      <c r="AZ822" s="67">
        <v>6</v>
      </c>
      <c r="BA822" s="67" t="s">
        <v>55</v>
      </c>
      <c r="BB822" s="67">
        <v>6</v>
      </c>
      <c r="BC822" s="67" t="s">
        <v>55</v>
      </c>
      <c r="BD822" s="67">
        <v>6</v>
      </c>
      <c r="BE822" s="67" t="str">
        <f>+IF(VLOOKUP(B822,'[1]Base Municipios'!$A$2:$O$1103,15,FALSE)="","INFO CGR","AUTOCAT")</f>
        <v>AUTOCAT</v>
      </c>
      <c r="BF822" s="73">
        <f>VLOOKUP(B822,'[2]Base Municipios'!A$2:O$1104,12,0)</f>
        <v>6</v>
      </c>
      <c r="BG822" s="73" t="s">
        <v>55</v>
      </c>
      <c r="BH822" s="73" t="str">
        <f>VLOOKUP(B822,[3]Hoja1!A$5:F$1139,3,0)</f>
        <v>DECRETO</v>
      </c>
      <c r="BI822" s="132">
        <f>VLOOKUP(B822,[3]Hoja1!A$5:F$1139,4,0)</f>
        <v>45874</v>
      </c>
      <c r="BJ822" s="73">
        <f>VLOOKUP(B822,[3]Hoja1!A$5:F$1139,5,0)</f>
        <v>106</v>
      </c>
      <c r="BK822" s="73">
        <f>VLOOKUP(B822,[3]Hoja1!A$5:F$1139,6,0)</f>
        <v>6</v>
      </c>
    </row>
    <row r="823" spans="1:63" s="38" customFormat="1" ht="13.5" customHeight="1" thickBot="1" x14ac:dyDescent="0.25">
      <c r="A823" s="43">
        <v>814</v>
      </c>
      <c r="B823" s="44">
        <v>214354743</v>
      </c>
      <c r="C823" s="44">
        <v>54743</v>
      </c>
      <c r="D823" s="45" t="s">
        <v>80</v>
      </c>
      <c r="E823" s="45" t="s">
        <v>881</v>
      </c>
      <c r="F823" s="67">
        <v>6</v>
      </c>
      <c r="G823" s="67" t="s">
        <v>56</v>
      </c>
      <c r="H823" s="67">
        <v>6</v>
      </c>
      <c r="I823" s="67" t="s">
        <v>56</v>
      </c>
      <c r="J823" s="67">
        <v>6</v>
      </c>
      <c r="K823" s="67" t="s">
        <v>55</v>
      </c>
      <c r="L823" s="67">
        <v>6</v>
      </c>
      <c r="M823" s="67" t="s">
        <v>56</v>
      </c>
      <c r="N823" s="67">
        <v>6</v>
      </c>
      <c r="O823" s="67" t="s">
        <v>56</v>
      </c>
      <c r="P823" s="67">
        <v>6</v>
      </c>
      <c r="Q823" s="67" t="s">
        <v>55</v>
      </c>
      <c r="R823" s="67">
        <v>6</v>
      </c>
      <c r="S823" s="67" t="s">
        <v>55</v>
      </c>
      <c r="T823" s="67">
        <v>6</v>
      </c>
      <c r="U823" s="67" t="s">
        <v>63</v>
      </c>
      <c r="V823" s="67">
        <v>6</v>
      </c>
      <c r="W823" s="67" t="s">
        <v>63</v>
      </c>
      <c r="X823" s="67">
        <v>6</v>
      </c>
      <c r="Y823" s="67" t="s">
        <v>63</v>
      </c>
      <c r="Z823" s="67">
        <v>6</v>
      </c>
      <c r="AA823" s="67" t="s">
        <v>57</v>
      </c>
      <c r="AB823" s="67">
        <v>6</v>
      </c>
      <c r="AC823" s="67" t="s">
        <v>57</v>
      </c>
      <c r="AD823" s="67">
        <v>6</v>
      </c>
      <c r="AE823" s="67" t="s">
        <v>57</v>
      </c>
      <c r="AF823" s="67">
        <v>6</v>
      </c>
      <c r="AG823" s="67" t="s">
        <v>57</v>
      </c>
      <c r="AH823" s="47"/>
      <c r="AI823" s="67" t="s">
        <v>57</v>
      </c>
      <c r="AJ823" s="68">
        <v>0</v>
      </c>
      <c r="AK823" s="69">
        <v>0</v>
      </c>
      <c r="AL823" s="70">
        <v>0</v>
      </c>
      <c r="AM823" s="69">
        <v>0</v>
      </c>
      <c r="AN823" s="67">
        <v>6</v>
      </c>
      <c r="AO823" s="67" t="s">
        <v>1307</v>
      </c>
      <c r="AP823" s="67">
        <v>6</v>
      </c>
      <c r="AQ823" s="67" t="s">
        <v>1307</v>
      </c>
      <c r="AR823" s="67">
        <v>6</v>
      </c>
      <c r="AS823" s="67" t="s">
        <v>55</v>
      </c>
      <c r="AT823" s="67">
        <v>6</v>
      </c>
      <c r="AU823" s="67" t="s">
        <v>1307</v>
      </c>
      <c r="AV823" s="67">
        <v>6</v>
      </c>
      <c r="AW823" s="67" t="s">
        <v>1307</v>
      </c>
      <c r="AX823" s="67">
        <v>6</v>
      </c>
      <c r="AY823" s="67" t="s">
        <v>1307</v>
      </c>
      <c r="AZ823" s="67">
        <v>6</v>
      </c>
      <c r="BA823" s="67" t="s">
        <v>55</v>
      </c>
      <c r="BB823" s="67">
        <v>6</v>
      </c>
      <c r="BC823" s="67" t="s">
        <v>55</v>
      </c>
      <c r="BD823" s="67">
        <v>6</v>
      </c>
      <c r="BE823" s="67" t="str">
        <f>+IF(VLOOKUP(B823,'[1]Base Municipios'!$A$2:$O$1103,15,FALSE)="","INFO CGR","AUTOCAT")</f>
        <v>AUTOCAT</v>
      </c>
      <c r="BF823" s="73">
        <f>VLOOKUP(B823,'[2]Base Municipios'!A$2:O$1104,12,0)</f>
        <v>6</v>
      </c>
      <c r="BG823" s="73" t="s">
        <v>55</v>
      </c>
      <c r="BH823" s="73" t="str">
        <f>VLOOKUP(B823,[3]Hoja1!A$5:F$1139,3,0)</f>
        <v>DECRETO</v>
      </c>
      <c r="BI823" s="132">
        <f>VLOOKUP(B823,[3]Hoja1!A$5:F$1139,4,0)</f>
        <v>45875</v>
      </c>
      <c r="BJ823" s="73">
        <f>VLOOKUP(B823,[3]Hoja1!A$5:F$1139,5,0)</f>
        <v>26</v>
      </c>
      <c r="BK823" s="73">
        <f>VLOOKUP(B823,[3]Hoja1!A$5:F$1139,6,0)</f>
        <v>6</v>
      </c>
    </row>
    <row r="824" spans="1:63" s="38" customFormat="1" ht="13.5" customHeight="1" thickBot="1" x14ac:dyDescent="0.25">
      <c r="A824" s="43">
        <v>815</v>
      </c>
      <c r="B824" s="44">
        <v>210054800</v>
      </c>
      <c r="C824" s="44">
        <v>54800</v>
      </c>
      <c r="D824" s="45" t="s">
        <v>80</v>
      </c>
      <c r="E824" s="45" t="s">
        <v>882</v>
      </c>
      <c r="F824" s="67">
        <v>6</v>
      </c>
      <c r="G824" s="67" t="s">
        <v>56</v>
      </c>
      <c r="H824" s="67">
        <v>6</v>
      </c>
      <c r="I824" s="67" t="s">
        <v>56</v>
      </c>
      <c r="J824" s="67">
        <v>6</v>
      </c>
      <c r="K824" s="67" t="s">
        <v>56</v>
      </c>
      <c r="L824" s="67">
        <v>6</v>
      </c>
      <c r="M824" s="67" t="s">
        <v>55</v>
      </c>
      <c r="N824" s="67">
        <v>6</v>
      </c>
      <c r="O824" s="67" t="s">
        <v>56</v>
      </c>
      <c r="P824" s="67">
        <v>6</v>
      </c>
      <c r="Q824" s="67" t="s">
        <v>55</v>
      </c>
      <c r="R824" s="67">
        <v>6</v>
      </c>
      <c r="S824" s="67" t="s">
        <v>55</v>
      </c>
      <c r="T824" s="67">
        <v>6</v>
      </c>
      <c r="U824" s="67" t="s">
        <v>55</v>
      </c>
      <c r="V824" s="67">
        <v>6</v>
      </c>
      <c r="W824" s="67" t="s">
        <v>55</v>
      </c>
      <c r="X824" s="67">
        <v>6</v>
      </c>
      <c r="Y824" s="67" t="s">
        <v>55</v>
      </c>
      <c r="Z824" s="67">
        <v>6</v>
      </c>
      <c r="AA824" s="67" t="s">
        <v>55</v>
      </c>
      <c r="AB824" s="67">
        <v>6</v>
      </c>
      <c r="AC824" s="67" t="s">
        <v>55</v>
      </c>
      <c r="AD824" s="67">
        <v>6</v>
      </c>
      <c r="AE824" s="67" t="s">
        <v>55</v>
      </c>
      <c r="AF824" s="67">
        <v>6</v>
      </c>
      <c r="AG824" s="67" t="s">
        <v>55</v>
      </c>
      <c r="AH824" s="47"/>
      <c r="AI824" s="67" t="s">
        <v>1143</v>
      </c>
      <c r="AJ824" s="68" t="s">
        <v>1144</v>
      </c>
      <c r="AK824" s="69" t="s">
        <v>1207</v>
      </c>
      <c r="AL824" s="70">
        <v>42297</v>
      </c>
      <c r="AM824" s="69">
        <v>6</v>
      </c>
      <c r="AN824" s="67">
        <v>6</v>
      </c>
      <c r="AO824" s="67" t="s">
        <v>55</v>
      </c>
      <c r="AP824" s="67">
        <v>6</v>
      </c>
      <c r="AQ824" s="67" t="s">
        <v>55</v>
      </c>
      <c r="AR824" s="67">
        <v>6</v>
      </c>
      <c r="AS824" s="67" t="s">
        <v>55</v>
      </c>
      <c r="AT824" s="67">
        <v>6</v>
      </c>
      <c r="AU824" s="67" t="s">
        <v>1307</v>
      </c>
      <c r="AV824" s="67">
        <v>6</v>
      </c>
      <c r="AW824" s="67" t="s">
        <v>55</v>
      </c>
      <c r="AX824" s="67">
        <v>6</v>
      </c>
      <c r="AY824" s="67" t="s">
        <v>55</v>
      </c>
      <c r="AZ824" s="67">
        <v>6</v>
      </c>
      <c r="BA824" s="67" t="s">
        <v>55</v>
      </c>
      <c r="BB824" s="67">
        <v>6</v>
      </c>
      <c r="BC824" s="67" t="s">
        <v>55</v>
      </c>
      <c r="BD824" s="67">
        <v>6</v>
      </c>
      <c r="BE824" s="67" t="str">
        <f>+IF(VLOOKUP(B824,'[1]Base Municipios'!$A$2:$O$1103,15,FALSE)="","INFO CGR","AUTOCAT")</f>
        <v>AUTOCAT</v>
      </c>
      <c r="BF824" s="73">
        <f>VLOOKUP(B824,'[2]Base Municipios'!A$2:O$1104,12,0)</f>
        <v>6</v>
      </c>
      <c r="BG824" s="73" t="s">
        <v>55</v>
      </c>
      <c r="BH824" s="73" t="str">
        <f>VLOOKUP(B824,[3]Hoja1!A$5:F$1139,3,0)</f>
        <v>DECRETO</v>
      </c>
      <c r="BI824" s="132">
        <f>VLOOKUP(B824,[3]Hoja1!A$5:F$1139,4,0)</f>
        <v>45944</v>
      </c>
      <c r="BJ824" s="73">
        <f>VLOOKUP(B824,[3]Hoja1!A$5:F$1139,5,0)</f>
        <v>38</v>
      </c>
      <c r="BK824" s="73">
        <f>VLOOKUP(B824,[3]Hoja1!A$5:F$1139,6,0)</f>
        <v>6</v>
      </c>
    </row>
    <row r="825" spans="1:63" s="38" customFormat="1" ht="13.5" customHeight="1" thickBot="1" x14ac:dyDescent="0.25">
      <c r="A825" s="43">
        <v>816</v>
      </c>
      <c r="B825" s="44">
        <v>211054810</v>
      </c>
      <c r="C825" s="44">
        <v>54810</v>
      </c>
      <c r="D825" s="45" t="s">
        <v>80</v>
      </c>
      <c r="E825" s="45" t="s">
        <v>883</v>
      </c>
      <c r="F825" s="67">
        <v>6</v>
      </c>
      <c r="G825" s="67" t="s">
        <v>56</v>
      </c>
      <c r="H825" s="67">
        <v>6</v>
      </c>
      <c r="I825" s="67" t="s">
        <v>56</v>
      </c>
      <c r="J825" s="67">
        <v>6</v>
      </c>
      <c r="K825" s="67" t="s">
        <v>56</v>
      </c>
      <c r="L825" s="67">
        <v>6</v>
      </c>
      <c r="M825" s="67" t="s">
        <v>56</v>
      </c>
      <c r="N825" s="67">
        <v>6</v>
      </c>
      <c r="O825" s="67" t="s">
        <v>56</v>
      </c>
      <c r="P825" s="67">
        <v>6</v>
      </c>
      <c r="Q825" s="67" t="s">
        <v>55</v>
      </c>
      <c r="R825" s="67">
        <v>6</v>
      </c>
      <c r="S825" s="67" t="s">
        <v>63</v>
      </c>
      <c r="T825" s="67">
        <v>6</v>
      </c>
      <c r="U825" s="67" t="s">
        <v>55</v>
      </c>
      <c r="V825" s="67">
        <v>6</v>
      </c>
      <c r="W825" s="67" t="s">
        <v>55</v>
      </c>
      <c r="X825" s="67">
        <v>6</v>
      </c>
      <c r="Y825" s="67" t="s">
        <v>55</v>
      </c>
      <c r="Z825" s="67">
        <v>6</v>
      </c>
      <c r="AA825" s="67" t="s">
        <v>55</v>
      </c>
      <c r="AB825" s="67">
        <v>6</v>
      </c>
      <c r="AC825" s="67" t="s">
        <v>55</v>
      </c>
      <c r="AD825" s="67">
        <v>6</v>
      </c>
      <c r="AE825" s="67" t="s">
        <v>57</v>
      </c>
      <c r="AF825" s="67">
        <v>6</v>
      </c>
      <c r="AG825" s="67" t="s">
        <v>57</v>
      </c>
      <c r="AH825" s="47"/>
      <c r="AI825" s="67" t="s">
        <v>57</v>
      </c>
      <c r="AJ825" s="68">
        <v>0</v>
      </c>
      <c r="AK825" s="69">
        <v>0</v>
      </c>
      <c r="AL825" s="70">
        <v>0</v>
      </c>
      <c r="AM825" s="69">
        <v>0</v>
      </c>
      <c r="AN825" s="67">
        <v>6</v>
      </c>
      <c r="AO825" s="67" t="s">
        <v>55</v>
      </c>
      <c r="AP825" s="67">
        <v>6</v>
      </c>
      <c r="AQ825" s="67" t="s">
        <v>55</v>
      </c>
      <c r="AR825" s="67">
        <v>6</v>
      </c>
      <c r="AS825" s="67" t="s">
        <v>55</v>
      </c>
      <c r="AT825" s="67">
        <v>6</v>
      </c>
      <c r="AU825" s="67" t="s">
        <v>1307</v>
      </c>
      <c r="AV825" s="67">
        <v>6</v>
      </c>
      <c r="AW825" s="67" t="s">
        <v>1307</v>
      </c>
      <c r="AX825" s="67">
        <v>6</v>
      </c>
      <c r="AY825" s="67" t="s">
        <v>1307</v>
      </c>
      <c r="AZ825" s="67">
        <v>6</v>
      </c>
      <c r="BA825" s="67" t="s">
        <v>1307</v>
      </c>
      <c r="BB825" s="67">
        <v>6</v>
      </c>
      <c r="BC825" s="67" t="s">
        <v>1307</v>
      </c>
      <c r="BD825" s="67">
        <v>6</v>
      </c>
      <c r="BE825" s="67" t="str">
        <f>+IF(VLOOKUP(B825,'[1]Base Municipios'!$A$2:$O$1103,15,FALSE)="","INFO CGR","AUTOCAT")</f>
        <v>AUTOCAT</v>
      </c>
      <c r="BF825" s="73">
        <f>VLOOKUP(B825,'[2]Base Municipios'!A$2:O$1104,12,0)</f>
        <v>6</v>
      </c>
      <c r="BG825" s="73" t="s">
        <v>55</v>
      </c>
      <c r="BH825" s="73" t="str">
        <f>VLOOKUP(B825,[3]Hoja1!A$5:F$1139,3,0)</f>
        <v>DECRETO</v>
      </c>
      <c r="BI825" s="132">
        <f>VLOOKUP(B825,[3]Hoja1!A$5:F$1139,4,0)</f>
        <v>45884</v>
      </c>
      <c r="BJ825" s="73">
        <f>VLOOKUP(B825,[3]Hoja1!A$5:F$1139,5,0)</f>
        <v>52</v>
      </c>
      <c r="BK825" s="73">
        <f>VLOOKUP(B825,[3]Hoja1!A$5:F$1139,6,0)</f>
        <v>6</v>
      </c>
    </row>
    <row r="826" spans="1:63" s="38" customFormat="1" ht="13.5" customHeight="1" thickBot="1" x14ac:dyDescent="0.25">
      <c r="A826" s="43">
        <v>817</v>
      </c>
      <c r="B826" s="44">
        <v>212054820</v>
      </c>
      <c r="C826" s="44">
        <v>54820</v>
      </c>
      <c r="D826" s="45" t="s">
        <v>80</v>
      </c>
      <c r="E826" s="45" t="s">
        <v>884</v>
      </c>
      <c r="F826" s="67">
        <v>6</v>
      </c>
      <c r="G826" s="67" t="s">
        <v>108</v>
      </c>
      <c r="H826" s="67">
        <v>6</v>
      </c>
      <c r="I826" s="67" t="s">
        <v>55</v>
      </c>
      <c r="J826" s="67">
        <v>6</v>
      </c>
      <c r="K826" s="67" t="s">
        <v>56</v>
      </c>
      <c r="L826" s="67" t="s">
        <v>103</v>
      </c>
      <c r="M826" s="67" t="s">
        <v>55</v>
      </c>
      <c r="N826" s="67">
        <v>6</v>
      </c>
      <c r="O826" s="67" t="s">
        <v>55</v>
      </c>
      <c r="P826" s="67">
        <v>6</v>
      </c>
      <c r="Q826" s="67" t="s">
        <v>55</v>
      </c>
      <c r="R826" s="67">
        <v>6</v>
      </c>
      <c r="S826" s="67" t="s">
        <v>55</v>
      </c>
      <c r="T826" s="67">
        <v>6</v>
      </c>
      <c r="U826" s="67" t="s">
        <v>55</v>
      </c>
      <c r="V826" s="67">
        <v>6</v>
      </c>
      <c r="W826" s="67" t="s">
        <v>55</v>
      </c>
      <c r="X826" s="67">
        <v>6</v>
      </c>
      <c r="Y826" s="67" t="s">
        <v>55</v>
      </c>
      <c r="Z826" s="67">
        <v>6</v>
      </c>
      <c r="AA826" s="67" t="s">
        <v>55</v>
      </c>
      <c r="AB826" s="67">
        <v>6</v>
      </c>
      <c r="AC826" s="67" t="s">
        <v>55</v>
      </c>
      <c r="AD826" s="67">
        <v>6</v>
      </c>
      <c r="AE826" s="67" t="s">
        <v>55</v>
      </c>
      <c r="AF826" s="67">
        <v>6</v>
      </c>
      <c r="AG826" s="67" t="s">
        <v>55</v>
      </c>
      <c r="AH826" s="47"/>
      <c r="AI826" s="67" t="s">
        <v>1143</v>
      </c>
      <c r="AJ826" s="68" t="s">
        <v>1144</v>
      </c>
      <c r="AK826" s="69" t="s">
        <v>1257</v>
      </c>
      <c r="AL826" s="70">
        <v>42307</v>
      </c>
      <c r="AM826" s="69">
        <v>6</v>
      </c>
      <c r="AN826" s="67">
        <v>6</v>
      </c>
      <c r="AO826" s="67" t="s">
        <v>1307</v>
      </c>
      <c r="AP826" s="67">
        <v>6</v>
      </c>
      <c r="AQ826" s="67" t="s">
        <v>55</v>
      </c>
      <c r="AR826" s="67">
        <v>6</v>
      </c>
      <c r="AS826" s="67" t="s">
        <v>55</v>
      </c>
      <c r="AT826" s="67">
        <v>6</v>
      </c>
      <c r="AU826" s="67" t="s">
        <v>1307</v>
      </c>
      <c r="AV826" s="67">
        <v>6</v>
      </c>
      <c r="AW826" s="67" t="s">
        <v>1307</v>
      </c>
      <c r="AX826" s="67">
        <v>6</v>
      </c>
      <c r="AY826" s="67" t="s">
        <v>55</v>
      </c>
      <c r="AZ826" s="67">
        <v>6</v>
      </c>
      <c r="BA826" s="67" t="s">
        <v>55</v>
      </c>
      <c r="BB826" s="67">
        <v>6</v>
      </c>
      <c r="BC826" s="67" t="s">
        <v>55</v>
      </c>
      <c r="BD826" s="67">
        <v>6</v>
      </c>
      <c r="BE826" s="67" t="str">
        <f>+IF(VLOOKUP(B826,'[1]Base Municipios'!$A$2:$O$1103,15,FALSE)="","INFO CGR","AUTOCAT")</f>
        <v>AUTOCAT</v>
      </c>
      <c r="BF826" s="73">
        <f>VLOOKUP(B826,'[2]Base Municipios'!A$2:O$1104,12,0)</f>
        <v>6</v>
      </c>
      <c r="BG826" s="73" t="s">
        <v>55</v>
      </c>
      <c r="BH826" s="73" t="str">
        <f>VLOOKUP(B826,[3]Hoja1!A$5:F$1139,3,0)</f>
        <v>DECRETO</v>
      </c>
      <c r="BI826" s="132">
        <f>VLOOKUP(B826,[3]Hoja1!A$5:F$1139,4,0)</f>
        <v>45917</v>
      </c>
      <c r="BJ826" s="73">
        <f>VLOOKUP(B826,[3]Hoja1!A$5:F$1139,5,0)</f>
        <v>76</v>
      </c>
      <c r="BK826" s="73">
        <f>VLOOKUP(B826,[3]Hoja1!A$5:F$1139,6,0)</f>
        <v>6</v>
      </c>
    </row>
    <row r="827" spans="1:63" s="38" customFormat="1" ht="13.5" customHeight="1" thickBot="1" x14ac:dyDescent="0.25">
      <c r="A827" s="43">
        <v>818</v>
      </c>
      <c r="B827" s="44">
        <v>217154871</v>
      </c>
      <c r="C827" s="44">
        <v>54871</v>
      </c>
      <c r="D827" s="45" t="s">
        <v>80</v>
      </c>
      <c r="E827" s="45" t="s">
        <v>885</v>
      </c>
      <c r="F827" s="67">
        <v>6</v>
      </c>
      <c r="G827" s="67" t="s">
        <v>56</v>
      </c>
      <c r="H827" s="67">
        <v>6</v>
      </c>
      <c r="I827" s="67" t="s">
        <v>56</v>
      </c>
      <c r="J827" s="67">
        <v>6</v>
      </c>
      <c r="K827" s="67" t="s">
        <v>56</v>
      </c>
      <c r="L827" s="67" t="s">
        <v>103</v>
      </c>
      <c r="M827" s="67" t="s">
        <v>55</v>
      </c>
      <c r="N827" s="67">
        <v>6</v>
      </c>
      <c r="O827" s="67" t="s">
        <v>56</v>
      </c>
      <c r="P827" s="67">
        <v>6</v>
      </c>
      <c r="Q827" s="67" t="s">
        <v>55</v>
      </c>
      <c r="R827" s="67">
        <v>6</v>
      </c>
      <c r="S827" s="67" t="s">
        <v>63</v>
      </c>
      <c r="T827" s="67">
        <v>6</v>
      </c>
      <c r="U827" s="67" t="s">
        <v>55</v>
      </c>
      <c r="V827" s="67">
        <v>6</v>
      </c>
      <c r="W827" s="67" t="s">
        <v>63</v>
      </c>
      <c r="X827" s="67">
        <v>6</v>
      </c>
      <c r="Y827" s="67" t="s">
        <v>63</v>
      </c>
      <c r="Z827" s="67">
        <v>6</v>
      </c>
      <c r="AA827" s="67" t="s">
        <v>55</v>
      </c>
      <c r="AB827" s="67">
        <v>6</v>
      </c>
      <c r="AC827" s="67" t="s">
        <v>57</v>
      </c>
      <c r="AD827" s="67">
        <v>6</v>
      </c>
      <c r="AE827" s="67" t="s">
        <v>57</v>
      </c>
      <c r="AF827" s="67">
        <v>6</v>
      </c>
      <c r="AG827" s="67" t="s">
        <v>55</v>
      </c>
      <c r="AH827" s="47"/>
      <c r="AI827" s="67" t="s">
        <v>1143</v>
      </c>
      <c r="AJ827" s="68" t="s">
        <v>1144</v>
      </c>
      <c r="AK827" s="69" t="s">
        <v>1365</v>
      </c>
      <c r="AL827" s="70">
        <v>42307</v>
      </c>
      <c r="AM827" s="69">
        <v>6</v>
      </c>
      <c r="AN827" s="67">
        <v>6</v>
      </c>
      <c r="AO827" s="67" t="s">
        <v>1307</v>
      </c>
      <c r="AP827" s="67">
        <v>6</v>
      </c>
      <c r="AQ827" s="67" t="s">
        <v>55</v>
      </c>
      <c r="AR827" s="67">
        <v>6</v>
      </c>
      <c r="AS827" s="67" t="s">
        <v>1307</v>
      </c>
      <c r="AT827" s="67">
        <v>6</v>
      </c>
      <c r="AU827" s="67" t="s">
        <v>1307</v>
      </c>
      <c r="AV827" s="67">
        <v>6</v>
      </c>
      <c r="AW827" s="67" t="s">
        <v>55</v>
      </c>
      <c r="AX827" s="67">
        <v>6</v>
      </c>
      <c r="AY827" s="67" t="s">
        <v>1307</v>
      </c>
      <c r="AZ827" s="67">
        <v>6</v>
      </c>
      <c r="BA827" s="67" t="s">
        <v>1307</v>
      </c>
      <c r="BB827" s="67">
        <v>6</v>
      </c>
      <c r="BC827" s="67" t="s">
        <v>1307</v>
      </c>
      <c r="BD827" s="67">
        <v>6</v>
      </c>
      <c r="BE827" s="67" t="str">
        <f>+IF(VLOOKUP(B827,'[1]Base Municipios'!$A$2:$O$1103,15,FALSE)="","INFO CGR","AUTOCAT")</f>
        <v>AUTOCAT</v>
      </c>
      <c r="BF827" s="73">
        <f>VLOOKUP(B827,'[2]Base Municipios'!A$2:O$1104,12,0)</f>
        <v>6</v>
      </c>
      <c r="BG827" s="73" t="s">
        <v>55</v>
      </c>
      <c r="BH827" s="73" t="str">
        <f>VLOOKUP(B827,[3]Hoja1!A$5:F$1139,3,0)</f>
        <v>DECRETO</v>
      </c>
      <c r="BI827" s="132">
        <f>VLOOKUP(B827,[3]Hoja1!A$5:F$1139,4,0)</f>
        <v>45946</v>
      </c>
      <c r="BJ827" s="73">
        <f>VLOOKUP(B827,[3]Hoja1!A$5:F$1139,5,0)</f>
        <v>43</v>
      </c>
      <c r="BK827" s="73">
        <f>VLOOKUP(B827,[3]Hoja1!A$5:F$1139,6,0)</f>
        <v>6</v>
      </c>
    </row>
    <row r="828" spans="1:63" s="38" customFormat="1" ht="13.5" customHeight="1" thickBot="1" x14ac:dyDescent="0.25">
      <c r="A828" s="43">
        <v>819</v>
      </c>
      <c r="B828" s="44">
        <v>217454874</v>
      </c>
      <c r="C828" s="44">
        <v>54874</v>
      </c>
      <c r="D828" s="45" t="s">
        <v>80</v>
      </c>
      <c r="E828" s="45" t="s">
        <v>886</v>
      </c>
      <c r="F828" s="67">
        <v>6</v>
      </c>
      <c r="G828" s="67" t="s">
        <v>56</v>
      </c>
      <c r="H828" s="67">
        <v>4</v>
      </c>
      <c r="I828" s="67" t="s">
        <v>55</v>
      </c>
      <c r="J828" s="67">
        <v>4</v>
      </c>
      <c r="K828" s="67" t="s">
        <v>55</v>
      </c>
      <c r="L828" s="67">
        <v>2</v>
      </c>
      <c r="M828" s="67" t="s">
        <v>56</v>
      </c>
      <c r="N828" s="67">
        <v>4</v>
      </c>
      <c r="O828" s="67" t="s">
        <v>55</v>
      </c>
      <c r="P828" s="67">
        <v>4</v>
      </c>
      <c r="Q828" s="67" t="s">
        <v>55</v>
      </c>
      <c r="R828" s="67">
        <v>4</v>
      </c>
      <c r="S828" s="67" t="s">
        <v>55</v>
      </c>
      <c r="T828" s="67">
        <v>4</v>
      </c>
      <c r="U828" s="67" t="s">
        <v>55</v>
      </c>
      <c r="V828" s="67">
        <v>2</v>
      </c>
      <c r="W828" s="67" t="s">
        <v>63</v>
      </c>
      <c r="X828" s="67">
        <v>4</v>
      </c>
      <c r="Y828" s="67" t="s">
        <v>55</v>
      </c>
      <c r="Z828" s="67">
        <v>4</v>
      </c>
      <c r="AA828" s="67" t="s">
        <v>55</v>
      </c>
      <c r="AB828" s="67">
        <v>2</v>
      </c>
      <c r="AC828" s="67" t="s">
        <v>57</v>
      </c>
      <c r="AD828" s="67">
        <v>4</v>
      </c>
      <c r="AE828" s="67" t="s">
        <v>55</v>
      </c>
      <c r="AF828" s="67">
        <v>4</v>
      </c>
      <c r="AG828" s="67" t="s">
        <v>55</v>
      </c>
      <c r="AH828" s="47"/>
      <c r="AI828" s="67" t="s">
        <v>1143</v>
      </c>
      <c r="AJ828" s="68" t="s">
        <v>1144</v>
      </c>
      <c r="AK828" s="69" t="s">
        <v>1388</v>
      </c>
      <c r="AL828" s="70">
        <v>42292</v>
      </c>
      <c r="AM828" s="69">
        <v>4</v>
      </c>
      <c r="AN828" s="67">
        <v>4</v>
      </c>
      <c r="AO828" s="67" t="s">
        <v>55</v>
      </c>
      <c r="AP828" s="67">
        <v>4</v>
      </c>
      <c r="AQ828" s="67" t="s">
        <v>55</v>
      </c>
      <c r="AR828" s="67">
        <v>4</v>
      </c>
      <c r="AS828" s="67" t="s">
        <v>55</v>
      </c>
      <c r="AT828" s="67">
        <v>4</v>
      </c>
      <c r="AU828" s="67" t="s">
        <v>55</v>
      </c>
      <c r="AV828" s="67">
        <v>4</v>
      </c>
      <c r="AW828" s="67" t="s">
        <v>55</v>
      </c>
      <c r="AX828" s="67">
        <v>4</v>
      </c>
      <c r="AY828" s="67" t="s">
        <v>55</v>
      </c>
      <c r="AZ828" s="67">
        <v>4</v>
      </c>
      <c r="BA828" s="67" t="s">
        <v>55</v>
      </c>
      <c r="BB828" s="67">
        <v>4</v>
      </c>
      <c r="BC828" s="67" t="s">
        <v>55</v>
      </c>
      <c r="BD828" s="67">
        <v>4</v>
      </c>
      <c r="BE828" s="67" t="str">
        <f>+IF(VLOOKUP(B828,'[1]Base Municipios'!$A$2:$O$1103,15,FALSE)="","INFO CGR","AUTOCAT")</f>
        <v>AUTOCAT</v>
      </c>
      <c r="BF828" s="73">
        <f>VLOOKUP(B828,'[2]Base Municipios'!A$2:O$1104,12,0)</f>
        <v>4</v>
      </c>
      <c r="BG828" s="73" t="s">
        <v>55</v>
      </c>
      <c r="BH828" s="73" t="str">
        <f>VLOOKUP(B828,[3]Hoja1!A$5:F$1139,3,0)</f>
        <v>DECRETO</v>
      </c>
      <c r="BI828" s="132">
        <f>VLOOKUP(B828,[3]Hoja1!A$5:F$1139,4,0)</f>
        <v>45937</v>
      </c>
      <c r="BJ828" s="73">
        <f>VLOOKUP(B828,[3]Hoja1!A$5:F$1139,5,0)</f>
        <v>175</v>
      </c>
      <c r="BK828" s="73">
        <f>VLOOKUP(B828,[3]Hoja1!A$5:F$1139,6,0)</f>
        <v>4</v>
      </c>
    </row>
    <row r="829" spans="1:63" s="38" customFormat="1" ht="13.5" customHeight="1" thickBot="1" x14ac:dyDescent="0.25">
      <c r="A829" s="43">
        <v>820</v>
      </c>
      <c r="B829" s="44">
        <v>210163001</v>
      </c>
      <c r="C829" s="44">
        <v>63001</v>
      </c>
      <c r="D829" s="45" t="s">
        <v>82</v>
      </c>
      <c r="E829" s="45" t="s">
        <v>118</v>
      </c>
      <c r="F829" s="67">
        <v>2</v>
      </c>
      <c r="G829" s="67" t="s">
        <v>108</v>
      </c>
      <c r="H829" s="67">
        <v>2</v>
      </c>
      <c r="I829" s="67" t="s">
        <v>56</v>
      </c>
      <c r="J829" s="67">
        <v>2</v>
      </c>
      <c r="K829" s="67" t="s">
        <v>55</v>
      </c>
      <c r="L829" s="67">
        <v>2</v>
      </c>
      <c r="M829" s="67" t="s">
        <v>55</v>
      </c>
      <c r="N829" s="67">
        <v>2</v>
      </c>
      <c r="O829" s="67" t="s">
        <v>55</v>
      </c>
      <c r="P829" s="67">
        <v>2</v>
      </c>
      <c r="Q829" s="67" t="s">
        <v>55</v>
      </c>
      <c r="R829" s="67">
        <v>2</v>
      </c>
      <c r="S829" s="67" t="s">
        <v>55</v>
      </c>
      <c r="T829" s="67">
        <v>2</v>
      </c>
      <c r="U829" s="67" t="s">
        <v>55</v>
      </c>
      <c r="V829" s="67">
        <v>2</v>
      </c>
      <c r="W829" s="67" t="s">
        <v>55</v>
      </c>
      <c r="X829" s="67">
        <v>2</v>
      </c>
      <c r="Y829" s="67" t="s">
        <v>55</v>
      </c>
      <c r="Z829" s="67">
        <v>1</v>
      </c>
      <c r="AA829" s="67" t="s">
        <v>55</v>
      </c>
      <c r="AB829" s="67">
        <v>1</v>
      </c>
      <c r="AC829" s="67" t="s">
        <v>55</v>
      </c>
      <c r="AD829" s="67">
        <v>1</v>
      </c>
      <c r="AE829" s="67" t="s">
        <v>55</v>
      </c>
      <c r="AF829" s="67">
        <v>1</v>
      </c>
      <c r="AG829" s="67" t="s">
        <v>55</v>
      </c>
      <c r="AH829" s="47"/>
      <c r="AI829" s="67" t="s">
        <v>1143</v>
      </c>
      <c r="AJ829" s="68" t="s">
        <v>1144</v>
      </c>
      <c r="AK829" s="69" t="s">
        <v>1167</v>
      </c>
      <c r="AL829" s="70">
        <v>42241</v>
      </c>
      <c r="AM829" s="69">
        <v>1</v>
      </c>
      <c r="AN829" s="67">
        <v>1</v>
      </c>
      <c r="AO829" s="67" t="s">
        <v>55</v>
      </c>
      <c r="AP829" s="67">
        <v>1</v>
      </c>
      <c r="AQ829" s="67" t="s">
        <v>55</v>
      </c>
      <c r="AR829" s="67">
        <v>1</v>
      </c>
      <c r="AS829" s="67" t="s">
        <v>55</v>
      </c>
      <c r="AT829" s="67">
        <v>1</v>
      </c>
      <c r="AU829" s="67" t="s">
        <v>55</v>
      </c>
      <c r="AV829" s="67">
        <v>1</v>
      </c>
      <c r="AW829" s="67" t="s">
        <v>55</v>
      </c>
      <c r="AX829" s="67">
        <v>1</v>
      </c>
      <c r="AY829" s="67" t="s">
        <v>55</v>
      </c>
      <c r="AZ829" s="67">
        <v>1</v>
      </c>
      <c r="BA829" s="67" t="s">
        <v>55</v>
      </c>
      <c r="BB829" s="67">
        <v>1</v>
      </c>
      <c r="BC829" s="67" t="s">
        <v>55</v>
      </c>
      <c r="BD829" s="67">
        <v>1</v>
      </c>
      <c r="BE829" s="67" t="str">
        <f>+IF(VLOOKUP(B829,'[1]Base Municipios'!$A$2:$O$1103,15,FALSE)="","INFO CGR","AUTOCAT")</f>
        <v>AUTOCAT</v>
      </c>
      <c r="BF829" s="73">
        <f>VLOOKUP(B829,'[2]Base Municipios'!A$2:O$1104,12,0)</f>
        <v>1</v>
      </c>
      <c r="BG829" s="73" t="s">
        <v>55</v>
      </c>
      <c r="BH829" s="73" t="str">
        <f>VLOOKUP(B829,[3]Hoja1!A$5:F$1139,3,0)</f>
        <v>DECRETO</v>
      </c>
      <c r="BI829" s="132">
        <f>VLOOKUP(B829,[3]Hoja1!A$5:F$1139,4,0)</f>
        <v>45918</v>
      </c>
      <c r="BJ829" s="73">
        <f>VLOOKUP(B829,[3]Hoja1!A$5:F$1139,5,0)</f>
        <v>514</v>
      </c>
      <c r="BK829" s="73">
        <f>VLOOKUP(B829,[3]Hoja1!A$5:F$1139,6,0)</f>
        <v>1</v>
      </c>
    </row>
    <row r="830" spans="1:63" s="38" customFormat="1" ht="13.5" customHeight="1" thickBot="1" x14ac:dyDescent="0.25">
      <c r="A830" s="43">
        <v>821</v>
      </c>
      <c r="B830" s="44">
        <v>211163111</v>
      </c>
      <c r="C830" s="44">
        <v>63111</v>
      </c>
      <c r="D830" s="45" t="s">
        <v>82</v>
      </c>
      <c r="E830" s="45" t="s">
        <v>887</v>
      </c>
      <c r="F830" s="67" t="s">
        <v>54</v>
      </c>
      <c r="G830" s="67" t="s">
        <v>98</v>
      </c>
      <c r="H830" s="67">
        <v>6</v>
      </c>
      <c r="I830" s="67" t="s">
        <v>56</v>
      </c>
      <c r="J830" s="67">
        <v>6</v>
      </c>
      <c r="K830" s="67" t="s">
        <v>55</v>
      </c>
      <c r="L830" s="67" t="s">
        <v>103</v>
      </c>
      <c r="M830" s="67" t="s">
        <v>55</v>
      </c>
      <c r="N830" s="67">
        <v>6</v>
      </c>
      <c r="O830" s="67" t="s">
        <v>55</v>
      </c>
      <c r="P830" s="67">
        <v>6</v>
      </c>
      <c r="Q830" s="67" t="s">
        <v>55</v>
      </c>
      <c r="R830" s="67">
        <v>6</v>
      </c>
      <c r="S830" s="67" t="s">
        <v>55</v>
      </c>
      <c r="T830" s="67">
        <v>6</v>
      </c>
      <c r="U830" s="67" t="s">
        <v>55</v>
      </c>
      <c r="V830" s="67">
        <v>6</v>
      </c>
      <c r="W830" s="67" t="s">
        <v>55</v>
      </c>
      <c r="X830" s="67">
        <v>6</v>
      </c>
      <c r="Y830" s="67" t="s">
        <v>55</v>
      </c>
      <c r="Z830" s="67">
        <v>6</v>
      </c>
      <c r="AA830" s="67" t="s">
        <v>55</v>
      </c>
      <c r="AB830" s="67">
        <v>6</v>
      </c>
      <c r="AC830" s="67" t="s">
        <v>57</v>
      </c>
      <c r="AD830" s="67">
        <v>6</v>
      </c>
      <c r="AE830" s="67" t="s">
        <v>55</v>
      </c>
      <c r="AF830" s="67">
        <v>6</v>
      </c>
      <c r="AG830" s="67" t="s">
        <v>55</v>
      </c>
      <c r="AH830" s="47"/>
      <c r="AI830" s="67" t="s">
        <v>1143</v>
      </c>
      <c r="AJ830" s="68" t="s">
        <v>1144</v>
      </c>
      <c r="AK830" s="69" t="s">
        <v>1222</v>
      </c>
      <c r="AL830" s="70">
        <v>42238</v>
      </c>
      <c r="AM830" s="69">
        <v>6</v>
      </c>
      <c r="AN830" s="67">
        <v>6</v>
      </c>
      <c r="AO830" s="67" t="s">
        <v>55</v>
      </c>
      <c r="AP830" s="67">
        <v>6</v>
      </c>
      <c r="AQ830" s="67" t="s">
        <v>55</v>
      </c>
      <c r="AR830" s="67">
        <v>6</v>
      </c>
      <c r="AS830" s="67" t="s">
        <v>1307</v>
      </c>
      <c r="AT830" s="67">
        <v>6</v>
      </c>
      <c r="AU830" s="67" t="s">
        <v>55</v>
      </c>
      <c r="AV830" s="67">
        <v>6</v>
      </c>
      <c r="AW830" s="67" t="s">
        <v>1307</v>
      </c>
      <c r="AX830" s="67">
        <v>6</v>
      </c>
      <c r="AY830" s="67" t="s">
        <v>1307</v>
      </c>
      <c r="AZ830" s="67">
        <v>6</v>
      </c>
      <c r="BA830" s="67" t="s">
        <v>1307</v>
      </c>
      <c r="BB830" s="67">
        <v>6</v>
      </c>
      <c r="BC830" s="67" t="s">
        <v>1307</v>
      </c>
      <c r="BD830" s="67">
        <v>6</v>
      </c>
      <c r="BE830" s="67" t="str">
        <f>+IF(VLOOKUP(B830,'[1]Base Municipios'!$A$2:$O$1103,15,FALSE)="","INFO CGR","AUTOCAT")</f>
        <v>INFO CGR</v>
      </c>
      <c r="BF830" s="73">
        <f>VLOOKUP(B830,'[2]Base Municipios'!A$2:O$1104,12,0)</f>
        <v>6</v>
      </c>
      <c r="BG830" s="73" t="s">
        <v>55</v>
      </c>
      <c r="BH830" s="73" t="str">
        <f>VLOOKUP(B830,[3]Hoja1!A$5:F$1139,3,0)</f>
        <v>DECRETO</v>
      </c>
      <c r="BI830" s="132">
        <f>VLOOKUP(B830,[3]Hoja1!A$5:F$1139,4,0)</f>
        <v>45940</v>
      </c>
      <c r="BJ830" s="73">
        <f>VLOOKUP(B830,[3]Hoja1!A$5:F$1139,5,0)</f>
        <v>92</v>
      </c>
      <c r="BK830" s="73">
        <f>VLOOKUP(B830,[3]Hoja1!A$5:F$1139,6,0)</f>
        <v>6</v>
      </c>
    </row>
    <row r="831" spans="1:63" s="38" customFormat="1" ht="13.5" customHeight="1" thickBot="1" x14ac:dyDescent="0.25">
      <c r="A831" s="43">
        <v>822</v>
      </c>
      <c r="B831" s="44">
        <v>213063130</v>
      </c>
      <c r="C831" s="44">
        <v>63130</v>
      </c>
      <c r="D831" s="45" t="s">
        <v>82</v>
      </c>
      <c r="E831" s="45" t="s">
        <v>888</v>
      </c>
      <c r="F831" s="67" t="s">
        <v>54</v>
      </c>
      <c r="G831" s="67" t="s">
        <v>98</v>
      </c>
      <c r="H831" s="67">
        <v>4</v>
      </c>
      <c r="I831" s="67" t="s">
        <v>55</v>
      </c>
      <c r="J831" s="67">
        <v>5</v>
      </c>
      <c r="K831" s="67" t="s">
        <v>55</v>
      </c>
      <c r="L831" s="67" t="s">
        <v>112</v>
      </c>
      <c r="M831" s="67" t="s">
        <v>55</v>
      </c>
      <c r="N831" s="67">
        <v>5</v>
      </c>
      <c r="O831" s="67" t="s">
        <v>55</v>
      </c>
      <c r="P831" s="67">
        <v>5</v>
      </c>
      <c r="Q831" s="67" t="s">
        <v>55</v>
      </c>
      <c r="R831" s="67">
        <v>5</v>
      </c>
      <c r="S831" s="67" t="s">
        <v>55</v>
      </c>
      <c r="T831" s="67">
        <v>5</v>
      </c>
      <c r="U831" s="67" t="s">
        <v>55</v>
      </c>
      <c r="V831" s="67">
        <v>5</v>
      </c>
      <c r="W831" s="67" t="s">
        <v>55</v>
      </c>
      <c r="X831" s="67">
        <v>5</v>
      </c>
      <c r="Y831" s="67" t="s">
        <v>55</v>
      </c>
      <c r="Z831" s="67">
        <v>5</v>
      </c>
      <c r="AA831" s="67" t="s">
        <v>55</v>
      </c>
      <c r="AB831" s="67">
        <v>5</v>
      </c>
      <c r="AC831" s="67" t="s">
        <v>57</v>
      </c>
      <c r="AD831" s="67">
        <v>5</v>
      </c>
      <c r="AE831" s="67" t="s">
        <v>55</v>
      </c>
      <c r="AF831" s="67">
        <v>5</v>
      </c>
      <c r="AG831" s="67" t="s">
        <v>55</v>
      </c>
      <c r="AH831" s="47"/>
      <c r="AI831" s="67" t="s">
        <v>1143</v>
      </c>
      <c r="AJ831" s="68" t="s">
        <v>1144</v>
      </c>
      <c r="AK831" s="69" t="s">
        <v>1349</v>
      </c>
      <c r="AL831" s="70">
        <v>42299</v>
      </c>
      <c r="AM831" s="69">
        <v>5</v>
      </c>
      <c r="AN831" s="67">
        <v>5</v>
      </c>
      <c r="AO831" s="67" t="s">
        <v>55</v>
      </c>
      <c r="AP831" s="67">
        <v>5</v>
      </c>
      <c r="AQ831" s="67" t="s">
        <v>1307</v>
      </c>
      <c r="AR831" s="67">
        <v>5</v>
      </c>
      <c r="AS831" s="67" t="s">
        <v>1307</v>
      </c>
      <c r="AT831" s="67">
        <v>5</v>
      </c>
      <c r="AU831" s="67" t="s">
        <v>1307</v>
      </c>
      <c r="AV831" s="67">
        <v>5</v>
      </c>
      <c r="AW831" s="67" t="s">
        <v>1307</v>
      </c>
      <c r="AX831" s="67">
        <v>5</v>
      </c>
      <c r="AY831" s="67" t="s">
        <v>1307</v>
      </c>
      <c r="AZ831" s="67">
        <v>5</v>
      </c>
      <c r="BA831" s="67" t="s">
        <v>1307</v>
      </c>
      <c r="BB831" s="67">
        <v>5</v>
      </c>
      <c r="BC831" s="67" t="s">
        <v>1307</v>
      </c>
      <c r="BD831" s="67">
        <v>5</v>
      </c>
      <c r="BE831" s="67" t="str">
        <f>+IF(VLOOKUP(B831,'[1]Base Municipios'!$A$2:$O$1103,15,FALSE)="","INFO CGR","AUTOCAT")</f>
        <v>AUTOCAT</v>
      </c>
      <c r="BF831" s="73">
        <f>VLOOKUP(B831,'[2]Base Municipios'!A$2:O$1104,12,0)</f>
        <v>5</v>
      </c>
      <c r="BG831" s="73" t="s">
        <v>55</v>
      </c>
      <c r="BH831" s="73" t="str">
        <f>VLOOKUP(B831,[3]Hoja1!A$5:F$1139,3,0)</f>
        <v>DECRETO</v>
      </c>
      <c r="BI831" s="132">
        <f>VLOOKUP(B831,[3]Hoja1!A$5:F$1139,4,0)</f>
        <v>45923</v>
      </c>
      <c r="BJ831" s="73">
        <f>VLOOKUP(B831,[3]Hoja1!A$5:F$1139,5,0)</f>
        <v>244</v>
      </c>
      <c r="BK831" s="73">
        <f>VLOOKUP(B831,[3]Hoja1!A$5:F$1139,6,0)</f>
        <v>5</v>
      </c>
    </row>
    <row r="832" spans="1:63" s="38" customFormat="1" ht="13.5" customHeight="1" thickBot="1" x14ac:dyDescent="0.25">
      <c r="A832" s="43">
        <v>823</v>
      </c>
      <c r="B832" s="44">
        <v>219063190</v>
      </c>
      <c r="C832" s="44">
        <v>63190</v>
      </c>
      <c r="D832" s="45" t="s">
        <v>82</v>
      </c>
      <c r="E832" s="45" t="s">
        <v>889</v>
      </c>
      <c r="F832" s="67">
        <v>6</v>
      </c>
      <c r="G832" s="67" t="s">
        <v>108</v>
      </c>
      <c r="H832" s="67">
        <v>6</v>
      </c>
      <c r="I832" s="67" t="s">
        <v>55</v>
      </c>
      <c r="J832" s="67">
        <v>6</v>
      </c>
      <c r="K832" s="67" t="s">
        <v>55</v>
      </c>
      <c r="L832" s="67">
        <v>6</v>
      </c>
      <c r="M832" s="67" t="s">
        <v>55</v>
      </c>
      <c r="N832" s="67">
        <v>6</v>
      </c>
      <c r="O832" s="67" t="s">
        <v>56</v>
      </c>
      <c r="P832" s="67">
        <v>6</v>
      </c>
      <c r="Q832" s="67" t="s">
        <v>56</v>
      </c>
      <c r="R832" s="67">
        <v>6</v>
      </c>
      <c r="S832" s="67" t="s">
        <v>55</v>
      </c>
      <c r="T832" s="67">
        <v>6</v>
      </c>
      <c r="U832" s="67" t="s">
        <v>55</v>
      </c>
      <c r="V832" s="67">
        <v>6</v>
      </c>
      <c r="W832" s="67" t="s">
        <v>55</v>
      </c>
      <c r="X832" s="67">
        <v>6</v>
      </c>
      <c r="Y832" s="67" t="s">
        <v>55</v>
      </c>
      <c r="Z832" s="67">
        <v>6</v>
      </c>
      <c r="AA832" s="67" t="s">
        <v>55</v>
      </c>
      <c r="AB832" s="67">
        <v>6</v>
      </c>
      <c r="AC832" s="67" t="s">
        <v>55</v>
      </c>
      <c r="AD832" s="67">
        <v>6</v>
      </c>
      <c r="AE832" s="67" t="s">
        <v>55</v>
      </c>
      <c r="AF832" s="67">
        <v>6</v>
      </c>
      <c r="AG832" s="67" t="s">
        <v>55</v>
      </c>
      <c r="AH832" s="47"/>
      <c r="AI832" s="67" t="s">
        <v>1143</v>
      </c>
      <c r="AJ832" s="68" t="s">
        <v>1144</v>
      </c>
      <c r="AK832" s="69" t="s">
        <v>1174</v>
      </c>
      <c r="AL832" s="70">
        <v>42304</v>
      </c>
      <c r="AM832" s="69">
        <v>6</v>
      </c>
      <c r="AN832" s="67">
        <v>6</v>
      </c>
      <c r="AO832" s="67" t="s">
        <v>1307</v>
      </c>
      <c r="AP832" s="67">
        <v>6</v>
      </c>
      <c r="AQ832" s="67" t="s">
        <v>55</v>
      </c>
      <c r="AR832" s="67">
        <v>6</v>
      </c>
      <c r="AS832" s="67" t="s">
        <v>55</v>
      </c>
      <c r="AT832" s="67">
        <v>6</v>
      </c>
      <c r="AU832" s="67" t="s">
        <v>55</v>
      </c>
      <c r="AV832" s="67">
        <v>6</v>
      </c>
      <c r="AW832" s="67" t="s">
        <v>1307</v>
      </c>
      <c r="AX832" s="67">
        <v>6</v>
      </c>
      <c r="AY832" s="67" t="s">
        <v>55</v>
      </c>
      <c r="AZ832" s="67">
        <v>6</v>
      </c>
      <c r="BA832" s="67" t="s">
        <v>1307</v>
      </c>
      <c r="BB832" s="67">
        <v>6</v>
      </c>
      <c r="BC832" s="67" t="s">
        <v>55</v>
      </c>
      <c r="BD832" s="67">
        <v>6</v>
      </c>
      <c r="BE832" s="67" t="str">
        <f>+IF(VLOOKUP(B832,'[1]Base Municipios'!$A$2:$O$1103,15,FALSE)="","INFO CGR","AUTOCAT")</f>
        <v>AUTOCAT</v>
      </c>
      <c r="BF832" s="73">
        <f>VLOOKUP(B832,'[2]Base Municipios'!A$2:O$1104,12,0)</f>
        <v>6</v>
      </c>
      <c r="BG832" s="73" t="s">
        <v>55</v>
      </c>
      <c r="BH832" s="73" t="str">
        <f>VLOOKUP(B832,[3]Hoja1!A$5:F$1139,3,0)</f>
        <v>DECRETO</v>
      </c>
      <c r="BI832" s="132">
        <f>VLOOKUP(B832,[3]Hoja1!A$5:F$1139,4,0)</f>
        <v>45909</v>
      </c>
      <c r="BJ832" s="73">
        <f>VLOOKUP(B832,[3]Hoja1!A$5:F$1139,5,0)</f>
        <v>37</v>
      </c>
      <c r="BK832" s="73">
        <f>VLOOKUP(B832,[3]Hoja1!A$5:F$1139,6,0)</f>
        <v>6</v>
      </c>
    </row>
    <row r="833" spans="1:63" s="38" customFormat="1" ht="13.5" customHeight="1" thickBot="1" x14ac:dyDescent="0.25">
      <c r="A833" s="43">
        <v>824</v>
      </c>
      <c r="B833" s="44">
        <v>211263212</v>
      </c>
      <c r="C833" s="44">
        <v>63212</v>
      </c>
      <c r="D833" s="45" t="s">
        <v>82</v>
      </c>
      <c r="E833" s="45" t="s">
        <v>71</v>
      </c>
      <c r="F833" s="67">
        <v>6</v>
      </c>
      <c r="G833" s="67" t="s">
        <v>108</v>
      </c>
      <c r="H833" s="67">
        <v>6</v>
      </c>
      <c r="I833" s="67" t="s">
        <v>56</v>
      </c>
      <c r="J833" s="67">
        <v>6</v>
      </c>
      <c r="K833" s="67" t="s">
        <v>55</v>
      </c>
      <c r="L833" s="67" t="s">
        <v>103</v>
      </c>
      <c r="M833" s="67" t="s">
        <v>55</v>
      </c>
      <c r="N833" s="67">
        <v>6</v>
      </c>
      <c r="O833" s="67" t="s">
        <v>55</v>
      </c>
      <c r="P833" s="67">
        <v>6</v>
      </c>
      <c r="Q833" s="67" t="s">
        <v>63</v>
      </c>
      <c r="R833" s="67">
        <v>6</v>
      </c>
      <c r="S833" s="67" t="s">
        <v>55</v>
      </c>
      <c r="T833" s="67">
        <v>6</v>
      </c>
      <c r="U833" s="67" t="s">
        <v>55</v>
      </c>
      <c r="V833" s="67">
        <v>6</v>
      </c>
      <c r="W833" s="67" t="s">
        <v>55</v>
      </c>
      <c r="X833" s="67">
        <v>6</v>
      </c>
      <c r="Y833" s="67" t="s">
        <v>55</v>
      </c>
      <c r="Z833" s="67">
        <v>6</v>
      </c>
      <c r="AA833" s="67" t="s">
        <v>57</v>
      </c>
      <c r="AB833" s="67">
        <v>6</v>
      </c>
      <c r="AC833" s="67" t="s">
        <v>57</v>
      </c>
      <c r="AD833" s="67">
        <v>6</v>
      </c>
      <c r="AE833" s="67" t="s">
        <v>55</v>
      </c>
      <c r="AF833" s="67">
        <v>6</v>
      </c>
      <c r="AG833" s="67" t="s">
        <v>57</v>
      </c>
      <c r="AH833" s="47"/>
      <c r="AI833" s="67" t="s">
        <v>57</v>
      </c>
      <c r="AJ833" s="68">
        <v>0</v>
      </c>
      <c r="AK833" s="69">
        <v>0</v>
      </c>
      <c r="AL833" s="70">
        <v>0</v>
      </c>
      <c r="AM833" s="69">
        <v>0</v>
      </c>
      <c r="AN833" s="67">
        <v>6</v>
      </c>
      <c r="AO833" s="67" t="s">
        <v>1307</v>
      </c>
      <c r="AP833" s="67">
        <v>6</v>
      </c>
      <c r="AQ833" s="67" t="s">
        <v>1146</v>
      </c>
      <c r="AR833" s="67">
        <v>6</v>
      </c>
      <c r="AS833" s="67" t="s">
        <v>55</v>
      </c>
      <c r="AT833" s="67">
        <v>6</v>
      </c>
      <c r="AU833" s="67" t="s">
        <v>55</v>
      </c>
      <c r="AV833" s="67">
        <v>6</v>
      </c>
      <c r="AW833" s="67" t="s">
        <v>55</v>
      </c>
      <c r="AX833" s="67">
        <v>6</v>
      </c>
      <c r="AY833" s="67" t="s">
        <v>55</v>
      </c>
      <c r="AZ833" s="67">
        <v>6</v>
      </c>
      <c r="BA833" s="67" t="s">
        <v>1307</v>
      </c>
      <c r="BB833" s="67">
        <v>6</v>
      </c>
      <c r="BC833" s="67" t="s">
        <v>1307</v>
      </c>
      <c r="BD833" s="67">
        <v>6</v>
      </c>
      <c r="BE833" s="67" t="str">
        <f>+IF(VLOOKUP(B833,'[1]Base Municipios'!$A$2:$O$1103,15,FALSE)="","INFO CGR","AUTOCAT")</f>
        <v>INFO CGR</v>
      </c>
      <c r="BF833" s="73">
        <f>VLOOKUP(B833,'[2]Base Municipios'!A$2:O$1104,12,0)</f>
        <v>6</v>
      </c>
      <c r="BG833" s="73" t="s">
        <v>55</v>
      </c>
      <c r="BH833" s="73" t="str">
        <f>VLOOKUP(B833,[3]Hoja1!A$5:F$1139,3,0)</f>
        <v>DECRETO</v>
      </c>
      <c r="BI833" s="132">
        <f>VLOOKUP(B833,[3]Hoja1!A$5:F$1139,4,0)</f>
        <v>45931</v>
      </c>
      <c r="BJ833" s="73">
        <f>VLOOKUP(B833,[3]Hoja1!A$5:F$1139,5,0)</f>
        <v>47</v>
      </c>
      <c r="BK833" s="73">
        <f>VLOOKUP(B833,[3]Hoja1!A$5:F$1139,6,0)</f>
        <v>6</v>
      </c>
    </row>
    <row r="834" spans="1:63" s="38" customFormat="1" ht="13.5" customHeight="1" thickBot="1" x14ac:dyDescent="0.25">
      <c r="A834" s="43">
        <v>825</v>
      </c>
      <c r="B834" s="44">
        <v>217263272</v>
      </c>
      <c r="C834" s="44">
        <v>63272</v>
      </c>
      <c r="D834" s="45" t="s">
        <v>82</v>
      </c>
      <c r="E834" s="45" t="s">
        <v>890</v>
      </c>
      <c r="F834" s="67">
        <v>6</v>
      </c>
      <c r="G834" s="67" t="s">
        <v>56</v>
      </c>
      <c r="H834" s="67">
        <v>6</v>
      </c>
      <c r="I834" s="67" t="s">
        <v>56</v>
      </c>
      <c r="J834" s="67">
        <v>6</v>
      </c>
      <c r="K834" s="67" t="s">
        <v>56</v>
      </c>
      <c r="L834" s="67">
        <v>6</v>
      </c>
      <c r="M834" s="67" t="s">
        <v>56</v>
      </c>
      <c r="N834" s="67">
        <v>6</v>
      </c>
      <c r="O834" s="67" t="s">
        <v>56</v>
      </c>
      <c r="P834" s="67">
        <v>6</v>
      </c>
      <c r="Q834" s="67" t="s">
        <v>55</v>
      </c>
      <c r="R834" s="67">
        <v>6</v>
      </c>
      <c r="S834" s="67" t="s">
        <v>55</v>
      </c>
      <c r="T834" s="67">
        <v>6</v>
      </c>
      <c r="U834" s="67" t="s">
        <v>55</v>
      </c>
      <c r="V834" s="67">
        <v>6</v>
      </c>
      <c r="W834" s="67" t="s">
        <v>55</v>
      </c>
      <c r="X834" s="67">
        <v>6</v>
      </c>
      <c r="Y834" s="67" t="s">
        <v>63</v>
      </c>
      <c r="Z834" s="67">
        <v>6</v>
      </c>
      <c r="AA834" s="67" t="s">
        <v>55</v>
      </c>
      <c r="AB834" s="67">
        <v>6</v>
      </c>
      <c r="AC834" s="67" t="s">
        <v>57</v>
      </c>
      <c r="AD834" s="67">
        <v>6</v>
      </c>
      <c r="AE834" s="67" t="s">
        <v>55</v>
      </c>
      <c r="AF834" s="67">
        <v>6</v>
      </c>
      <c r="AG834" s="67" t="s">
        <v>55</v>
      </c>
      <c r="AH834" s="47"/>
      <c r="AI834" s="67" t="s">
        <v>1143</v>
      </c>
      <c r="AJ834" s="68" t="s">
        <v>1144</v>
      </c>
      <c r="AK834" s="69" t="s">
        <v>1192</v>
      </c>
      <c r="AL834" s="70">
        <v>42277</v>
      </c>
      <c r="AM834" s="69">
        <v>6</v>
      </c>
      <c r="AN834" s="67">
        <v>6</v>
      </c>
      <c r="AO834" s="67" t="s">
        <v>1307</v>
      </c>
      <c r="AP834" s="67">
        <v>6</v>
      </c>
      <c r="AQ834" s="67" t="s">
        <v>1307</v>
      </c>
      <c r="AR834" s="67">
        <v>6</v>
      </c>
      <c r="AS834" s="67" t="s">
        <v>1307</v>
      </c>
      <c r="AT834" s="67">
        <v>6</v>
      </c>
      <c r="AU834" s="67" t="s">
        <v>1307</v>
      </c>
      <c r="AV834" s="67">
        <v>6</v>
      </c>
      <c r="AW834" s="67" t="s">
        <v>1307</v>
      </c>
      <c r="AX834" s="67">
        <v>6</v>
      </c>
      <c r="AY834" s="67" t="s">
        <v>1307</v>
      </c>
      <c r="AZ834" s="67">
        <v>6</v>
      </c>
      <c r="BA834" s="67" t="s">
        <v>1307</v>
      </c>
      <c r="BB834" s="67">
        <v>6</v>
      </c>
      <c r="BC834" s="67" t="s">
        <v>1307</v>
      </c>
      <c r="BD834" s="67">
        <v>6</v>
      </c>
      <c r="BE834" s="67" t="str">
        <f>+IF(VLOOKUP(B834,'[1]Base Municipios'!$A$2:$O$1103,15,FALSE)="","INFO CGR","AUTOCAT")</f>
        <v>AUTOCAT</v>
      </c>
      <c r="BF834" s="73">
        <f>VLOOKUP(B834,'[2]Base Municipios'!A$2:O$1104,12,0)</f>
        <v>6</v>
      </c>
      <c r="BG834" s="73" t="s">
        <v>55</v>
      </c>
      <c r="BH834" s="73" t="str">
        <f>VLOOKUP(B834,[3]Hoja1!A$5:F$1139,3,0)</f>
        <v>DECRETO</v>
      </c>
      <c r="BI834" s="132">
        <f>VLOOKUP(B834,[3]Hoja1!A$5:F$1139,4,0)</f>
        <v>45958</v>
      </c>
      <c r="BJ834" s="73">
        <f>VLOOKUP(B834,[3]Hoja1!A$5:F$1139,5,0)</f>
        <v>89</v>
      </c>
      <c r="BK834" s="73">
        <f>VLOOKUP(B834,[3]Hoja1!A$5:F$1139,6,0)</f>
        <v>6</v>
      </c>
    </row>
    <row r="835" spans="1:63" s="38" customFormat="1" ht="13.5" customHeight="1" thickBot="1" x14ac:dyDescent="0.25">
      <c r="A835" s="43">
        <v>826</v>
      </c>
      <c r="B835" s="44">
        <v>210263302</v>
      </c>
      <c r="C835" s="44">
        <v>63302</v>
      </c>
      <c r="D835" s="45" t="s">
        <v>82</v>
      </c>
      <c r="E835" s="45" t="s">
        <v>891</v>
      </c>
      <c r="F835" s="67">
        <v>6</v>
      </c>
      <c r="G835" s="67" t="s">
        <v>56</v>
      </c>
      <c r="H835" s="67">
        <v>6</v>
      </c>
      <c r="I835" s="67" t="s">
        <v>55</v>
      </c>
      <c r="J835" s="67">
        <v>6</v>
      </c>
      <c r="K835" s="67" t="s">
        <v>55</v>
      </c>
      <c r="L835" s="67" t="s">
        <v>103</v>
      </c>
      <c r="M835" s="67" t="s">
        <v>55</v>
      </c>
      <c r="N835" s="67">
        <v>6</v>
      </c>
      <c r="O835" s="67" t="s">
        <v>55</v>
      </c>
      <c r="P835" s="67">
        <v>6</v>
      </c>
      <c r="Q835" s="67" t="s">
        <v>55</v>
      </c>
      <c r="R835" s="67">
        <v>6</v>
      </c>
      <c r="S835" s="67" t="s">
        <v>55</v>
      </c>
      <c r="T835" s="67">
        <v>6</v>
      </c>
      <c r="U835" s="67" t="s">
        <v>55</v>
      </c>
      <c r="V835" s="67">
        <v>6</v>
      </c>
      <c r="W835" s="67" t="s">
        <v>55</v>
      </c>
      <c r="X835" s="67">
        <v>6</v>
      </c>
      <c r="Y835" s="67" t="s">
        <v>55</v>
      </c>
      <c r="Z835" s="67">
        <v>6</v>
      </c>
      <c r="AA835" s="67" t="s">
        <v>55</v>
      </c>
      <c r="AB835" s="67">
        <v>6</v>
      </c>
      <c r="AC835" s="67" t="s">
        <v>57</v>
      </c>
      <c r="AD835" s="67">
        <v>6</v>
      </c>
      <c r="AE835" s="67" t="s">
        <v>57</v>
      </c>
      <c r="AF835" s="67">
        <v>6</v>
      </c>
      <c r="AG835" s="67" t="s">
        <v>57</v>
      </c>
      <c r="AH835" s="47"/>
      <c r="AI835" s="67" t="s">
        <v>57</v>
      </c>
      <c r="AJ835" s="68">
        <v>0</v>
      </c>
      <c r="AK835" s="69">
        <v>0</v>
      </c>
      <c r="AL835" s="70">
        <v>0</v>
      </c>
      <c r="AM835" s="69">
        <v>0</v>
      </c>
      <c r="AN835" s="67">
        <v>6</v>
      </c>
      <c r="AO835" s="67" t="s">
        <v>1307</v>
      </c>
      <c r="AP835" s="67">
        <v>6</v>
      </c>
      <c r="AQ835" s="67" t="s">
        <v>1307</v>
      </c>
      <c r="AR835" s="67">
        <v>6</v>
      </c>
      <c r="AS835" s="67" t="s">
        <v>1307</v>
      </c>
      <c r="AT835" s="67">
        <v>6</v>
      </c>
      <c r="AU835" s="67" t="s">
        <v>1307</v>
      </c>
      <c r="AV835" s="67">
        <v>6</v>
      </c>
      <c r="AW835" s="67" t="s">
        <v>1307</v>
      </c>
      <c r="AX835" s="67">
        <v>6</v>
      </c>
      <c r="AY835" s="67" t="s">
        <v>1307</v>
      </c>
      <c r="AZ835" s="67">
        <v>6</v>
      </c>
      <c r="BA835" s="67" t="s">
        <v>1307</v>
      </c>
      <c r="BB835" s="67">
        <v>6</v>
      </c>
      <c r="BC835" s="67" t="s">
        <v>1307</v>
      </c>
      <c r="BD835" s="67">
        <v>6</v>
      </c>
      <c r="BE835" s="67" t="str">
        <f>+IF(VLOOKUP(B835,'[1]Base Municipios'!$A$2:$O$1103,15,FALSE)="","INFO CGR","AUTOCAT")</f>
        <v>AUTOCAT</v>
      </c>
      <c r="BF835" s="73">
        <f>VLOOKUP(B835,'[2]Base Municipios'!A$2:O$1104,12,0)</f>
        <v>6</v>
      </c>
      <c r="BG835" s="73" t="s">
        <v>55</v>
      </c>
      <c r="BH835" s="73" t="str">
        <f>VLOOKUP(B835,[3]Hoja1!A$5:F$1139,3,0)</f>
        <v>DECRETO</v>
      </c>
      <c r="BI835" s="132">
        <f>VLOOKUP(B835,[3]Hoja1!A$5:F$1139,4,0)</f>
        <v>45909</v>
      </c>
      <c r="BJ835" s="73">
        <f>VLOOKUP(B835,[3]Hoja1!A$5:F$1139,5,0)</f>
        <v>62</v>
      </c>
      <c r="BK835" s="73">
        <f>VLOOKUP(B835,[3]Hoja1!A$5:F$1139,6,0)</f>
        <v>6</v>
      </c>
    </row>
    <row r="836" spans="1:63" s="38" customFormat="1" ht="13.5" customHeight="1" thickBot="1" x14ac:dyDescent="0.25">
      <c r="A836" s="43">
        <v>827</v>
      </c>
      <c r="B836" s="44">
        <v>210163401</v>
      </c>
      <c r="C836" s="44">
        <v>63401</v>
      </c>
      <c r="D836" s="45" t="s">
        <v>82</v>
      </c>
      <c r="E836" s="45" t="s">
        <v>892</v>
      </c>
      <c r="F836" s="67">
        <v>5</v>
      </c>
      <c r="G836" s="67" t="s">
        <v>108</v>
      </c>
      <c r="H836" s="67">
        <v>6</v>
      </c>
      <c r="I836" s="67" t="s">
        <v>55</v>
      </c>
      <c r="J836" s="67">
        <v>6</v>
      </c>
      <c r="K836" s="67" t="s">
        <v>55</v>
      </c>
      <c r="L836" s="67" t="s">
        <v>103</v>
      </c>
      <c r="M836" s="67" t="s">
        <v>55</v>
      </c>
      <c r="N836" s="67">
        <v>6</v>
      </c>
      <c r="O836" s="67" t="s">
        <v>55</v>
      </c>
      <c r="P836" s="67">
        <v>6</v>
      </c>
      <c r="Q836" s="67" t="s">
        <v>63</v>
      </c>
      <c r="R836" s="67">
        <v>6</v>
      </c>
      <c r="S836" s="67" t="s">
        <v>55</v>
      </c>
      <c r="T836" s="67">
        <v>6</v>
      </c>
      <c r="U836" s="67" t="s">
        <v>55</v>
      </c>
      <c r="V836" s="67">
        <v>6</v>
      </c>
      <c r="W836" s="67" t="s">
        <v>55</v>
      </c>
      <c r="X836" s="67">
        <v>6</v>
      </c>
      <c r="Y836" s="67" t="s">
        <v>55</v>
      </c>
      <c r="Z836" s="67">
        <v>6</v>
      </c>
      <c r="AA836" s="67" t="s">
        <v>55</v>
      </c>
      <c r="AB836" s="67">
        <v>6</v>
      </c>
      <c r="AC836" s="67" t="s">
        <v>55</v>
      </c>
      <c r="AD836" s="67">
        <v>6</v>
      </c>
      <c r="AE836" s="67" t="s">
        <v>55</v>
      </c>
      <c r="AF836" s="67">
        <v>6</v>
      </c>
      <c r="AG836" s="67" t="s">
        <v>55</v>
      </c>
      <c r="AH836" s="47"/>
      <c r="AI836" s="67" t="s">
        <v>1143</v>
      </c>
      <c r="AJ836" s="68" t="s">
        <v>1144</v>
      </c>
      <c r="AK836" s="69" t="s">
        <v>1242</v>
      </c>
      <c r="AL836" s="70">
        <v>42278</v>
      </c>
      <c r="AM836" s="69">
        <v>6</v>
      </c>
      <c r="AN836" s="67">
        <v>6</v>
      </c>
      <c r="AO836" s="67" t="s">
        <v>1307</v>
      </c>
      <c r="AP836" s="67">
        <v>6</v>
      </c>
      <c r="AQ836" s="67" t="s">
        <v>1307</v>
      </c>
      <c r="AR836" s="67">
        <v>6</v>
      </c>
      <c r="AS836" s="67" t="s">
        <v>1307</v>
      </c>
      <c r="AT836" s="67">
        <v>6</v>
      </c>
      <c r="AU836" s="67" t="s">
        <v>1307</v>
      </c>
      <c r="AV836" s="67">
        <v>6</v>
      </c>
      <c r="AW836" s="67" t="s">
        <v>1307</v>
      </c>
      <c r="AX836" s="67">
        <v>6</v>
      </c>
      <c r="AY836" s="67" t="s">
        <v>55</v>
      </c>
      <c r="AZ836" s="67">
        <v>6</v>
      </c>
      <c r="BA836" s="67" t="s">
        <v>55</v>
      </c>
      <c r="BB836" s="67">
        <v>6</v>
      </c>
      <c r="BC836" s="67" t="s">
        <v>1307</v>
      </c>
      <c r="BD836" s="67">
        <v>6</v>
      </c>
      <c r="BE836" s="67" t="str">
        <f>+IF(VLOOKUP(B836,'[1]Base Municipios'!$A$2:$O$1103,15,FALSE)="","INFO CGR","AUTOCAT")</f>
        <v>AUTOCAT</v>
      </c>
      <c r="BF836" s="73">
        <f>VLOOKUP(B836,'[2]Base Municipios'!A$2:O$1104,12,0)</f>
        <v>6</v>
      </c>
      <c r="BG836" s="73" t="s">
        <v>55</v>
      </c>
      <c r="BH836" s="73" t="str">
        <f>VLOOKUP(B836,[3]Hoja1!A$5:F$1139,3,0)</f>
        <v>DECRETO</v>
      </c>
      <c r="BI836" s="132">
        <f>VLOOKUP(B836,[3]Hoja1!A$5:F$1139,4,0)</f>
        <v>45939</v>
      </c>
      <c r="BJ836" s="73">
        <f>VLOOKUP(B836,[3]Hoja1!A$5:F$1139,5,0)</f>
        <v>111</v>
      </c>
      <c r="BK836" s="73">
        <f>VLOOKUP(B836,[3]Hoja1!A$5:F$1139,6,0)</f>
        <v>6</v>
      </c>
    </row>
    <row r="837" spans="1:63" s="38" customFormat="1" ht="13.5" customHeight="1" thickBot="1" x14ac:dyDescent="0.25">
      <c r="A837" s="43">
        <v>828</v>
      </c>
      <c r="B837" s="44">
        <v>217063470</v>
      </c>
      <c r="C837" s="44">
        <v>63470</v>
      </c>
      <c r="D837" s="45" t="s">
        <v>82</v>
      </c>
      <c r="E837" s="45" t="s">
        <v>893</v>
      </c>
      <c r="F837" s="67" t="s">
        <v>54</v>
      </c>
      <c r="G837" s="67" t="s">
        <v>98</v>
      </c>
      <c r="H837" s="67">
        <v>6</v>
      </c>
      <c r="I837" s="67" t="s">
        <v>55</v>
      </c>
      <c r="J837" s="67">
        <v>6</v>
      </c>
      <c r="K837" s="67" t="s">
        <v>56</v>
      </c>
      <c r="L837" s="67" t="s">
        <v>103</v>
      </c>
      <c r="M837" s="67" t="s">
        <v>56</v>
      </c>
      <c r="N837" s="67">
        <v>6</v>
      </c>
      <c r="O837" s="67" t="s">
        <v>55</v>
      </c>
      <c r="P837" s="67">
        <v>6</v>
      </c>
      <c r="Q837" s="67" t="s">
        <v>55</v>
      </c>
      <c r="R837" s="67">
        <v>6</v>
      </c>
      <c r="S837" s="67" t="s">
        <v>55</v>
      </c>
      <c r="T837" s="67">
        <v>6</v>
      </c>
      <c r="U837" s="67" t="s">
        <v>63</v>
      </c>
      <c r="V837" s="67">
        <v>6</v>
      </c>
      <c r="W837" s="67" t="s">
        <v>55</v>
      </c>
      <c r="X837" s="67">
        <v>6</v>
      </c>
      <c r="Y837" s="67" t="s">
        <v>55</v>
      </c>
      <c r="Z837" s="67">
        <v>6</v>
      </c>
      <c r="AA837" s="67" t="s">
        <v>55</v>
      </c>
      <c r="AB837" s="67">
        <v>6</v>
      </c>
      <c r="AC837" s="67" t="s">
        <v>55</v>
      </c>
      <c r="AD837" s="67">
        <v>6</v>
      </c>
      <c r="AE837" s="67" t="s">
        <v>55</v>
      </c>
      <c r="AF837" s="67">
        <v>6</v>
      </c>
      <c r="AG837" s="67" t="s">
        <v>57</v>
      </c>
      <c r="AH837" s="47"/>
      <c r="AI837" s="67" t="s">
        <v>57</v>
      </c>
      <c r="AJ837" s="68">
        <v>0</v>
      </c>
      <c r="AK837" s="69">
        <v>0</v>
      </c>
      <c r="AL837" s="70">
        <v>0</v>
      </c>
      <c r="AM837" s="69">
        <v>0</v>
      </c>
      <c r="AN837" s="67">
        <v>6</v>
      </c>
      <c r="AO837" s="67" t="s">
        <v>55</v>
      </c>
      <c r="AP837" s="67">
        <v>6</v>
      </c>
      <c r="AQ837" s="67" t="s">
        <v>55</v>
      </c>
      <c r="AR837" s="67">
        <v>6</v>
      </c>
      <c r="AS837" s="67" t="s">
        <v>55</v>
      </c>
      <c r="AT837" s="67">
        <v>6</v>
      </c>
      <c r="AU837" s="67" t="s">
        <v>55</v>
      </c>
      <c r="AV837" s="67">
        <v>6</v>
      </c>
      <c r="AW837" s="67" t="s">
        <v>55</v>
      </c>
      <c r="AX837" s="67">
        <v>6</v>
      </c>
      <c r="AY837" s="67" t="s">
        <v>55</v>
      </c>
      <c r="AZ837" s="67">
        <v>6</v>
      </c>
      <c r="BA837" s="67" t="s">
        <v>1307</v>
      </c>
      <c r="BB837" s="67">
        <v>6</v>
      </c>
      <c r="BC837" s="67" t="s">
        <v>1307</v>
      </c>
      <c r="BD837" s="67">
        <v>6</v>
      </c>
      <c r="BE837" s="67" t="str">
        <f>+IF(VLOOKUP(B837,'[1]Base Municipios'!$A$2:$O$1103,15,FALSE)="","INFO CGR","AUTOCAT")</f>
        <v>AUTOCAT</v>
      </c>
      <c r="BF837" s="73">
        <f>VLOOKUP(B837,'[2]Base Municipios'!A$2:O$1104,12,0)</f>
        <v>6</v>
      </c>
      <c r="BG837" s="73" t="s">
        <v>55</v>
      </c>
      <c r="BH837" s="73" t="str">
        <f>VLOOKUP(B837,[3]Hoja1!A$5:F$1139,3,0)</f>
        <v>DECRETO</v>
      </c>
      <c r="BI837" s="132">
        <f>VLOOKUP(B837,[3]Hoja1!A$5:F$1139,4,0)</f>
        <v>45938</v>
      </c>
      <c r="BJ837" s="73">
        <f>VLOOKUP(B837,[3]Hoja1!A$5:F$1139,5,0)</f>
        <v>67</v>
      </c>
      <c r="BK837" s="73">
        <f>VLOOKUP(B837,[3]Hoja1!A$5:F$1139,6,0)</f>
        <v>6</v>
      </c>
    </row>
    <row r="838" spans="1:63" s="38" customFormat="1" ht="13.5" customHeight="1" thickBot="1" x14ac:dyDescent="0.25">
      <c r="A838" s="43">
        <v>829</v>
      </c>
      <c r="B838" s="44">
        <v>214863548</v>
      </c>
      <c r="C838" s="44">
        <v>63548</v>
      </c>
      <c r="D838" s="45" t="s">
        <v>82</v>
      </c>
      <c r="E838" s="45" t="s">
        <v>894</v>
      </c>
      <c r="F838" s="67">
        <v>6</v>
      </c>
      <c r="G838" s="67" t="s">
        <v>56</v>
      </c>
      <c r="H838" s="67">
        <v>6</v>
      </c>
      <c r="I838" s="67" t="s">
        <v>56</v>
      </c>
      <c r="J838" s="67">
        <v>6</v>
      </c>
      <c r="K838" s="67" t="s">
        <v>55</v>
      </c>
      <c r="L838" s="67">
        <v>6</v>
      </c>
      <c r="M838" s="67" t="s">
        <v>56</v>
      </c>
      <c r="N838" s="67">
        <v>6</v>
      </c>
      <c r="O838" s="67" t="s">
        <v>56</v>
      </c>
      <c r="P838" s="67">
        <v>6</v>
      </c>
      <c r="Q838" s="67" t="s">
        <v>55</v>
      </c>
      <c r="R838" s="67">
        <v>6</v>
      </c>
      <c r="S838" s="67" t="s">
        <v>63</v>
      </c>
      <c r="T838" s="67">
        <v>6</v>
      </c>
      <c r="U838" s="67" t="s">
        <v>55</v>
      </c>
      <c r="V838" s="67">
        <v>6</v>
      </c>
      <c r="W838" s="67" t="s">
        <v>55</v>
      </c>
      <c r="X838" s="67">
        <v>6</v>
      </c>
      <c r="Y838" s="67" t="s">
        <v>55</v>
      </c>
      <c r="Z838" s="67">
        <v>6</v>
      </c>
      <c r="AA838" s="67" t="s">
        <v>55</v>
      </c>
      <c r="AB838" s="67">
        <v>6</v>
      </c>
      <c r="AC838" s="67" t="s">
        <v>57</v>
      </c>
      <c r="AD838" s="67">
        <v>6</v>
      </c>
      <c r="AE838" s="67" t="s">
        <v>55</v>
      </c>
      <c r="AF838" s="67">
        <v>6</v>
      </c>
      <c r="AG838" s="67" t="s">
        <v>57</v>
      </c>
      <c r="AH838" s="47"/>
      <c r="AI838" s="67" t="s">
        <v>57</v>
      </c>
      <c r="AJ838" s="68">
        <v>0</v>
      </c>
      <c r="AK838" s="69">
        <v>0</v>
      </c>
      <c r="AL838" s="70">
        <v>0</v>
      </c>
      <c r="AM838" s="69">
        <v>0</v>
      </c>
      <c r="AN838" s="67">
        <v>6</v>
      </c>
      <c r="AO838" s="67" t="s">
        <v>1307</v>
      </c>
      <c r="AP838" s="67">
        <v>6</v>
      </c>
      <c r="AQ838" s="67" t="s">
        <v>1307</v>
      </c>
      <c r="AR838" s="67">
        <v>6</v>
      </c>
      <c r="AS838" s="67" t="s">
        <v>1307</v>
      </c>
      <c r="AT838" s="67">
        <v>6</v>
      </c>
      <c r="AU838" s="67" t="s">
        <v>55</v>
      </c>
      <c r="AV838" s="67">
        <v>6</v>
      </c>
      <c r="AW838" s="67" t="s">
        <v>55</v>
      </c>
      <c r="AX838" s="67">
        <v>6</v>
      </c>
      <c r="AY838" s="67" t="s">
        <v>55</v>
      </c>
      <c r="AZ838" s="67">
        <v>6</v>
      </c>
      <c r="BA838" s="67" t="s">
        <v>55</v>
      </c>
      <c r="BB838" s="67">
        <v>6</v>
      </c>
      <c r="BC838" s="67" t="s">
        <v>1307</v>
      </c>
      <c r="BD838" s="67">
        <v>6</v>
      </c>
      <c r="BE838" s="67" t="str">
        <f>+IF(VLOOKUP(B838,'[1]Base Municipios'!$A$2:$O$1103,15,FALSE)="","INFO CGR","AUTOCAT")</f>
        <v>AUTOCAT</v>
      </c>
      <c r="BF838" s="73">
        <f>VLOOKUP(B838,'[2]Base Municipios'!A$2:O$1104,12,0)</f>
        <v>6</v>
      </c>
      <c r="BG838" s="73" t="s">
        <v>55</v>
      </c>
      <c r="BH838" s="73" t="str">
        <f>VLOOKUP(B838,[3]Hoja1!A$5:F$1139,3,0)</f>
        <v>DECRETO</v>
      </c>
      <c r="BI838" s="132">
        <f>VLOOKUP(B838,[3]Hoja1!A$5:F$1139,4,0)</f>
        <v>45922</v>
      </c>
      <c r="BJ838" s="73">
        <f>VLOOKUP(B838,[3]Hoja1!A$5:F$1139,5,0)</f>
        <v>45</v>
      </c>
      <c r="BK838" s="73">
        <f>VLOOKUP(B838,[3]Hoja1!A$5:F$1139,6,0)</f>
        <v>6</v>
      </c>
    </row>
    <row r="839" spans="1:63" s="38" customFormat="1" ht="13.5" customHeight="1" thickBot="1" x14ac:dyDescent="0.25">
      <c r="A839" s="43">
        <v>830</v>
      </c>
      <c r="B839" s="44">
        <v>219463594</v>
      </c>
      <c r="C839" s="44">
        <v>63594</v>
      </c>
      <c r="D839" s="45" t="s">
        <v>82</v>
      </c>
      <c r="E839" s="45" t="s">
        <v>895</v>
      </c>
      <c r="F839" s="67">
        <v>4</v>
      </c>
      <c r="G839" s="67" t="s">
        <v>108</v>
      </c>
      <c r="H839" s="67">
        <v>6</v>
      </c>
      <c r="I839" s="67" t="s">
        <v>55</v>
      </c>
      <c r="J839" s="67">
        <v>6</v>
      </c>
      <c r="K839" s="67" t="s">
        <v>55</v>
      </c>
      <c r="L839" s="67">
        <v>6</v>
      </c>
      <c r="M839" s="67" t="s">
        <v>55</v>
      </c>
      <c r="N839" s="67">
        <v>6</v>
      </c>
      <c r="O839" s="67" t="s">
        <v>56</v>
      </c>
      <c r="P839" s="67">
        <v>6</v>
      </c>
      <c r="Q839" s="67" t="s">
        <v>55</v>
      </c>
      <c r="R839" s="67">
        <v>6</v>
      </c>
      <c r="S839" s="67" t="s">
        <v>55</v>
      </c>
      <c r="T839" s="67">
        <v>6</v>
      </c>
      <c r="U839" s="67" t="s">
        <v>55</v>
      </c>
      <c r="V839" s="67">
        <v>6</v>
      </c>
      <c r="W839" s="67" t="s">
        <v>55</v>
      </c>
      <c r="X839" s="67">
        <v>6</v>
      </c>
      <c r="Y839" s="67" t="s">
        <v>55</v>
      </c>
      <c r="Z839" s="67">
        <v>6</v>
      </c>
      <c r="AA839" s="67" t="s">
        <v>55</v>
      </c>
      <c r="AB839" s="67">
        <v>6</v>
      </c>
      <c r="AC839" s="67" t="s">
        <v>55</v>
      </c>
      <c r="AD839" s="67">
        <v>6</v>
      </c>
      <c r="AE839" s="67" t="s">
        <v>55</v>
      </c>
      <c r="AF839" s="67">
        <v>6</v>
      </c>
      <c r="AG839" s="67" t="s">
        <v>57</v>
      </c>
      <c r="AH839" s="47"/>
      <c r="AI839" s="67" t="s">
        <v>57</v>
      </c>
      <c r="AJ839" s="68">
        <v>0</v>
      </c>
      <c r="AK839" s="69">
        <v>0</v>
      </c>
      <c r="AL839" s="70">
        <v>0</v>
      </c>
      <c r="AM839" s="69">
        <v>0</v>
      </c>
      <c r="AN839" s="67">
        <v>6</v>
      </c>
      <c r="AO839" s="67" t="s">
        <v>55</v>
      </c>
      <c r="AP839" s="67">
        <v>6</v>
      </c>
      <c r="AQ839" s="67" t="s">
        <v>1307</v>
      </c>
      <c r="AR839" s="67">
        <v>6</v>
      </c>
      <c r="AS839" s="67" t="s">
        <v>1307</v>
      </c>
      <c r="AT839" s="67">
        <v>6</v>
      </c>
      <c r="AU839" s="67" t="s">
        <v>1307</v>
      </c>
      <c r="AV839" s="67">
        <v>6</v>
      </c>
      <c r="AW839" s="67" t="s">
        <v>55</v>
      </c>
      <c r="AX839" s="67">
        <v>6</v>
      </c>
      <c r="AY839" s="67" t="s">
        <v>1307</v>
      </c>
      <c r="AZ839" s="67">
        <v>6</v>
      </c>
      <c r="BA839" s="67" t="s">
        <v>1307</v>
      </c>
      <c r="BB839" s="67">
        <v>6</v>
      </c>
      <c r="BC839" s="67" t="s">
        <v>1307</v>
      </c>
      <c r="BD839" s="67">
        <v>6</v>
      </c>
      <c r="BE839" s="67" t="str">
        <f>+IF(VLOOKUP(B839,'[1]Base Municipios'!$A$2:$O$1103,15,FALSE)="","INFO CGR","AUTOCAT")</f>
        <v>INFO CGR</v>
      </c>
      <c r="BF839" s="73">
        <f>VLOOKUP(B839,'[2]Base Municipios'!A$2:O$1104,12,0)</f>
        <v>6</v>
      </c>
      <c r="BG839" s="73" t="s">
        <v>1425</v>
      </c>
      <c r="BH839" s="73"/>
      <c r="BI839" s="73"/>
      <c r="BJ839" s="73"/>
      <c r="BK839" s="73"/>
    </row>
    <row r="840" spans="1:63" s="38" customFormat="1" ht="13.5" customHeight="1" thickBot="1" x14ac:dyDescent="0.25">
      <c r="A840" s="43">
        <v>831</v>
      </c>
      <c r="B840" s="44">
        <v>219063690</v>
      </c>
      <c r="C840" s="44">
        <v>63690</v>
      </c>
      <c r="D840" s="45" t="s">
        <v>82</v>
      </c>
      <c r="E840" s="45" t="s">
        <v>896</v>
      </c>
      <c r="F840" s="67" t="s">
        <v>54</v>
      </c>
      <c r="G840" s="67" t="s">
        <v>98</v>
      </c>
      <c r="H840" s="67">
        <v>6</v>
      </c>
      <c r="I840" s="67" t="s">
        <v>55</v>
      </c>
      <c r="J840" s="67">
        <v>6</v>
      </c>
      <c r="K840" s="67" t="s">
        <v>55</v>
      </c>
      <c r="L840" s="67">
        <v>6</v>
      </c>
      <c r="M840" s="67" t="s">
        <v>55</v>
      </c>
      <c r="N840" s="67">
        <v>6</v>
      </c>
      <c r="O840" s="67" t="s">
        <v>56</v>
      </c>
      <c r="P840" s="67">
        <v>6</v>
      </c>
      <c r="Q840" s="67" t="s">
        <v>63</v>
      </c>
      <c r="R840" s="67">
        <v>6</v>
      </c>
      <c r="S840" s="67" t="s">
        <v>63</v>
      </c>
      <c r="T840" s="67">
        <v>6</v>
      </c>
      <c r="U840" s="67" t="s">
        <v>55</v>
      </c>
      <c r="V840" s="67">
        <v>6</v>
      </c>
      <c r="W840" s="67" t="s">
        <v>55</v>
      </c>
      <c r="X840" s="67">
        <v>6</v>
      </c>
      <c r="Y840" s="67" t="s">
        <v>55</v>
      </c>
      <c r="Z840" s="67">
        <v>6</v>
      </c>
      <c r="AA840" s="67" t="s">
        <v>55</v>
      </c>
      <c r="AB840" s="67">
        <v>6</v>
      </c>
      <c r="AC840" s="67" t="s">
        <v>55</v>
      </c>
      <c r="AD840" s="67">
        <v>6</v>
      </c>
      <c r="AE840" s="67" t="s">
        <v>55</v>
      </c>
      <c r="AF840" s="67">
        <v>6</v>
      </c>
      <c r="AG840" s="67" t="s">
        <v>55</v>
      </c>
      <c r="AH840" s="47"/>
      <c r="AI840" s="67" t="s">
        <v>1143</v>
      </c>
      <c r="AJ840" s="68" t="s">
        <v>1144</v>
      </c>
      <c r="AK840" s="69" t="s">
        <v>1244</v>
      </c>
      <c r="AL840" s="70">
        <v>42307</v>
      </c>
      <c r="AM840" s="69">
        <v>6</v>
      </c>
      <c r="AN840" s="67">
        <v>6</v>
      </c>
      <c r="AO840" s="67" t="s">
        <v>55</v>
      </c>
      <c r="AP840" s="67">
        <v>6</v>
      </c>
      <c r="AQ840" s="67" t="s">
        <v>55</v>
      </c>
      <c r="AR840" s="67">
        <v>6</v>
      </c>
      <c r="AS840" s="67" t="s">
        <v>55</v>
      </c>
      <c r="AT840" s="67">
        <v>6</v>
      </c>
      <c r="AU840" s="67" t="s">
        <v>1307</v>
      </c>
      <c r="AV840" s="67">
        <v>6</v>
      </c>
      <c r="AW840" s="67" t="s">
        <v>1307</v>
      </c>
      <c r="AX840" s="67">
        <v>6</v>
      </c>
      <c r="AY840" s="67" t="s">
        <v>55</v>
      </c>
      <c r="AZ840" s="67">
        <v>6</v>
      </c>
      <c r="BA840" s="67" t="s">
        <v>1307</v>
      </c>
      <c r="BB840" s="67">
        <v>6</v>
      </c>
      <c r="BC840" s="67" t="s">
        <v>55</v>
      </c>
      <c r="BD840" s="67">
        <v>6</v>
      </c>
      <c r="BE840" s="67" t="str">
        <f>+IF(VLOOKUP(B840,'[1]Base Municipios'!$A$2:$O$1103,15,FALSE)="","INFO CGR","AUTOCAT")</f>
        <v>AUTOCAT</v>
      </c>
      <c r="BF840" s="73">
        <f>VLOOKUP(B840,'[2]Base Municipios'!A$2:O$1104,12,0)</f>
        <v>6</v>
      </c>
      <c r="BG840" s="73" t="s">
        <v>55</v>
      </c>
      <c r="BH840" s="73" t="str">
        <f>VLOOKUP(B840,[3]Hoja1!A$5:F$1139,3,0)</f>
        <v>DECRETO</v>
      </c>
      <c r="BI840" s="132">
        <f>VLOOKUP(B840,[3]Hoja1!A$5:F$1139,4,0)</f>
        <v>45915</v>
      </c>
      <c r="BJ840" s="73">
        <f>VLOOKUP(B840,[3]Hoja1!A$5:F$1139,5,0)</f>
        <v>58</v>
      </c>
      <c r="BK840" s="73">
        <f>VLOOKUP(B840,[3]Hoja1!A$5:F$1139,6,0)</f>
        <v>6</v>
      </c>
    </row>
    <row r="841" spans="1:63" s="38" customFormat="1" ht="13.5" customHeight="1" thickBot="1" x14ac:dyDescent="0.25">
      <c r="A841" s="43">
        <v>832</v>
      </c>
      <c r="B841" s="44">
        <v>210166001</v>
      </c>
      <c r="C841" s="44">
        <v>66001</v>
      </c>
      <c r="D841" s="45" t="s">
        <v>83</v>
      </c>
      <c r="E841" s="45" t="s">
        <v>897</v>
      </c>
      <c r="F841" s="67">
        <v>1</v>
      </c>
      <c r="G841" s="67" t="s">
        <v>56</v>
      </c>
      <c r="H841" s="67">
        <v>1</v>
      </c>
      <c r="I841" s="67" t="s">
        <v>55</v>
      </c>
      <c r="J841" s="67">
        <v>1</v>
      </c>
      <c r="K841" s="67" t="s">
        <v>55</v>
      </c>
      <c r="L841" s="67">
        <v>1</v>
      </c>
      <c r="M841" s="67" t="s">
        <v>55</v>
      </c>
      <c r="N841" s="67">
        <v>1</v>
      </c>
      <c r="O841" s="67" t="s">
        <v>55</v>
      </c>
      <c r="P841" s="67">
        <v>1</v>
      </c>
      <c r="Q841" s="67" t="s">
        <v>63</v>
      </c>
      <c r="R841" s="67">
        <v>1</v>
      </c>
      <c r="S841" s="67" t="s">
        <v>55</v>
      </c>
      <c r="T841" s="67">
        <v>1</v>
      </c>
      <c r="U841" s="67" t="s">
        <v>55</v>
      </c>
      <c r="V841" s="67">
        <v>1</v>
      </c>
      <c r="W841" s="67" t="s">
        <v>55</v>
      </c>
      <c r="X841" s="67">
        <v>1</v>
      </c>
      <c r="Y841" s="67" t="s">
        <v>63</v>
      </c>
      <c r="Z841" s="67">
        <v>1</v>
      </c>
      <c r="AA841" s="67" t="s">
        <v>55</v>
      </c>
      <c r="AB841" s="67">
        <v>1</v>
      </c>
      <c r="AC841" s="67" t="s">
        <v>55</v>
      </c>
      <c r="AD841" s="67">
        <v>1</v>
      </c>
      <c r="AE841" s="67" t="s">
        <v>55</v>
      </c>
      <c r="AF841" s="67">
        <v>1</v>
      </c>
      <c r="AG841" s="67" t="s">
        <v>55</v>
      </c>
      <c r="AH841" s="47"/>
      <c r="AI841" s="67" t="s">
        <v>1143</v>
      </c>
      <c r="AJ841" s="68" t="s">
        <v>1144</v>
      </c>
      <c r="AK841" s="69" t="s">
        <v>1389</v>
      </c>
      <c r="AL841" s="70">
        <v>42279</v>
      </c>
      <c r="AM841" s="69">
        <v>1</v>
      </c>
      <c r="AN841" s="67">
        <v>1</v>
      </c>
      <c r="AO841" s="67" t="s">
        <v>1307</v>
      </c>
      <c r="AP841" s="67">
        <v>1</v>
      </c>
      <c r="AQ841" s="67" t="s">
        <v>55</v>
      </c>
      <c r="AR841" s="67">
        <v>1</v>
      </c>
      <c r="AS841" s="67" t="s">
        <v>55</v>
      </c>
      <c r="AT841" s="67">
        <v>1</v>
      </c>
      <c r="AU841" s="67" t="s">
        <v>55</v>
      </c>
      <c r="AV841" s="67">
        <v>1</v>
      </c>
      <c r="AW841" s="67" t="s">
        <v>55</v>
      </c>
      <c r="AX841" s="67">
        <v>1</v>
      </c>
      <c r="AY841" s="67" t="s">
        <v>1307</v>
      </c>
      <c r="AZ841" s="67">
        <v>1</v>
      </c>
      <c r="BA841" s="67" t="s">
        <v>55</v>
      </c>
      <c r="BB841" s="67">
        <v>1</v>
      </c>
      <c r="BC841" s="67" t="s">
        <v>55</v>
      </c>
      <c r="BD841" s="67">
        <v>1</v>
      </c>
      <c r="BE841" s="67" t="str">
        <f>+IF(VLOOKUP(B841,'[1]Base Municipios'!$A$2:$O$1103,15,FALSE)="","INFO CGR","AUTOCAT")</f>
        <v>AUTOCAT</v>
      </c>
      <c r="BF841" s="73">
        <f>VLOOKUP(B841,'[2]Base Municipios'!A$2:O$1104,12,0)</f>
        <v>1</v>
      </c>
      <c r="BG841" s="73" t="s">
        <v>55</v>
      </c>
      <c r="BH841" s="73" t="str">
        <f>VLOOKUP(B841,[3]Hoja1!A$5:F$1139,3,0)</f>
        <v>DECRETO</v>
      </c>
      <c r="BI841" s="132">
        <f>VLOOKUP(B841,[3]Hoja1!A$5:F$1139,4,0)</f>
        <v>45894</v>
      </c>
      <c r="BJ841" s="73">
        <f>VLOOKUP(B841,[3]Hoja1!A$5:F$1139,5,0)</f>
        <v>673</v>
      </c>
      <c r="BK841" s="73">
        <f>VLOOKUP(B841,[3]Hoja1!A$5:F$1139,6,0)</f>
        <v>1</v>
      </c>
    </row>
    <row r="842" spans="1:63" s="38" customFormat="1" ht="13.5" customHeight="1" thickBot="1" x14ac:dyDescent="0.25">
      <c r="A842" s="43">
        <v>833</v>
      </c>
      <c r="B842" s="44">
        <v>214566045</v>
      </c>
      <c r="C842" s="44">
        <v>66045</v>
      </c>
      <c r="D842" s="45" t="s">
        <v>83</v>
      </c>
      <c r="E842" s="45" t="s">
        <v>898</v>
      </c>
      <c r="F842" s="67">
        <v>5</v>
      </c>
      <c r="G842" s="67" t="s">
        <v>108</v>
      </c>
      <c r="H842" s="67">
        <v>6</v>
      </c>
      <c r="I842" s="67" t="s">
        <v>55</v>
      </c>
      <c r="J842" s="67">
        <v>6</v>
      </c>
      <c r="K842" s="67" t="s">
        <v>56</v>
      </c>
      <c r="L842" s="67" t="s">
        <v>103</v>
      </c>
      <c r="M842" s="67" t="s">
        <v>55</v>
      </c>
      <c r="N842" s="67">
        <v>6</v>
      </c>
      <c r="O842" s="67" t="s">
        <v>55</v>
      </c>
      <c r="P842" s="67">
        <v>6</v>
      </c>
      <c r="Q842" s="67" t="s">
        <v>56</v>
      </c>
      <c r="R842" s="67">
        <v>6</v>
      </c>
      <c r="S842" s="67" t="s">
        <v>55</v>
      </c>
      <c r="T842" s="67">
        <v>6</v>
      </c>
      <c r="U842" s="67" t="s">
        <v>55</v>
      </c>
      <c r="V842" s="67">
        <v>6</v>
      </c>
      <c r="W842" s="67" t="s">
        <v>55</v>
      </c>
      <c r="X842" s="67">
        <v>6</v>
      </c>
      <c r="Y842" s="67" t="s">
        <v>55</v>
      </c>
      <c r="Z842" s="67">
        <v>6</v>
      </c>
      <c r="AA842" s="67" t="s">
        <v>55</v>
      </c>
      <c r="AB842" s="67">
        <v>6</v>
      </c>
      <c r="AC842" s="67" t="s">
        <v>55</v>
      </c>
      <c r="AD842" s="67">
        <v>6</v>
      </c>
      <c r="AE842" s="67" t="s">
        <v>57</v>
      </c>
      <c r="AF842" s="67">
        <v>6</v>
      </c>
      <c r="AG842" s="67" t="s">
        <v>57</v>
      </c>
      <c r="AH842" s="47"/>
      <c r="AI842" s="67" t="s">
        <v>57</v>
      </c>
      <c r="AJ842" s="68">
        <v>0</v>
      </c>
      <c r="AK842" s="69">
        <v>0</v>
      </c>
      <c r="AL842" s="70">
        <v>0</v>
      </c>
      <c r="AM842" s="69">
        <v>0</v>
      </c>
      <c r="AN842" s="67">
        <v>6</v>
      </c>
      <c r="AO842" s="67" t="s">
        <v>55</v>
      </c>
      <c r="AP842" s="67">
        <v>6</v>
      </c>
      <c r="AQ842" s="67" t="s">
        <v>1307</v>
      </c>
      <c r="AR842" s="67">
        <v>6</v>
      </c>
      <c r="AS842" s="67" t="s">
        <v>1307</v>
      </c>
      <c r="AT842" s="67">
        <v>6</v>
      </c>
      <c r="AU842" s="67" t="s">
        <v>1307</v>
      </c>
      <c r="AV842" s="67">
        <v>6</v>
      </c>
      <c r="AW842" s="67" t="s">
        <v>1307</v>
      </c>
      <c r="AX842" s="67">
        <v>6</v>
      </c>
      <c r="AY842" s="67" t="s">
        <v>55</v>
      </c>
      <c r="AZ842" s="67">
        <v>6</v>
      </c>
      <c r="BA842" s="67" t="s">
        <v>1307</v>
      </c>
      <c r="BB842" s="67">
        <v>6</v>
      </c>
      <c r="BC842" s="67" t="s">
        <v>1307</v>
      </c>
      <c r="BD842" s="67">
        <v>6</v>
      </c>
      <c r="BE842" s="67" t="str">
        <f>+IF(VLOOKUP(B842,'[1]Base Municipios'!$A$2:$O$1103,15,FALSE)="","INFO CGR","AUTOCAT")</f>
        <v>AUTOCAT</v>
      </c>
      <c r="BF842" s="73">
        <f>VLOOKUP(B842,'[2]Base Municipios'!A$2:O$1104,12,0)</f>
        <v>6</v>
      </c>
      <c r="BG842" s="73" t="s">
        <v>55</v>
      </c>
      <c r="BH842" s="73" t="str">
        <f>VLOOKUP(B842,[3]Hoja1!A$5:F$1139,3,0)</f>
        <v>DECRETO</v>
      </c>
      <c r="BI842" s="132">
        <f>VLOOKUP(B842,[3]Hoja1!A$5:F$1139,4,0)</f>
        <v>45912</v>
      </c>
      <c r="BJ842" s="73">
        <f>VLOOKUP(B842,[3]Hoja1!A$5:F$1139,5,0)</f>
        <v>68</v>
      </c>
      <c r="BK842" s="73">
        <f>VLOOKUP(B842,[3]Hoja1!A$5:F$1139,6,0)</f>
        <v>6</v>
      </c>
    </row>
    <row r="843" spans="1:63" s="38" customFormat="1" ht="13.5" customHeight="1" thickBot="1" x14ac:dyDescent="0.25">
      <c r="A843" s="43">
        <v>834</v>
      </c>
      <c r="B843" s="44">
        <v>217566075</v>
      </c>
      <c r="C843" s="44">
        <v>66075</v>
      </c>
      <c r="D843" s="45" t="s">
        <v>83</v>
      </c>
      <c r="E843" s="71" t="s">
        <v>463</v>
      </c>
      <c r="F843" s="67" t="s">
        <v>54</v>
      </c>
      <c r="G843" s="67" t="s">
        <v>98</v>
      </c>
      <c r="H843" s="67" t="s">
        <v>54</v>
      </c>
      <c r="I843" s="67" t="s">
        <v>98</v>
      </c>
      <c r="J843" s="67">
        <v>6</v>
      </c>
      <c r="K843" s="67" t="s">
        <v>56</v>
      </c>
      <c r="L843" s="67" t="s">
        <v>103</v>
      </c>
      <c r="M843" s="67" t="s">
        <v>56</v>
      </c>
      <c r="N843" s="67">
        <v>6</v>
      </c>
      <c r="O843" s="67" t="s">
        <v>55</v>
      </c>
      <c r="P843" s="67">
        <v>6</v>
      </c>
      <c r="Q843" s="67" t="s">
        <v>56</v>
      </c>
      <c r="R843" s="67">
        <v>6</v>
      </c>
      <c r="S843" s="67" t="s">
        <v>55</v>
      </c>
      <c r="T843" s="67">
        <v>6</v>
      </c>
      <c r="U843" s="67" t="s">
        <v>55</v>
      </c>
      <c r="V843" s="67">
        <v>6</v>
      </c>
      <c r="W843" s="67" t="s">
        <v>55</v>
      </c>
      <c r="X843" s="67">
        <v>6</v>
      </c>
      <c r="Y843" s="67" t="s">
        <v>55</v>
      </c>
      <c r="Z843" s="67">
        <v>6</v>
      </c>
      <c r="AA843" s="67" t="s">
        <v>55</v>
      </c>
      <c r="AB843" s="67">
        <v>6</v>
      </c>
      <c r="AC843" s="67" t="s">
        <v>55</v>
      </c>
      <c r="AD843" s="67">
        <v>6</v>
      </c>
      <c r="AE843" s="67" t="s">
        <v>55</v>
      </c>
      <c r="AF843" s="67">
        <v>6</v>
      </c>
      <c r="AG843" s="67" t="s">
        <v>55</v>
      </c>
      <c r="AH843" s="47"/>
      <c r="AI843" s="67" t="s">
        <v>1143</v>
      </c>
      <c r="AJ843" s="68" t="s">
        <v>1144</v>
      </c>
      <c r="AK843" s="69" t="s">
        <v>1174</v>
      </c>
      <c r="AL843" s="70">
        <v>42247</v>
      </c>
      <c r="AM843" s="69">
        <v>6</v>
      </c>
      <c r="AN843" s="67">
        <v>6</v>
      </c>
      <c r="AO843" s="67" t="s">
        <v>55</v>
      </c>
      <c r="AP843" s="67">
        <v>6</v>
      </c>
      <c r="AQ843" s="67" t="s">
        <v>55</v>
      </c>
      <c r="AR843" s="67">
        <v>6</v>
      </c>
      <c r="AS843" s="67" t="s">
        <v>55</v>
      </c>
      <c r="AT843" s="67">
        <v>6</v>
      </c>
      <c r="AU843" s="67" t="s">
        <v>55</v>
      </c>
      <c r="AV843" s="67">
        <v>6</v>
      </c>
      <c r="AW843" s="67" t="s">
        <v>1307</v>
      </c>
      <c r="AX843" s="67">
        <v>6</v>
      </c>
      <c r="AY843" s="67" t="s">
        <v>1307</v>
      </c>
      <c r="AZ843" s="67">
        <v>6</v>
      </c>
      <c r="BA843" s="67" t="s">
        <v>55</v>
      </c>
      <c r="BB843" s="67">
        <v>6</v>
      </c>
      <c r="BC843" s="67" t="s">
        <v>55</v>
      </c>
      <c r="BD843" s="67">
        <v>6</v>
      </c>
      <c r="BE843" s="67" t="str">
        <f>+IF(VLOOKUP(B843,'[1]Base Municipios'!$A$2:$O$1103,15,FALSE)="","INFO CGR","AUTOCAT")</f>
        <v>AUTOCAT</v>
      </c>
      <c r="BF843" s="73">
        <f>VLOOKUP(B843,'[2]Base Municipios'!A$2:O$1104,12,0)</f>
        <v>6</v>
      </c>
      <c r="BG843" s="73" t="s">
        <v>55</v>
      </c>
      <c r="BH843" s="73" t="str">
        <f>VLOOKUP(B843,[3]Hoja1!A$5:F$1139,3,0)</f>
        <v>DECRETO</v>
      </c>
      <c r="BI843" s="132">
        <f>VLOOKUP(B843,[3]Hoja1!A$5:F$1139,4,0)</f>
        <v>45917</v>
      </c>
      <c r="BJ843" s="73">
        <f>VLOOKUP(B843,[3]Hoja1!A$5:F$1139,5,0)</f>
        <v>67</v>
      </c>
      <c r="BK843" s="73">
        <f>VLOOKUP(B843,[3]Hoja1!A$5:F$1139,6,0)</f>
        <v>6</v>
      </c>
    </row>
    <row r="844" spans="1:63" s="38" customFormat="1" ht="13.5" customHeight="1" thickBot="1" x14ac:dyDescent="0.25">
      <c r="A844" s="43">
        <v>835</v>
      </c>
      <c r="B844" s="44">
        <v>218866088</v>
      </c>
      <c r="C844" s="44">
        <v>66088</v>
      </c>
      <c r="D844" s="45" t="s">
        <v>83</v>
      </c>
      <c r="E844" s="45" t="s">
        <v>899</v>
      </c>
      <c r="F844" s="67" t="s">
        <v>54</v>
      </c>
      <c r="G844" s="67" t="s">
        <v>98</v>
      </c>
      <c r="H844" s="67">
        <v>6</v>
      </c>
      <c r="I844" s="67" t="s">
        <v>55</v>
      </c>
      <c r="J844" s="67">
        <v>6</v>
      </c>
      <c r="K844" s="67" t="s">
        <v>56</v>
      </c>
      <c r="L844" s="67">
        <v>6</v>
      </c>
      <c r="M844" s="67" t="s">
        <v>56</v>
      </c>
      <c r="N844" s="67">
        <v>6</v>
      </c>
      <c r="O844" s="67" t="s">
        <v>56</v>
      </c>
      <c r="P844" s="67">
        <v>6</v>
      </c>
      <c r="Q844" s="67" t="s">
        <v>63</v>
      </c>
      <c r="R844" s="67">
        <v>6</v>
      </c>
      <c r="S844" s="67" t="s">
        <v>56</v>
      </c>
      <c r="T844" s="67">
        <v>6</v>
      </c>
      <c r="U844" s="67" t="s">
        <v>55</v>
      </c>
      <c r="V844" s="67">
        <v>6</v>
      </c>
      <c r="W844" s="67" t="s">
        <v>55</v>
      </c>
      <c r="X844" s="67">
        <v>6</v>
      </c>
      <c r="Y844" s="67" t="s">
        <v>55</v>
      </c>
      <c r="Z844" s="67">
        <v>6</v>
      </c>
      <c r="AA844" s="67" t="s">
        <v>55</v>
      </c>
      <c r="AB844" s="67">
        <v>6</v>
      </c>
      <c r="AC844" s="67" t="s">
        <v>57</v>
      </c>
      <c r="AD844" s="67">
        <v>6</v>
      </c>
      <c r="AE844" s="67" t="s">
        <v>57</v>
      </c>
      <c r="AF844" s="67">
        <v>6</v>
      </c>
      <c r="AG844" s="67" t="s">
        <v>57</v>
      </c>
      <c r="AH844" s="47"/>
      <c r="AI844" s="67" t="s">
        <v>57</v>
      </c>
      <c r="AJ844" s="68">
        <v>0</v>
      </c>
      <c r="AK844" s="69">
        <v>0</v>
      </c>
      <c r="AL844" s="70">
        <v>0</v>
      </c>
      <c r="AM844" s="69">
        <v>0</v>
      </c>
      <c r="AN844" s="67">
        <v>6</v>
      </c>
      <c r="AO844" s="67" t="s">
        <v>1307</v>
      </c>
      <c r="AP844" s="67">
        <v>6</v>
      </c>
      <c r="AQ844" s="67" t="s">
        <v>1307</v>
      </c>
      <c r="AR844" s="67">
        <v>6</v>
      </c>
      <c r="AS844" s="67" t="s">
        <v>1307</v>
      </c>
      <c r="AT844" s="67">
        <v>6</v>
      </c>
      <c r="AU844" s="67" t="s">
        <v>1307</v>
      </c>
      <c r="AV844" s="67">
        <v>6</v>
      </c>
      <c r="AW844" s="67" t="s">
        <v>1307</v>
      </c>
      <c r="AX844" s="67">
        <v>6</v>
      </c>
      <c r="AY844" s="67" t="s">
        <v>1307</v>
      </c>
      <c r="AZ844" s="67">
        <v>6</v>
      </c>
      <c r="BA844" s="67" t="s">
        <v>1307</v>
      </c>
      <c r="BB844" s="67">
        <v>6</v>
      </c>
      <c r="BC844" s="67" t="s">
        <v>1307</v>
      </c>
      <c r="BD844" s="67">
        <v>6</v>
      </c>
      <c r="BE844" s="67" t="str">
        <f>+IF(VLOOKUP(B844,'[1]Base Municipios'!$A$2:$O$1103,15,FALSE)="","INFO CGR","AUTOCAT")</f>
        <v>INFO CGR</v>
      </c>
      <c r="BF844" s="73">
        <f>VLOOKUP(B844,'[2]Base Municipios'!A$2:O$1104,12,0)</f>
        <v>6</v>
      </c>
      <c r="BG844" s="73" t="s">
        <v>55</v>
      </c>
      <c r="BH844" s="73" t="str">
        <f>VLOOKUP(B844,[3]Hoja1!A$5:F$1139,3,0)</f>
        <v>DECRETO</v>
      </c>
      <c r="BI844" s="132">
        <f>VLOOKUP(B844,[3]Hoja1!A$5:F$1139,4,0)</f>
        <v>45890</v>
      </c>
      <c r="BJ844" s="73">
        <f>VLOOKUP(B844,[3]Hoja1!A$5:F$1139,5,0)</f>
        <v>90</v>
      </c>
      <c r="BK844" s="73">
        <f>VLOOKUP(B844,[3]Hoja1!A$5:F$1139,6,0)</f>
        <v>6</v>
      </c>
    </row>
    <row r="845" spans="1:63" s="38" customFormat="1" ht="13.5" customHeight="1" thickBot="1" x14ac:dyDescent="0.25">
      <c r="A845" s="43">
        <v>836</v>
      </c>
      <c r="B845" s="44">
        <v>217066170</v>
      </c>
      <c r="C845" s="44">
        <v>66170</v>
      </c>
      <c r="D845" s="45" t="s">
        <v>83</v>
      </c>
      <c r="E845" s="45" t="s">
        <v>900</v>
      </c>
      <c r="F845" s="67">
        <v>3</v>
      </c>
      <c r="G845" s="67" t="s">
        <v>56</v>
      </c>
      <c r="H845" s="67">
        <v>1</v>
      </c>
      <c r="I845" s="67" t="s">
        <v>56</v>
      </c>
      <c r="J845" s="67">
        <v>1</v>
      </c>
      <c r="K845" s="67" t="s">
        <v>55</v>
      </c>
      <c r="L845" s="67">
        <v>1</v>
      </c>
      <c r="M845" s="67" t="s">
        <v>55</v>
      </c>
      <c r="N845" s="67">
        <v>1</v>
      </c>
      <c r="O845" s="67" t="s">
        <v>55</v>
      </c>
      <c r="P845" s="67">
        <v>1</v>
      </c>
      <c r="Q845" s="67" t="s">
        <v>55</v>
      </c>
      <c r="R845" s="67">
        <v>1</v>
      </c>
      <c r="S845" s="67" t="s">
        <v>55</v>
      </c>
      <c r="T845" s="67">
        <v>1</v>
      </c>
      <c r="U845" s="67" t="s">
        <v>63</v>
      </c>
      <c r="V845" s="67">
        <v>1</v>
      </c>
      <c r="W845" s="67" t="s">
        <v>55</v>
      </c>
      <c r="X845" s="67">
        <v>1</v>
      </c>
      <c r="Y845" s="67" t="s">
        <v>63</v>
      </c>
      <c r="Z845" s="67">
        <v>1</v>
      </c>
      <c r="AA845" s="67" t="s">
        <v>55</v>
      </c>
      <c r="AB845" s="67">
        <v>1</v>
      </c>
      <c r="AC845" s="67" t="s">
        <v>57</v>
      </c>
      <c r="AD845" s="67">
        <v>1</v>
      </c>
      <c r="AE845" s="67" t="s">
        <v>55</v>
      </c>
      <c r="AF845" s="67">
        <v>2</v>
      </c>
      <c r="AG845" s="67" t="s">
        <v>57</v>
      </c>
      <c r="AH845" s="47"/>
      <c r="AI845" s="67" t="s">
        <v>57</v>
      </c>
      <c r="AJ845" s="68">
        <v>0</v>
      </c>
      <c r="AK845" s="69">
        <v>0</v>
      </c>
      <c r="AL845" s="70">
        <v>0</v>
      </c>
      <c r="AM845" s="69">
        <v>0</v>
      </c>
      <c r="AN845" s="67">
        <v>2</v>
      </c>
      <c r="AO845" s="67" t="s">
        <v>1307</v>
      </c>
      <c r="AP845" s="67">
        <v>2</v>
      </c>
      <c r="AQ845" s="67" t="s">
        <v>1307</v>
      </c>
      <c r="AR845" s="67">
        <v>2</v>
      </c>
      <c r="AS845" s="67" t="s">
        <v>1307</v>
      </c>
      <c r="AT845" s="67">
        <v>2</v>
      </c>
      <c r="AU845" s="67" t="s">
        <v>1307</v>
      </c>
      <c r="AV845" s="67">
        <v>2</v>
      </c>
      <c r="AW845" s="67" t="s">
        <v>1307</v>
      </c>
      <c r="AX845" s="67">
        <v>2</v>
      </c>
      <c r="AY845" s="67" t="s">
        <v>1307</v>
      </c>
      <c r="AZ845" s="67">
        <v>2</v>
      </c>
      <c r="BA845" s="67" t="s">
        <v>1307</v>
      </c>
      <c r="BB845" s="67">
        <v>2</v>
      </c>
      <c r="BC845" s="67" t="s">
        <v>1307</v>
      </c>
      <c r="BD845" s="67">
        <v>2</v>
      </c>
      <c r="BE845" s="67" t="str">
        <f>+IF(VLOOKUP(B845,'[1]Base Municipios'!$A$2:$O$1103,15,FALSE)="","INFO CGR","AUTOCAT")</f>
        <v>INFO CGR</v>
      </c>
      <c r="BF845" s="73">
        <f>VLOOKUP(B845,'[2]Base Municipios'!A$2:O$1104,12,0)</f>
        <v>2</v>
      </c>
      <c r="BG845" s="73" t="s">
        <v>55</v>
      </c>
      <c r="BH845" s="73" t="str">
        <f>VLOOKUP(B845,[3]Hoja1!A$5:F$1139,3,0)</f>
        <v>DECRETO</v>
      </c>
      <c r="BI845" s="132">
        <f>VLOOKUP(B845,[3]Hoja1!A$5:F$1139,4,0)</f>
        <v>45922</v>
      </c>
      <c r="BJ845" s="73">
        <f>VLOOKUP(B845,[3]Hoja1!A$5:F$1139,5,0)</f>
        <v>429</v>
      </c>
      <c r="BK845" s="73">
        <f>VLOOKUP(B845,[3]Hoja1!A$5:F$1139,6,0)</f>
        <v>2</v>
      </c>
    </row>
    <row r="846" spans="1:63" s="38" customFormat="1" ht="13.5" customHeight="1" thickBot="1" x14ac:dyDescent="0.25">
      <c r="A846" s="43">
        <v>837</v>
      </c>
      <c r="B846" s="44">
        <v>211866318</v>
      </c>
      <c r="C846" s="44">
        <v>66318</v>
      </c>
      <c r="D846" s="45" t="s">
        <v>83</v>
      </c>
      <c r="E846" s="71" t="s">
        <v>901</v>
      </c>
      <c r="F846" s="67" t="s">
        <v>54</v>
      </c>
      <c r="G846" s="67" t="s">
        <v>98</v>
      </c>
      <c r="H846" s="67" t="s">
        <v>54</v>
      </c>
      <c r="I846" s="67" t="s">
        <v>98</v>
      </c>
      <c r="J846" s="67">
        <v>6</v>
      </c>
      <c r="K846" s="67" t="s">
        <v>56</v>
      </c>
      <c r="L846" s="67">
        <v>6</v>
      </c>
      <c r="M846" s="67" t="s">
        <v>56</v>
      </c>
      <c r="N846" s="67">
        <v>6</v>
      </c>
      <c r="O846" s="67" t="s">
        <v>56</v>
      </c>
      <c r="P846" s="67">
        <v>6</v>
      </c>
      <c r="Q846" s="67" t="s">
        <v>63</v>
      </c>
      <c r="R846" s="67">
        <v>6</v>
      </c>
      <c r="S846" s="67" t="s">
        <v>63</v>
      </c>
      <c r="T846" s="67">
        <v>6</v>
      </c>
      <c r="U846" s="67" t="s">
        <v>63</v>
      </c>
      <c r="V846" s="67">
        <v>6</v>
      </c>
      <c r="W846" s="67" t="s">
        <v>55</v>
      </c>
      <c r="X846" s="67">
        <v>6</v>
      </c>
      <c r="Y846" s="67" t="s">
        <v>63</v>
      </c>
      <c r="Z846" s="67">
        <v>6</v>
      </c>
      <c r="AA846" s="67" t="s">
        <v>55</v>
      </c>
      <c r="AB846" s="67">
        <v>6</v>
      </c>
      <c r="AC846" s="67" t="s">
        <v>57</v>
      </c>
      <c r="AD846" s="67">
        <v>6</v>
      </c>
      <c r="AE846" s="67" t="s">
        <v>55</v>
      </c>
      <c r="AF846" s="67">
        <v>6</v>
      </c>
      <c r="AG846" s="67" t="s">
        <v>55</v>
      </c>
      <c r="AH846" s="47"/>
      <c r="AI846" s="67" t="s">
        <v>1143</v>
      </c>
      <c r="AJ846" s="68" t="s">
        <v>1144</v>
      </c>
      <c r="AK846" s="69" t="s">
        <v>1223</v>
      </c>
      <c r="AL846" s="70">
        <v>42219</v>
      </c>
      <c r="AM846" s="69">
        <v>6</v>
      </c>
      <c r="AN846" s="67">
        <v>6</v>
      </c>
      <c r="AO846" s="67" t="s">
        <v>55</v>
      </c>
      <c r="AP846" s="67">
        <v>6</v>
      </c>
      <c r="AQ846" s="67" t="s">
        <v>1307</v>
      </c>
      <c r="AR846" s="67">
        <v>6</v>
      </c>
      <c r="AS846" s="67" t="s">
        <v>1307</v>
      </c>
      <c r="AT846" s="67">
        <v>6</v>
      </c>
      <c r="AU846" s="67" t="s">
        <v>1307</v>
      </c>
      <c r="AV846" s="67">
        <v>6</v>
      </c>
      <c r="AW846" s="67" t="s">
        <v>1307</v>
      </c>
      <c r="AX846" s="67">
        <v>6</v>
      </c>
      <c r="AY846" s="67" t="s">
        <v>1307</v>
      </c>
      <c r="AZ846" s="67">
        <v>6</v>
      </c>
      <c r="BA846" s="67" t="s">
        <v>1307</v>
      </c>
      <c r="BB846" s="67">
        <v>6</v>
      </c>
      <c r="BC846" s="67" t="s">
        <v>1307</v>
      </c>
      <c r="BD846" s="67">
        <v>6</v>
      </c>
      <c r="BE846" s="67" t="str">
        <f>+IF(VLOOKUP(B846,'[1]Base Municipios'!$A$2:$O$1103,15,FALSE)="","INFO CGR","AUTOCAT")</f>
        <v>INFO CGR</v>
      </c>
      <c r="BF846" s="73">
        <f>VLOOKUP(B846,'[2]Base Municipios'!A$2:O$1104,12,0)</f>
        <v>6</v>
      </c>
      <c r="BG846" s="73" t="s">
        <v>55</v>
      </c>
      <c r="BH846" s="73" t="str">
        <f>VLOOKUP(B846,[3]Hoja1!A$5:F$1139,3,0)</f>
        <v>DECRETO</v>
      </c>
      <c r="BI846" s="132">
        <f>VLOOKUP(B846,[3]Hoja1!A$5:F$1139,4,0)</f>
        <v>45903</v>
      </c>
      <c r="BJ846" s="73">
        <f>VLOOKUP(B846,[3]Hoja1!A$5:F$1139,5,0)</f>
        <v>51</v>
      </c>
      <c r="BK846" s="73">
        <f>VLOOKUP(B846,[3]Hoja1!A$5:F$1139,6,0)</f>
        <v>6</v>
      </c>
    </row>
    <row r="847" spans="1:63" s="38" customFormat="1" ht="13.5" customHeight="1" thickBot="1" x14ac:dyDescent="0.25">
      <c r="A847" s="43">
        <v>838</v>
      </c>
      <c r="B847" s="44">
        <v>218366383</v>
      </c>
      <c r="C847" s="44">
        <v>66383</v>
      </c>
      <c r="D847" s="45" t="s">
        <v>83</v>
      </c>
      <c r="E847" s="71" t="s">
        <v>902</v>
      </c>
      <c r="F847" s="67" t="s">
        <v>54</v>
      </c>
      <c r="G847" s="67" t="s">
        <v>98</v>
      </c>
      <c r="H847" s="67" t="s">
        <v>54</v>
      </c>
      <c r="I847" s="67" t="s">
        <v>98</v>
      </c>
      <c r="J847" s="67">
        <v>6</v>
      </c>
      <c r="K847" s="67" t="s">
        <v>56</v>
      </c>
      <c r="L847" s="67">
        <v>6</v>
      </c>
      <c r="M847" s="67" t="s">
        <v>56</v>
      </c>
      <c r="N847" s="67">
        <v>6</v>
      </c>
      <c r="O847" s="67" t="s">
        <v>56</v>
      </c>
      <c r="P847" s="67">
        <v>6</v>
      </c>
      <c r="Q847" s="67" t="s">
        <v>63</v>
      </c>
      <c r="R847" s="67">
        <v>6</v>
      </c>
      <c r="S847" s="67" t="s">
        <v>55</v>
      </c>
      <c r="T847" s="67">
        <v>6</v>
      </c>
      <c r="U847" s="67" t="s">
        <v>63</v>
      </c>
      <c r="V847" s="67">
        <v>6</v>
      </c>
      <c r="W847" s="67" t="s">
        <v>55</v>
      </c>
      <c r="X847" s="67">
        <v>6</v>
      </c>
      <c r="Y847" s="67" t="s">
        <v>63</v>
      </c>
      <c r="Z847" s="67">
        <v>6</v>
      </c>
      <c r="AA847" s="67" t="s">
        <v>55</v>
      </c>
      <c r="AB847" s="67">
        <v>6</v>
      </c>
      <c r="AC847" s="67" t="s">
        <v>57</v>
      </c>
      <c r="AD847" s="67">
        <v>6</v>
      </c>
      <c r="AE847" s="67" t="s">
        <v>57</v>
      </c>
      <c r="AF847" s="67">
        <v>6</v>
      </c>
      <c r="AG847" s="67" t="s">
        <v>55</v>
      </c>
      <c r="AH847" s="47"/>
      <c r="AI847" s="67" t="s">
        <v>1143</v>
      </c>
      <c r="AJ847" s="68" t="s">
        <v>1144</v>
      </c>
      <c r="AK847" s="69" t="s">
        <v>1224</v>
      </c>
      <c r="AL847" s="70">
        <v>42203</v>
      </c>
      <c r="AM847" s="69">
        <v>6</v>
      </c>
      <c r="AN847" s="67">
        <v>6</v>
      </c>
      <c r="AO847" s="67" t="s">
        <v>55</v>
      </c>
      <c r="AP847" s="67">
        <v>6</v>
      </c>
      <c r="AQ847" s="67" t="s">
        <v>1307</v>
      </c>
      <c r="AR847" s="67">
        <v>6</v>
      </c>
      <c r="AS847" s="67" t="s">
        <v>55</v>
      </c>
      <c r="AT847" s="67">
        <v>6</v>
      </c>
      <c r="AU847" s="67" t="s">
        <v>1307</v>
      </c>
      <c r="AV847" s="67">
        <v>6</v>
      </c>
      <c r="AW847" s="67" t="s">
        <v>55</v>
      </c>
      <c r="AX847" s="67">
        <v>6</v>
      </c>
      <c r="AY847" s="67" t="s">
        <v>55</v>
      </c>
      <c r="AZ847" s="67">
        <v>6</v>
      </c>
      <c r="BA847" s="67" t="s">
        <v>55</v>
      </c>
      <c r="BB847" s="67">
        <v>6</v>
      </c>
      <c r="BC847" s="67" t="s">
        <v>55</v>
      </c>
      <c r="BD847" s="67">
        <v>6</v>
      </c>
      <c r="BE847" s="67" t="str">
        <f>+IF(VLOOKUP(B847,'[1]Base Municipios'!$A$2:$O$1103,15,FALSE)="","INFO CGR","AUTOCAT")</f>
        <v>AUTOCAT</v>
      </c>
      <c r="BF847" s="73">
        <f>VLOOKUP(B847,'[2]Base Municipios'!A$2:O$1104,12,0)</f>
        <v>6</v>
      </c>
      <c r="BG847" s="73" t="s">
        <v>55</v>
      </c>
      <c r="BH847" s="73" t="str">
        <f>VLOOKUP(B847,[3]Hoja1!A$5:F$1139,3,0)</f>
        <v>DECRETO</v>
      </c>
      <c r="BI847" s="132">
        <f>VLOOKUP(B847,[3]Hoja1!A$5:F$1139,4,0)</f>
        <v>45938</v>
      </c>
      <c r="BJ847" s="73">
        <f>VLOOKUP(B847,[3]Hoja1!A$5:F$1139,5,0)</f>
        <v>46</v>
      </c>
      <c r="BK847" s="73">
        <f>VLOOKUP(B847,[3]Hoja1!A$5:F$1139,6,0)</f>
        <v>6</v>
      </c>
    </row>
    <row r="848" spans="1:63" s="38" customFormat="1" ht="13.5" customHeight="1" thickBot="1" x14ac:dyDescent="0.25">
      <c r="A848" s="43">
        <v>839</v>
      </c>
      <c r="B848" s="44">
        <v>210066400</v>
      </c>
      <c r="C848" s="44">
        <v>66400</v>
      </c>
      <c r="D848" s="45" t="s">
        <v>83</v>
      </c>
      <c r="E848" s="71" t="s">
        <v>903</v>
      </c>
      <c r="F848" s="67" t="s">
        <v>54</v>
      </c>
      <c r="G848" s="67" t="s">
        <v>98</v>
      </c>
      <c r="H848" s="67" t="s">
        <v>54</v>
      </c>
      <c r="I848" s="67" t="s">
        <v>98</v>
      </c>
      <c r="J848" s="67">
        <v>4</v>
      </c>
      <c r="K848" s="67" t="s">
        <v>55</v>
      </c>
      <c r="L848" s="67" t="s">
        <v>153</v>
      </c>
      <c r="M848" s="67" t="s">
        <v>56</v>
      </c>
      <c r="N848" s="67">
        <v>4</v>
      </c>
      <c r="O848" s="67" t="s">
        <v>55</v>
      </c>
      <c r="P848" s="67">
        <v>4</v>
      </c>
      <c r="Q848" s="67" t="s">
        <v>55</v>
      </c>
      <c r="R848" s="67">
        <v>4</v>
      </c>
      <c r="S848" s="67" t="s">
        <v>55</v>
      </c>
      <c r="T848" s="67">
        <v>4</v>
      </c>
      <c r="U848" s="67" t="s">
        <v>55</v>
      </c>
      <c r="V848" s="67">
        <v>4</v>
      </c>
      <c r="W848" s="67" t="s">
        <v>55</v>
      </c>
      <c r="X848" s="67">
        <v>4</v>
      </c>
      <c r="Y848" s="67" t="s">
        <v>55</v>
      </c>
      <c r="Z848" s="67">
        <v>4</v>
      </c>
      <c r="AA848" s="67" t="s">
        <v>55</v>
      </c>
      <c r="AB848" s="67">
        <v>4</v>
      </c>
      <c r="AC848" s="67" t="s">
        <v>55</v>
      </c>
      <c r="AD848" s="67">
        <v>4</v>
      </c>
      <c r="AE848" s="67" t="s">
        <v>55</v>
      </c>
      <c r="AF848" s="67">
        <v>6</v>
      </c>
      <c r="AG848" s="67" t="s">
        <v>55</v>
      </c>
      <c r="AH848" s="47"/>
      <c r="AI848" s="67" t="s">
        <v>1143</v>
      </c>
      <c r="AJ848" s="68" t="s">
        <v>1144</v>
      </c>
      <c r="AK848" s="69" t="s">
        <v>1225</v>
      </c>
      <c r="AL848" s="70">
        <v>42303</v>
      </c>
      <c r="AM848" s="69">
        <v>6</v>
      </c>
      <c r="AN848" s="67">
        <v>6</v>
      </c>
      <c r="AO848" s="67" t="s">
        <v>55</v>
      </c>
      <c r="AP848" s="67">
        <v>6</v>
      </c>
      <c r="AQ848" s="67" t="s">
        <v>1307</v>
      </c>
      <c r="AR848" s="67">
        <v>6</v>
      </c>
      <c r="AS848" s="67" t="s">
        <v>55</v>
      </c>
      <c r="AT848" s="67">
        <v>6</v>
      </c>
      <c r="AU848" s="67" t="s">
        <v>1307</v>
      </c>
      <c r="AV848" s="67">
        <v>6</v>
      </c>
      <c r="AW848" s="67" t="s">
        <v>1307</v>
      </c>
      <c r="AX848" s="67">
        <v>6</v>
      </c>
      <c r="AY848" s="67" t="s">
        <v>1307</v>
      </c>
      <c r="AZ848" s="67">
        <v>6</v>
      </c>
      <c r="BA848" s="67" t="s">
        <v>1307</v>
      </c>
      <c r="BB848" s="67">
        <v>6</v>
      </c>
      <c r="BC848" s="67" t="s">
        <v>1307</v>
      </c>
      <c r="BD848" s="67">
        <v>6</v>
      </c>
      <c r="BE848" s="67" t="str">
        <f>+IF(VLOOKUP(B848,'[1]Base Municipios'!$A$2:$O$1103,15,FALSE)="","INFO CGR","AUTOCAT")</f>
        <v>INFO CGR</v>
      </c>
      <c r="BF848" s="73">
        <f>VLOOKUP(B848,'[2]Base Municipios'!A$2:O$1104,12,0)</f>
        <v>6</v>
      </c>
      <c r="BG848" s="73" t="s">
        <v>1425</v>
      </c>
      <c r="BH848" s="73"/>
      <c r="BI848" s="73"/>
      <c r="BJ848" s="73"/>
      <c r="BK848" s="73"/>
    </row>
    <row r="849" spans="1:63" s="38" customFormat="1" ht="13.5" customHeight="1" thickBot="1" x14ac:dyDescent="0.25">
      <c r="A849" s="43">
        <v>840</v>
      </c>
      <c r="B849" s="44">
        <v>214066440</v>
      </c>
      <c r="C849" s="44">
        <v>66440</v>
      </c>
      <c r="D849" s="45" t="s">
        <v>83</v>
      </c>
      <c r="E849" s="45" t="s">
        <v>904</v>
      </c>
      <c r="F849" s="67" t="s">
        <v>54</v>
      </c>
      <c r="G849" s="67" t="s">
        <v>98</v>
      </c>
      <c r="H849" s="67">
        <v>6</v>
      </c>
      <c r="I849" s="67" t="s">
        <v>56</v>
      </c>
      <c r="J849" s="67">
        <v>6</v>
      </c>
      <c r="K849" s="67" t="s">
        <v>56</v>
      </c>
      <c r="L849" s="67">
        <v>6</v>
      </c>
      <c r="M849" s="67" t="s">
        <v>56</v>
      </c>
      <c r="N849" s="67">
        <v>6</v>
      </c>
      <c r="O849" s="67" t="s">
        <v>56</v>
      </c>
      <c r="P849" s="67">
        <v>6</v>
      </c>
      <c r="Q849" s="67" t="s">
        <v>63</v>
      </c>
      <c r="R849" s="67">
        <v>6</v>
      </c>
      <c r="S849" s="67" t="s">
        <v>55</v>
      </c>
      <c r="T849" s="67">
        <v>6</v>
      </c>
      <c r="U849" s="67" t="s">
        <v>55</v>
      </c>
      <c r="V849" s="67">
        <v>6</v>
      </c>
      <c r="W849" s="67" t="s">
        <v>63</v>
      </c>
      <c r="X849" s="67">
        <v>6</v>
      </c>
      <c r="Y849" s="67" t="s">
        <v>63</v>
      </c>
      <c r="Z849" s="67">
        <v>6</v>
      </c>
      <c r="AA849" s="67" t="s">
        <v>55</v>
      </c>
      <c r="AB849" s="67">
        <v>6</v>
      </c>
      <c r="AC849" s="67" t="s">
        <v>57</v>
      </c>
      <c r="AD849" s="67">
        <v>6</v>
      </c>
      <c r="AE849" s="67" t="s">
        <v>55</v>
      </c>
      <c r="AF849" s="67">
        <v>6</v>
      </c>
      <c r="AG849" s="67" t="s">
        <v>57</v>
      </c>
      <c r="AH849" s="47"/>
      <c r="AI849" s="67" t="s">
        <v>57</v>
      </c>
      <c r="AJ849" s="68">
        <v>0</v>
      </c>
      <c r="AK849" s="69">
        <v>0</v>
      </c>
      <c r="AL849" s="70">
        <v>0</v>
      </c>
      <c r="AM849" s="69">
        <v>0</v>
      </c>
      <c r="AN849" s="67">
        <v>6</v>
      </c>
      <c r="AO849" s="67" t="s">
        <v>1307</v>
      </c>
      <c r="AP849" s="67">
        <v>6</v>
      </c>
      <c r="AQ849" s="67" t="s">
        <v>1307</v>
      </c>
      <c r="AR849" s="67">
        <v>6</v>
      </c>
      <c r="AS849" s="67" t="s">
        <v>1307</v>
      </c>
      <c r="AT849" s="67">
        <v>6</v>
      </c>
      <c r="AU849" s="67" t="s">
        <v>1307</v>
      </c>
      <c r="AV849" s="67">
        <v>6</v>
      </c>
      <c r="AW849" s="67" t="s">
        <v>1307</v>
      </c>
      <c r="AX849" s="67">
        <v>6</v>
      </c>
      <c r="AY849" s="67" t="s">
        <v>1307</v>
      </c>
      <c r="AZ849" s="67">
        <v>6</v>
      </c>
      <c r="BA849" s="67" t="s">
        <v>1307</v>
      </c>
      <c r="BB849" s="67">
        <v>6</v>
      </c>
      <c r="BC849" s="67" t="s">
        <v>1307</v>
      </c>
      <c r="BD849" s="67">
        <v>6</v>
      </c>
      <c r="BE849" s="67" t="str">
        <f>+IF(VLOOKUP(B849,'[1]Base Municipios'!$A$2:$O$1103,15,FALSE)="","INFO CGR","AUTOCAT")</f>
        <v>INFO CGR</v>
      </c>
      <c r="BF849" s="73">
        <f>VLOOKUP(B849,'[2]Base Municipios'!A$2:O$1104,12,0)</f>
        <v>6</v>
      </c>
      <c r="BG849" s="73" t="s">
        <v>1425</v>
      </c>
      <c r="BH849" s="73"/>
      <c r="BI849" s="73"/>
      <c r="BJ849" s="73"/>
      <c r="BK849" s="73"/>
    </row>
    <row r="850" spans="1:63" s="38" customFormat="1" ht="13.5" customHeight="1" thickBot="1" x14ac:dyDescent="0.25">
      <c r="A850" s="43">
        <v>841</v>
      </c>
      <c r="B850" s="44">
        <v>215666456</v>
      </c>
      <c r="C850" s="44">
        <v>66456</v>
      </c>
      <c r="D850" s="45" t="s">
        <v>83</v>
      </c>
      <c r="E850" s="45" t="s">
        <v>905</v>
      </c>
      <c r="F850" s="67" t="s">
        <v>54</v>
      </c>
      <c r="G850" s="67" t="s">
        <v>98</v>
      </c>
      <c r="H850" s="67">
        <v>6</v>
      </c>
      <c r="I850" s="67" t="s">
        <v>56</v>
      </c>
      <c r="J850" s="67">
        <v>6</v>
      </c>
      <c r="K850" s="67" t="s">
        <v>56</v>
      </c>
      <c r="L850" s="67">
        <v>6</v>
      </c>
      <c r="M850" s="67" t="s">
        <v>56</v>
      </c>
      <c r="N850" s="67">
        <v>6</v>
      </c>
      <c r="O850" s="67" t="s">
        <v>56</v>
      </c>
      <c r="P850" s="67">
        <v>6</v>
      </c>
      <c r="Q850" s="67" t="s">
        <v>63</v>
      </c>
      <c r="R850" s="67">
        <v>6</v>
      </c>
      <c r="S850" s="67" t="s">
        <v>55</v>
      </c>
      <c r="T850" s="67">
        <v>6</v>
      </c>
      <c r="U850" s="67" t="s">
        <v>55</v>
      </c>
      <c r="V850" s="67">
        <v>6</v>
      </c>
      <c r="W850" s="67" t="s">
        <v>55</v>
      </c>
      <c r="X850" s="67">
        <v>6</v>
      </c>
      <c r="Y850" s="67" t="s">
        <v>55</v>
      </c>
      <c r="Z850" s="67">
        <v>6</v>
      </c>
      <c r="AA850" s="67" t="s">
        <v>55</v>
      </c>
      <c r="AB850" s="67">
        <v>6</v>
      </c>
      <c r="AC850" s="67" t="s">
        <v>55</v>
      </c>
      <c r="AD850" s="67">
        <v>6</v>
      </c>
      <c r="AE850" s="67" t="s">
        <v>55</v>
      </c>
      <c r="AF850" s="67">
        <v>6</v>
      </c>
      <c r="AG850" s="67" t="s">
        <v>55</v>
      </c>
      <c r="AH850" s="47"/>
      <c r="AI850" s="67" t="s">
        <v>1143</v>
      </c>
      <c r="AJ850" s="68" t="s">
        <v>1144</v>
      </c>
      <c r="AK850" s="69" t="s">
        <v>1189</v>
      </c>
      <c r="AL850" s="70">
        <v>42215</v>
      </c>
      <c r="AM850" s="69">
        <v>6</v>
      </c>
      <c r="AN850" s="67">
        <v>6</v>
      </c>
      <c r="AO850" s="67" t="s">
        <v>55</v>
      </c>
      <c r="AP850" s="67">
        <v>6</v>
      </c>
      <c r="AQ850" s="67" t="s">
        <v>1307</v>
      </c>
      <c r="AR850" s="67">
        <v>6</v>
      </c>
      <c r="AS850" s="67" t="s">
        <v>55</v>
      </c>
      <c r="AT850" s="67">
        <v>6</v>
      </c>
      <c r="AU850" s="67" t="s">
        <v>1307</v>
      </c>
      <c r="AV850" s="67">
        <v>6</v>
      </c>
      <c r="AW850" s="67" t="s">
        <v>55</v>
      </c>
      <c r="AX850" s="67">
        <v>6</v>
      </c>
      <c r="AY850" s="67" t="s">
        <v>1307</v>
      </c>
      <c r="AZ850" s="67">
        <v>6</v>
      </c>
      <c r="BA850" s="67" t="s">
        <v>1307</v>
      </c>
      <c r="BB850" s="67">
        <v>6</v>
      </c>
      <c r="BC850" s="67" t="s">
        <v>55</v>
      </c>
      <c r="BD850" s="67">
        <v>6</v>
      </c>
      <c r="BE850" s="67" t="str">
        <f>+IF(VLOOKUP(B850,'[1]Base Municipios'!$A$2:$O$1103,15,FALSE)="","INFO CGR","AUTOCAT")</f>
        <v>INFO CGR</v>
      </c>
      <c r="BF850" s="73">
        <f>VLOOKUP(B850,'[2]Base Municipios'!A$2:O$1104,12,0)</f>
        <v>6</v>
      </c>
      <c r="BG850" s="73" t="s">
        <v>55</v>
      </c>
      <c r="BH850" s="73" t="str">
        <f>VLOOKUP(B850,[3]Hoja1!A$5:F$1139,3,0)</f>
        <v>DECRETO</v>
      </c>
      <c r="BI850" s="132">
        <f>VLOOKUP(B850,[3]Hoja1!A$5:F$1139,4,0)</f>
        <v>45867</v>
      </c>
      <c r="BJ850" s="73">
        <f>VLOOKUP(B850,[3]Hoja1!A$5:F$1139,5,0)</f>
        <v>40</v>
      </c>
      <c r="BK850" s="73">
        <f>VLOOKUP(B850,[3]Hoja1!A$5:F$1139,6,0)</f>
        <v>6</v>
      </c>
    </row>
    <row r="851" spans="1:63" s="38" customFormat="1" ht="13.5" customHeight="1" thickBot="1" x14ac:dyDescent="0.25">
      <c r="A851" s="43">
        <v>842</v>
      </c>
      <c r="B851" s="44">
        <v>217266572</v>
      </c>
      <c r="C851" s="44">
        <v>66572</v>
      </c>
      <c r="D851" s="45" t="s">
        <v>83</v>
      </c>
      <c r="E851" s="45" t="s">
        <v>906</v>
      </c>
      <c r="F851" s="67">
        <v>6</v>
      </c>
      <c r="G851" s="67" t="s">
        <v>56</v>
      </c>
      <c r="H851" s="67">
        <v>6</v>
      </c>
      <c r="I851" s="67" t="s">
        <v>56</v>
      </c>
      <c r="J851" s="67">
        <v>6</v>
      </c>
      <c r="K851" s="67" t="s">
        <v>56</v>
      </c>
      <c r="L851" s="67">
        <v>6</v>
      </c>
      <c r="M851" s="67" t="s">
        <v>56</v>
      </c>
      <c r="N851" s="67">
        <v>6</v>
      </c>
      <c r="O851" s="67" t="s">
        <v>56</v>
      </c>
      <c r="P851" s="67">
        <v>6</v>
      </c>
      <c r="Q851" s="67" t="s">
        <v>63</v>
      </c>
      <c r="R851" s="67">
        <v>6</v>
      </c>
      <c r="S851" s="67" t="s">
        <v>55</v>
      </c>
      <c r="T851" s="67">
        <v>6</v>
      </c>
      <c r="U851" s="67" t="s">
        <v>55</v>
      </c>
      <c r="V851" s="67">
        <v>6</v>
      </c>
      <c r="W851" s="67" t="s">
        <v>63</v>
      </c>
      <c r="X851" s="67">
        <v>6</v>
      </c>
      <c r="Y851" s="67" t="s">
        <v>63</v>
      </c>
      <c r="Z851" s="67">
        <v>6</v>
      </c>
      <c r="AA851" s="67" t="s">
        <v>55</v>
      </c>
      <c r="AB851" s="67">
        <v>6</v>
      </c>
      <c r="AC851" s="67" t="s">
        <v>57</v>
      </c>
      <c r="AD851" s="67">
        <v>6</v>
      </c>
      <c r="AE851" s="67" t="s">
        <v>55</v>
      </c>
      <c r="AF851" s="67">
        <v>6</v>
      </c>
      <c r="AG851" s="67" t="s">
        <v>55</v>
      </c>
      <c r="AH851" s="47"/>
      <c r="AI851" s="67" t="s">
        <v>1143</v>
      </c>
      <c r="AJ851" s="68" t="s">
        <v>1144</v>
      </c>
      <c r="AK851" s="69" t="s">
        <v>1226</v>
      </c>
      <c r="AL851" s="70">
        <v>42306</v>
      </c>
      <c r="AM851" s="69">
        <v>6</v>
      </c>
      <c r="AN851" s="67">
        <v>6</v>
      </c>
      <c r="AO851" s="67" t="s">
        <v>1307</v>
      </c>
      <c r="AP851" s="67">
        <v>6</v>
      </c>
      <c r="AQ851" s="67" t="s">
        <v>1307</v>
      </c>
      <c r="AR851" s="67">
        <v>6</v>
      </c>
      <c r="AS851" s="67" t="s">
        <v>1307</v>
      </c>
      <c r="AT851" s="67">
        <v>6</v>
      </c>
      <c r="AU851" s="67" t="s">
        <v>55</v>
      </c>
      <c r="AV851" s="67">
        <v>6</v>
      </c>
      <c r="AW851" s="67" t="s">
        <v>55</v>
      </c>
      <c r="AX851" s="67">
        <v>6</v>
      </c>
      <c r="AY851" s="67" t="s">
        <v>1307</v>
      </c>
      <c r="AZ851" s="67">
        <v>6</v>
      </c>
      <c r="BA851" s="67" t="s">
        <v>1307</v>
      </c>
      <c r="BB851" s="67">
        <v>6</v>
      </c>
      <c r="BC851" s="67" t="s">
        <v>1307</v>
      </c>
      <c r="BD851" s="67">
        <v>6</v>
      </c>
      <c r="BE851" s="67" t="str">
        <f>+IF(VLOOKUP(B851,'[1]Base Municipios'!$A$2:$O$1103,15,FALSE)="","INFO CGR","AUTOCAT")</f>
        <v>INFO CGR</v>
      </c>
      <c r="BF851" s="73">
        <f>VLOOKUP(B851,'[2]Base Municipios'!A$2:O$1104,12,0)</f>
        <v>6</v>
      </c>
      <c r="BG851" s="73" t="s">
        <v>1425</v>
      </c>
      <c r="BH851" s="73"/>
      <c r="BI851" s="73"/>
      <c r="BJ851" s="73"/>
      <c r="BK851" s="73"/>
    </row>
    <row r="852" spans="1:63" s="38" customFormat="1" ht="13.5" customHeight="1" thickBot="1" x14ac:dyDescent="0.25">
      <c r="A852" s="43">
        <v>843</v>
      </c>
      <c r="B852" s="44">
        <v>219466594</v>
      </c>
      <c r="C852" s="44">
        <v>66594</v>
      </c>
      <c r="D852" s="45" t="s">
        <v>83</v>
      </c>
      <c r="E852" s="45" t="s">
        <v>907</v>
      </c>
      <c r="F852" s="67">
        <v>6</v>
      </c>
      <c r="G852" s="67" t="s">
        <v>56</v>
      </c>
      <c r="H852" s="67">
        <v>6</v>
      </c>
      <c r="I852" s="67" t="s">
        <v>55</v>
      </c>
      <c r="J852" s="67">
        <v>6</v>
      </c>
      <c r="K852" s="67" t="s">
        <v>55</v>
      </c>
      <c r="L852" s="67" t="s">
        <v>103</v>
      </c>
      <c r="M852" s="67" t="s">
        <v>55</v>
      </c>
      <c r="N852" s="67">
        <v>6</v>
      </c>
      <c r="O852" s="67" t="s">
        <v>55</v>
      </c>
      <c r="P852" s="67">
        <v>6</v>
      </c>
      <c r="Q852" s="67" t="s">
        <v>55</v>
      </c>
      <c r="R852" s="67">
        <v>6</v>
      </c>
      <c r="S852" s="67" t="s">
        <v>55</v>
      </c>
      <c r="T852" s="67">
        <v>6</v>
      </c>
      <c r="U852" s="67" t="s">
        <v>55</v>
      </c>
      <c r="V852" s="67">
        <v>6</v>
      </c>
      <c r="W852" s="67" t="s">
        <v>55</v>
      </c>
      <c r="X852" s="67">
        <v>6</v>
      </c>
      <c r="Y852" s="67" t="s">
        <v>55</v>
      </c>
      <c r="Z852" s="67">
        <v>6</v>
      </c>
      <c r="AA852" s="67" t="s">
        <v>57</v>
      </c>
      <c r="AB852" s="67">
        <v>6</v>
      </c>
      <c r="AC852" s="67" t="s">
        <v>57</v>
      </c>
      <c r="AD852" s="67">
        <v>6</v>
      </c>
      <c r="AE852" s="67" t="s">
        <v>55</v>
      </c>
      <c r="AF852" s="67">
        <v>6</v>
      </c>
      <c r="AG852" s="67" t="s">
        <v>55</v>
      </c>
      <c r="AH852" s="47"/>
      <c r="AI852" s="67" t="s">
        <v>1143</v>
      </c>
      <c r="AJ852" s="68" t="s">
        <v>1144</v>
      </c>
      <c r="AK852" s="69" t="s">
        <v>1253</v>
      </c>
      <c r="AL852" s="70">
        <v>42222</v>
      </c>
      <c r="AM852" s="69">
        <v>6</v>
      </c>
      <c r="AN852" s="67">
        <v>6</v>
      </c>
      <c r="AO852" s="67" t="s">
        <v>55</v>
      </c>
      <c r="AP852" s="67">
        <v>6</v>
      </c>
      <c r="AQ852" s="67" t="s">
        <v>55</v>
      </c>
      <c r="AR852" s="67">
        <v>6</v>
      </c>
      <c r="AS852" s="67" t="s">
        <v>55</v>
      </c>
      <c r="AT852" s="67">
        <v>6</v>
      </c>
      <c r="AU852" s="67" t="s">
        <v>55</v>
      </c>
      <c r="AV852" s="67">
        <v>6</v>
      </c>
      <c r="AW852" s="67" t="s">
        <v>55</v>
      </c>
      <c r="AX852" s="67">
        <v>6</v>
      </c>
      <c r="AY852" s="67" t="s">
        <v>55</v>
      </c>
      <c r="AZ852" s="67">
        <v>6</v>
      </c>
      <c r="BA852" s="67" t="s">
        <v>55</v>
      </c>
      <c r="BB852" s="67">
        <v>6</v>
      </c>
      <c r="BC852" s="67" t="s">
        <v>55</v>
      </c>
      <c r="BD852" s="67">
        <v>6</v>
      </c>
      <c r="BE852" s="67" t="str">
        <f>+IF(VLOOKUP(B852,'[1]Base Municipios'!$A$2:$O$1103,15,FALSE)="","INFO CGR","AUTOCAT")</f>
        <v>AUTOCAT</v>
      </c>
      <c r="BF852" s="73">
        <f>VLOOKUP(B852,'[2]Base Municipios'!A$2:O$1104,12,0)</f>
        <v>6</v>
      </c>
      <c r="BG852" s="73" t="s">
        <v>55</v>
      </c>
      <c r="BH852" s="73" t="str">
        <f>VLOOKUP(B852,[3]Hoja1!A$5:F$1139,3,0)</f>
        <v>DECRETO</v>
      </c>
      <c r="BI852" s="132">
        <f>VLOOKUP(B852,[3]Hoja1!A$5:F$1139,4,0)</f>
        <v>45869</v>
      </c>
      <c r="BJ852" s="73">
        <f>VLOOKUP(B852,[3]Hoja1!A$5:F$1139,5,0)</f>
        <v>98</v>
      </c>
      <c r="BK852" s="73">
        <f>VLOOKUP(B852,[3]Hoja1!A$5:F$1139,6,0)</f>
        <v>6</v>
      </c>
    </row>
    <row r="853" spans="1:63" s="38" customFormat="1" ht="13.5" customHeight="1" thickBot="1" x14ac:dyDescent="0.25">
      <c r="A853" s="43">
        <v>844</v>
      </c>
      <c r="B853" s="44">
        <v>218266682</v>
      </c>
      <c r="C853" s="44">
        <v>66682</v>
      </c>
      <c r="D853" s="45" t="s">
        <v>83</v>
      </c>
      <c r="E853" s="45" t="s">
        <v>908</v>
      </c>
      <c r="F853" s="67">
        <v>6</v>
      </c>
      <c r="G853" s="67" t="s">
        <v>56</v>
      </c>
      <c r="H853" s="67">
        <v>5</v>
      </c>
      <c r="I853" s="67" t="s">
        <v>56</v>
      </c>
      <c r="J853" s="67">
        <v>5</v>
      </c>
      <c r="K853" s="67" t="s">
        <v>56</v>
      </c>
      <c r="L853" s="67">
        <v>5</v>
      </c>
      <c r="M853" s="67" t="s">
        <v>56</v>
      </c>
      <c r="N853" s="67">
        <v>5</v>
      </c>
      <c r="O853" s="67" t="s">
        <v>56</v>
      </c>
      <c r="P853" s="67">
        <v>5</v>
      </c>
      <c r="Q853" s="67" t="s">
        <v>63</v>
      </c>
      <c r="R853" s="67">
        <v>5</v>
      </c>
      <c r="S853" s="67" t="s">
        <v>55</v>
      </c>
      <c r="T853" s="67">
        <v>5</v>
      </c>
      <c r="U853" s="67" t="s">
        <v>55</v>
      </c>
      <c r="V853" s="67">
        <v>5</v>
      </c>
      <c r="W853" s="67" t="s">
        <v>55</v>
      </c>
      <c r="X853" s="67">
        <v>5</v>
      </c>
      <c r="Y853" s="67" t="s">
        <v>55</v>
      </c>
      <c r="Z853" s="67">
        <v>5</v>
      </c>
      <c r="AA853" s="67" t="s">
        <v>55</v>
      </c>
      <c r="AB853" s="67">
        <v>5</v>
      </c>
      <c r="AC853" s="67" t="s">
        <v>55</v>
      </c>
      <c r="AD853" s="67">
        <v>5</v>
      </c>
      <c r="AE853" s="67" t="s">
        <v>55</v>
      </c>
      <c r="AF853" s="67">
        <v>5</v>
      </c>
      <c r="AG853" s="67" t="s">
        <v>55</v>
      </c>
      <c r="AH853" s="47"/>
      <c r="AI853" s="67" t="s">
        <v>1143</v>
      </c>
      <c r="AJ853" s="68" t="s">
        <v>1144</v>
      </c>
      <c r="AK853" s="69" t="s">
        <v>1227</v>
      </c>
      <c r="AL853" s="70">
        <v>42207</v>
      </c>
      <c r="AM853" s="69">
        <v>5</v>
      </c>
      <c r="AN853" s="67">
        <v>5</v>
      </c>
      <c r="AO853" s="67" t="s">
        <v>55</v>
      </c>
      <c r="AP853" s="67">
        <v>5</v>
      </c>
      <c r="AQ853" s="67" t="s">
        <v>55</v>
      </c>
      <c r="AR853" s="67">
        <v>5</v>
      </c>
      <c r="AS853" s="67" t="s">
        <v>55</v>
      </c>
      <c r="AT853" s="67">
        <v>5</v>
      </c>
      <c r="AU853" s="67" t="s">
        <v>55</v>
      </c>
      <c r="AV853" s="67">
        <v>5</v>
      </c>
      <c r="AW853" s="67" t="s">
        <v>55</v>
      </c>
      <c r="AX853" s="67">
        <v>5</v>
      </c>
      <c r="AY853" s="67" t="s">
        <v>55</v>
      </c>
      <c r="AZ853" s="67">
        <v>5</v>
      </c>
      <c r="BA853" s="67" t="s">
        <v>55</v>
      </c>
      <c r="BB853" s="67">
        <v>4</v>
      </c>
      <c r="BC853" s="67" t="s">
        <v>55</v>
      </c>
      <c r="BD853" s="67">
        <v>4</v>
      </c>
      <c r="BE853" s="67" t="str">
        <f>+IF(VLOOKUP(B853,'[1]Base Municipios'!$A$2:$O$1103,15,FALSE)="","INFO CGR","AUTOCAT")</f>
        <v>AUTOCAT</v>
      </c>
      <c r="BF853" s="73">
        <f>VLOOKUP(B853,'[2]Base Municipios'!A$2:O$1104,12,0)</f>
        <v>4</v>
      </c>
      <c r="BG853" s="73" t="s">
        <v>55</v>
      </c>
      <c r="BH853" s="73" t="str">
        <f>VLOOKUP(B853,[3]Hoja1!A$5:F$1139,3,0)</f>
        <v>DECRETO</v>
      </c>
      <c r="BI853" s="132">
        <f>VLOOKUP(B853,[3]Hoja1!A$5:F$1139,4,0)</f>
        <v>45919</v>
      </c>
      <c r="BJ853" s="73">
        <f>VLOOKUP(B853,[3]Hoja1!A$5:F$1139,5,0)</f>
        <v>129</v>
      </c>
      <c r="BK853" s="73">
        <f>VLOOKUP(B853,[3]Hoja1!A$5:F$1139,6,0)</f>
        <v>4</v>
      </c>
    </row>
    <row r="854" spans="1:63" s="38" customFormat="1" ht="13.5" customHeight="1" thickBot="1" x14ac:dyDescent="0.25">
      <c r="A854" s="43">
        <v>845</v>
      </c>
      <c r="B854" s="44">
        <v>218766687</v>
      </c>
      <c r="C854" s="44">
        <v>66687</v>
      </c>
      <c r="D854" s="45" t="s">
        <v>83</v>
      </c>
      <c r="E854" s="45" t="s">
        <v>909</v>
      </c>
      <c r="F854" s="67" t="s">
        <v>54</v>
      </c>
      <c r="G854" s="67" t="s">
        <v>98</v>
      </c>
      <c r="H854" s="67">
        <v>6</v>
      </c>
      <c r="I854" s="67" t="s">
        <v>55</v>
      </c>
      <c r="J854" s="67">
        <v>6</v>
      </c>
      <c r="K854" s="67" t="s">
        <v>55</v>
      </c>
      <c r="L854" s="67" t="s">
        <v>103</v>
      </c>
      <c r="M854" s="67" t="s">
        <v>55</v>
      </c>
      <c r="N854" s="67">
        <v>6</v>
      </c>
      <c r="O854" s="67" t="s">
        <v>55</v>
      </c>
      <c r="P854" s="67">
        <v>6</v>
      </c>
      <c r="Q854" s="67" t="s">
        <v>63</v>
      </c>
      <c r="R854" s="67">
        <v>6</v>
      </c>
      <c r="S854" s="67" t="s">
        <v>55</v>
      </c>
      <c r="T854" s="67">
        <v>6</v>
      </c>
      <c r="U854" s="67" t="s">
        <v>55</v>
      </c>
      <c r="V854" s="67">
        <v>6</v>
      </c>
      <c r="W854" s="67" t="s">
        <v>63</v>
      </c>
      <c r="X854" s="67">
        <v>6</v>
      </c>
      <c r="Y854" s="67" t="s">
        <v>63</v>
      </c>
      <c r="Z854" s="67">
        <v>6</v>
      </c>
      <c r="AA854" s="67" t="s">
        <v>55</v>
      </c>
      <c r="AB854" s="67">
        <v>6</v>
      </c>
      <c r="AC854" s="67" t="s">
        <v>55</v>
      </c>
      <c r="AD854" s="67">
        <v>6</v>
      </c>
      <c r="AE854" s="67" t="s">
        <v>57</v>
      </c>
      <c r="AF854" s="67">
        <v>6</v>
      </c>
      <c r="AG854" s="67" t="s">
        <v>55</v>
      </c>
      <c r="AH854" s="47"/>
      <c r="AI854" s="67" t="s">
        <v>1143</v>
      </c>
      <c r="AJ854" s="68" t="s">
        <v>1144</v>
      </c>
      <c r="AK854" s="69" t="s">
        <v>1390</v>
      </c>
      <c r="AL854" s="70">
        <v>42213</v>
      </c>
      <c r="AM854" s="69">
        <v>6</v>
      </c>
      <c r="AN854" s="67">
        <v>6</v>
      </c>
      <c r="AO854" s="67" t="s">
        <v>1307</v>
      </c>
      <c r="AP854" s="67">
        <v>6</v>
      </c>
      <c r="AQ854" s="67" t="s">
        <v>1307</v>
      </c>
      <c r="AR854" s="67">
        <v>6</v>
      </c>
      <c r="AS854" s="67" t="s">
        <v>55</v>
      </c>
      <c r="AT854" s="67">
        <v>6</v>
      </c>
      <c r="AU854" s="67" t="s">
        <v>1307</v>
      </c>
      <c r="AV854" s="67">
        <v>6</v>
      </c>
      <c r="AW854" s="67" t="s">
        <v>1307</v>
      </c>
      <c r="AX854" s="67">
        <v>6</v>
      </c>
      <c r="AY854" s="67" t="s">
        <v>1307</v>
      </c>
      <c r="AZ854" s="67">
        <v>6</v>
      </c>
      <c r="BA854" s="67" t="s">
        <v>1307</v>
      </c>
      <c r="BB854" s="67">
        <v>6</v>
      </c>
      <c r="BC854" s="67" t="s">
        <v>1307</v>
      </c>
      <c r="BD854" s="67">
        <v>6</v>
      </c>
      <c r="BE854" s="67" t="str">
        <f>+IF(VLOOKUP(B854,'[1]Base Municipios'!$A$2:$O$1103,15,FALSE)="","INFO CGR","AUTOCAT")</f>
        <v>INFO CGR</v>
      </c>
      <c r="BF854" s="73">
        <f>VLOOKUP(B854,'[2]Base Municipios'!A$2:O$1104,12,0)</f>
        <v>6</v>
      </c>
      <c r="BG854" s="73" t="s">
        <v>55</v>
      </c>
      <c r="BH854" s="73" t="str">
        <f>VLOOKUP(B854,[3]Hoja1!A$5:F$1139,3,0)</f>
        <v>DECRETO</v>
      </c>
      <c r="BI854" s="132">
        <f>VLOOKUP(B854,[3]Hoja1!A$5:F$1139,4,0)</f>
        <v>45883</v>
      </c>
      <c r="BJ854" s="73">
        <f>VLOOKUP(B854,[3]Hoja1!A$5:F$1139,5,0)</f>
        <v>35</v>
      </c>
      <c r="BK854" s="73">
        <f>VLOOKUP(B854,[3]Hoja1!A$5:F$1139,6,0)</f>
        <v>6</v>
      </c>
    </row>
    <row r="855" spans="1:63" s="38" customFormat="1" ht="13.5" customHeight="1" thickBot="1" x14ac:dyDescent="0.25">
      <c r="A855" s="43">
        <v>846</v>
      </c>
      <c r="B855" s="44">
        <v>210168001</v>
      </c>
      <c r="C855" s="44">
        <v>68001</v>
      </c>
      <c r="D855" s="45" t="s">
        <v>85</v>
      </c>
      <c r="E855" s="45" t="s">
        <v>910</v>
      </c>
      <c r="F855" s="67">
        <v>1</v>
      </c>
      <c r="G855" s="67" t="s">
        <v>108</v>
      </c>
      <c r="H855" s="67">
        <v>1</v>
      </c>
      <c r="I855" s="67" t="s">
        <v>55</v>
      </c>
      <c r="J855" s="67">
        <v>1</v>
      </c>
      <c r="K855" s="67" t="s">
        <v>55</v>
      </c>
      <c r="L855" s="67">
        <v>1</v>
      </c>
      <c r="M855" s="67" t="s">
        <v>55</v>
      </c>
      <c r="N855" s="67" t="s">
        <v>59</v>
      </c>
      <c r="O855" s="67" t="s">
        <v>55</v>
      </c>
      <c r="P855" s="67">
        <v>1</v>
      </c>
      <c r="Q855" s="67" t="s">
        <v>55</v>
      </c>
      <c r="R855" s="67" t="s">
        <v>59</v>
      </c>
      <c r="S855" s="67" t="s">
        <v>55</v>
      </c>
      <c r="T855" s="67" t="s">
        <v>59</v>
      </c>
      <c r="U855" s="67" t="s">
        <v>55</v>
      </c>
      <c r="V855" s="67" t="s">
        <v>59</v>
      </c>
      <c r="W855" s="67" t="s">
        <v>55</v>
      </c>
      <c r="X855" s="67" t="s">
        <v>59</v>
      </c>
      <c r="Y855" s="67" t="s">
        <v>55</v>
      </c>
      <c r="Z855" s="67" t="s">
        <v>59</v>
      </c>
      <c r="AA855" s="67" t="s">
        <v>55</v>
      </c>
      <c r="AB855" s="67" t="s">
        <v>59</v>
      </c>
      <c r="AC855" s="67" t="s">
        <v>55</v>
      </c>
      <c r="AD855" s="67" t="s">
        <v>59</v>
      </c>
      <c r="AE855" s="67" t="s">
        <v>55</v>
      </c>
      <c r="AF855" s="67" t="s">
        <v>59</v>
      </c>
      <c r="AG855" s="67" t="s">
        <v>55</v>
      </c>
      <c r="AH855" s="47"/>
      <c r="AI855" s="67" t="s">
        <v>1143</v>
      </c>
      <c r="AJ855" s="68" t="s">
        <v>1144</v>
      </c>
      <c r="AK855" s="69" t="s">
        <v>1282</v>
      </c>
      <c r="AL855" s="70">
        <v>42293</v>
      </c>
      <c r="AM855" s="69" t="s">
        <v>59</v>
      </c>
      <c r="AN855" s="67" t="s">
        <v>59</v>
      </c>
      <c r="AO855" s="67" t="s">
        <v>55</v>
      </c>
      <c r="AP855" s="67">
        <v>1</v>
      </c>
      <c r="AQ855" s="67" t="s">
        <v>1146</v>
      </c>
      <c r="AR855" s="67" t="s">
        <v>59</v>
      </c>
      <c r="AS855" s="67" t="s">
        <v>55</v>
      </c>
      <c r="AT855" s="67">
        <v>1</v>
      </c>
      <c r="AU855" s="67" t="s">
        <v>55</v>
      </c>
      <c r="AV855" s="67" t="s">
        <v>59</v>
      </c>
      <c r="AW855" s="67" t="s">
        <v>1307</v>
      </c>
      <c r="AX855" s="67">
        <v>1</v>
      </c>
      <c r="AY855" s="67" t="s">
        <v>55</v>
      </c>
      <c r="AZ855" s="67" t="s">
        <v>59</v>
      </c>
      <c r="BA855" s="67" t="s">
        <v>1307</v>
      </c>
      <c r="BB855" s="67" t="s">
        <v>59</v>
      </c>
      <c r="BC855" s="67" t="s">
        <v>55</v>
      </c>
      <c r="BD855" s="67" t="s">
        <v>59</v>
      </c>
      <c r="BE855" s="67" t="str">
        <f>+IF(VLOOKUP(B855,'[1]Base Municipios'!$A$2:$O$1103,15,FALSE)="","INFO CGR","AUTOCAT")</f>
        <v>AUTOCAT</v>
      </c>
      <c r="BF855" s="73" t="str">
        <f>VLOOKUP(B855,'[2]Base Municipios'!A$2:O$1104,12,0)</f>
        <v>ESP</v>
      </c>
      <c r="BG855" s="73" t="s">
        <v>55</v>
      </c>
      <c r="BH855" s="73" t="str">
        <f>VLOOKUP(B855,[3]Hoja1!A$5:F$1139,3,0)</f>
        <v>DECRETO</v>
      </c>
      <c r="BI855" s="132">
        <f>VLOOKUP(B855,[3]Hoja1!A$5:F$1139,4,0)</f>
        <v>45902</v>
      </c>
      <c r="BJ855" s="73">
        <f>VLOOKUP(B855,[3]Hoja1!A$5:F$1139,5,0)</f>
        <v>710</v>
      </c>
      <c r="BK855" s="73" t="s">
        <v>59</v>
      </c>
    </row>
    <row r="856" spans="1:63" s="38" customFormat="1" ht="13.5" customHeight="1" thickBot="1" x14ac:dyDescent="0.25">
      <c r="A856" s="43">
        <v>847</v>
      </c>
      <c r="B856" s="44">
        <v>211368013</v>
      </c>
      <c r="C856" s="44">
        <v>68013</v>
      </c>
      <c r="D856" s="45" t="s">
        <v>85</v>
      </c>
      <c r="E856" s="45" t="s">
        <v>911</v>
      </c>
      <c r="F856" s="67">
        <v>6</v>
      </c>
      <c r="G856" s="67" t="s">
        <v>56</v>
      </c>
      <c r="H856" s="67">
        <v>6</v>
      </c>
      <c r="I856" s="67" t="s">
        <v>56</v>
      </c>
      <c r="J856" s="67">
        <v>6</v>
      </c>
      <c r="K856" s="67" t="s">
        <v>56</v>
      </c>
      <c r="L856" s="67">
        <v>6</v>
      </c>
      <c r="M856" s="67" t="s">
        <v>56</v>
      </c>
      <c r="N856" s="67">
        <v>6</v>
      </c>
      <c r="O856" s="67" t="s">
        <v>56</v>
      </c>
      <c r="P856" s="67">
        <v>6</v>
      </c>
      <c r="Q856" s="67" t="s">
        <v>55</v>
      </c>
      <c r="R856" s="67">
        <v>6</v>
      </c>
      <c r="S856" s="67" t="s">
        <v>55</v>
      </c>
      <c r="T856" s="67">
        <v>6</v>
      </c>
      <c r="U856" s="67" t="s">
        <v>55</v>
      </c>
      <c r="V856" s="67">
        <v>6</v>
      </c>
      <c r="W856" s="67" t="s">
        <v>55</v>
      </c>
      <c r="X856" s="67">
        <v>6</v>
      </c>
      <c r="Y856" s="67" t="s">
        <v>55</v>
      </c>
      <c r="Z856" s="67">
        <v>6</v>
      </c>
      <c r="AA856" s="67" t="s">
        <v>55</v>
      </c>
      <c r="AB856" s="67">
        <v>6</v>
      </c>
      <c r="AC856" s="67" t="s">
        <v>55</v>
      </c>
      <c r="AD856" s="67">
        <v>6</v>
      </c>
      <c r="AE856" s="67" t="s">
        <v>55</v>
      </c>
      <c r="AF856" s="67">
        <v>6</v>
      </c>
      <c r="AG856" s="67" t="s">
        <v>55</v>
      </c>
      <c r="AH856" s="47"/>
      <c r="AI856" s="67" t="s">
        <v>1143</v>
      </c>
      <c r="AJ856" s="68" t="s">
        <v>1144</v>
      </c>
      <c r="AK856" s="69" t="s">
        <v>1391</v>
      </c>
      <c r="AL856" s="70">
        <v>42303</v>
      </c>
      <c r="AM856" s="69">
        <v>6</v>
      </c>
      <c r="AN856" s="67">
        <v>6</v>
      </c>
      <c r="AO856" s="67" t="s">
        <v>55</v>
      </c>
      <c r="AP856" s="67">
        <v>6</v>
      </c>
      <c r="AQ856" s="67" t="s">
        <v>1307</v>
      </c>
      <c r="AR856" s="67">
        <v>6</v>
      </c>
      <c r="AS856" s="67" t="s">
        <v>55</v>
      </c>
      <c r="AT856" s="67">
        <v>6</v>
      </c>
      <c r="AU856" s="67" t="s">
        <v>1307</v>
      </c>
      <c r="AV856" s="67">
        <v>6</v>
      </c>
      <c r="AW856" s="67" t="s">
        <v>55</v>
      </c>
      <c r="AX856" s="67">
        <v>6</v>
      </c>
      <c r="AY856" s="67" t="s">
        <v>55</v>
      </c>
      <c r="AZ856" s="67">
        <v>6</v>
      </c>
      <c r="BA856" s="67" t="s">
        <v>55</v>
      </c>
      <c r="BB856" s="67">
        <v>6</v>
      </c>
      <c r="BC856" s="67" t="s">
        <v>55</v>
      </c>
      <c r="BD856" s="67">
        <v>6</v>
      </c>
      <c r="BE856" s="67" t="str">
        <f>+IF(VLOOKUP(B856,'[1]Base Municipios'!$A$2:$O$1103,15,FALSE)="","INFO CGR","AUTOCAT")</f>
        <v>AUTOCAT</v>
      </c>
      <c r="BF856" s="73">
        <f>VLOOKUP(B856,'[2]Base Municipios'!A$2:O$1104,12,0)</f>
        <v>6</v>
      </c>
      <c r="BG856" s="73" t="s">
        <v>55</v>
      </c>
      <c r="BH856" s="73" t="str">
        <f>VLOOKUP(B856,[3]Hoja1!A$5:F$1139,3,0)</f>
        <v>DECRETO</v>
      </c>
      <c r="BI856" s="132">
        <f>VLOOKUP(B856,[3]Hoja1!A$5:F$1139,4,0)</f>
        <v>45903</v>
      </c>
      <c r="BJ856" s="73">
        <f>VLOOKUP(B856,[3]Hoja1!A$5:F$1139,5,0)</f>
        <v>50</v>
      </c>
      <c r="BK856" s="73">
        <f>VLOOKUP(B856,[3]Hoja1!A$5:F$1139,6,0)</f>
        <v>6</v>
      </c>
    </row>
    <row r="857" spans="1:63" s="38" customFormat="1" ht="13.5" customHeight="1" thickBot="1" x14ac:dyDescent="0.25">
      <c r="A857" s="43">
        <v>848</v>
      </c>
      <c r="B857" s="44">
        <v>212068020</v>
      </c>
      <c r="C857" s="44">
        <v>68020</v>
      </c>
      <c r="D857" s="45" t="s">
        <v>85</v>
      </c>
      <c r="E857" s="45" t="s">
        <v>446</v>
      </c>
      <c r="F857" s="67">
        <v>6</v>
      </c>
      <c r="G857" s="67" t="s">
        <v>108</v>
      </c>
      <c r="H857" s="67" t="s">
        <v>54</v>
      </c>
      <c r="I857" s="67" t="s">
        <v>98</v>
      </c>
      <c r="J857" s="67">
        <v>6</v>
      </c>
      <c r="K857" s="67" t="s">
        <v>55</v>
      </c>
      <c r="L857" s="67" t="s">
        <v>103</v>
      </c>
      <c r="M857" s="67" t="s">
        <v>55</v>
      </c>
      <c r="N857" s="67">
        <v>6</v>
      </c>
      <c r="O857" s="67" t="s">
        <v>55</v>
      </c>
      <c r="P857" s="67">
        <v>6</v>
      </c>
      <c r="Q857" s="67" t="s">
        <v>55</v>
      </c>
      <c r="R857" s="67">
        <v>6</v>
      </c>
      <c r="S857" s="67" t="s">
        <v>55</v>
      </c>
      <c r="T857" s="67">
        <v>6</v>
      </c>
      <c r="U857" s="67" t="s">
        <v>55</v>
      </c>
      <c r="V857" s="67">
        <v>6</v>
      </c>
      <c r="W857" s="67" t="s">
        <v>55</v>
      </c>
      <c r="X857" s="67">
        <v>6</v>
      </c>
      <c r="Y857" s="67" t="s">
        <v>55</v>
      </c>
      <c r="Z857" s="67">
        <v>6</v>
      </c>
      <c r="AA857" s="67" t="s">
        <v>57</v>
      </c>
      <c r="AB857" s="67">
        <v>6</v>
      </c>
      <c r="AC857" s="67" t="s">
        <v>57</v>
      </c>
      <c r="AD857" s="67">
        <v>6</v>
      </c>
      <c r="AE857" s="67" t="s">
        <v>57</v>
      </c>
      <c r="AF857" s="67">
        <v>6</v>
      </c>
      <c r="AG857" s="67" t="s">
        <v>57</v>
      </c>
      <c r="AH857" s="47"/>
      <c r="AI857" s="67" t="s">
        <v>57</v>
      </c>
      <c r="AJ857" s="68">
        <v>0</v>
      </c>
      <c r="AK857" s="69">
        <v>0</v>
      </c>
      <c r="AL857" s="70">
        <v>0</v>
      </c>
      <c r="AM857" s="69">
        <v>0</v>
      </c>
      <c r="AN857" s="67">
        <v>6</v>
      </c>
      <c r="AO857" s="67" t="s">
        <v>1307</v>
      </c>
      <c r="AP857" s="67">
        <v>6</v>
      </c>
      <c r="AQ857" s="67" t="s">
        <v>55</v>
      </c>
      <c r="AR857" s="67">
        <v>6</v>
      </c>
      <c r="AS857" s="67" t="s">
        <v>1307</v>
      </c>
      <c r="AT857" s="67">
        <v>6</v>
      </c>
      <c r="AU857" s="67" t="s">
        <v>1307</v>
      </c>
      <c r="AV857" s="67">
        <v>6</v>
      </c>
      <c r="AW857" s="67" t="s">
        <v>55</v>
      </c>
      <c r="AX857" s="67">
        <v>6</v>
      </c>
      <c r="AY857" s="67" t="s">
        <v>1307</v>
      </c>
      <c r="AZ857" s="67">
        <v>6</v>
      </c>
      <c r="BA857" s="67" t="s">
        <v>1307</v>
      </c>
      <c r="BB857" s="67">
        <v>6</v>
      </c>
      <c r="BC857" s="67" t="s">
        <v>1307</v>
      </c>
      <c r="BD857" s="67">
        <v>6</v>
      </c>
      <c r="BE857" s="67" t="str">
        <f>+IF(VLOOKUP(B857,'[1]Base Municipios'!$A$2:$O$1103,15,FALSE)="","INFO CGR","AUTOCAT")</f>
        <v>AUTOCAT</v>
      </c>
      <c r="BF857" s="73">
        <f>VLOOKUP(B857,'[2]Base Municipios'!A$2:O$1104,12,0)</f>
        <v>6</v>
      </c>
      <c r="BG857" s="73" t="s">
        <v>55</v>
      </c>
      <c r="BH857" s="73" t="str">
        <f>VLOOKUP(B857,[3]Hoja1!A$5:F$1139,3,0)</f>
        <v>DECRETO</v>
      </c>
      <c r="BI857" s="132">
        <f>VLOOKUP(B857,[3]Hoja1!A$5:F$1139,4,0)</f>
        <v>45873</v>
      </c>
      <c r="BJ857" s="73">
        <f>VLOOKUP(B857,[3]Hoja1!A$5:F$1139,5,0)</f>
        <v>67</v>
      </c>
      <c r="BK857" s="73">
        <f>VLOOKUP(B857,[3]Hoja1!A$5:F$1139,6,0)</f>
        <v>6</v>
      </c>
    </row>
    <row r="858" spans="1:63" s="38" customFormat="1" ht="13.5" customHeight="1" thickBot="1" x14ac:dyDescent="0.25">
      <c r="A858" s="43">
        <v>849</v>
      </c>
      <c r="B858" s="44">
        <v>215168051</v>
      </c>
      <c r="C858" s="44">
        <v>68051</v>
      </c>
      <c r="D858" s="45" t="s">
        <v>85</v>
      </c>
      <c r="E858" s="45" t="s">
        <v>912</v>
      </c>
      <c r="F858" s="67">
        <v>6</v>
      </c>
      <c r="G858" s="67" t="s">
        <v>108</v>
      </c>
      <c r="H858" s="67">
        <v>6</v>
      </c>
      <c r="I858" s="67" t="s">
        <v>56</v>
      </c>
      <c r="J858" s="67">
        <v>6</v>
      </c>
      <c r="K858" s="67" t="s">
        <v>55</v>
      </c>
      <c r="L858" s="67">
        <v>6</v>
      </c>
      <c r="M858" s="67" t="s">
        <v>56</v>
      </c>
      <c r="N858" s="67">
        <v>6</v>
      </c>
      <c r="O858" s="67" t="s">
        <v>56</v>
      </c>
      <c r="P858" s="67">
        <v>6</v>
      </c>
      <c r="Q858" s="67" t="s">
        <v>63</v>
      </c>
      <c r="R858" s="67">
        <v>6</v>
      </c>
      <c r="S858" s="67" t="s">
        <v>55</v>
      </c>
      <c r="T858" s="67">
        <v>6</v>
      </c>
      <c r="U858" s="67" t="s">
        <v>55</v>
      </c>
      <c r="V858" s="67">
        <v>6</v>
      </c>
      <c r="W858" s="67" t="s">
        <v>55</v>
      </c>
      <c r="X858" s="67">
        <v>6</v>
      </c>
      <c r="Y858" s="67" t="s">
        <v>55</v>
      </c>
      <c r="Z858" s="67">
        <v>6</v>
      </c>
      <c r="AA858" s="67" t="s">
        <v>55</v>
      </c>
      <c r="AB858" s="67">
        <v>6</v>
      </c>
      <c r="AC858" s="67" t="s">
        <v>57</v>
      </c>
      <c r="AD858" s="67">
        <v>6</v>
      </c>
      <c r="AE858" s="67" t="s">
        <v>57</v>
      </c>
      <c r="AF858" s="67">
        <v>6</v>
      </c>
      <c r="AG858" s="67" t="s">
        <v>55</v>
      </c>
      <c r="AH858" s="47"/>
      <c r="AI858" s="67" t="s">
        <v>1143</v>
      </c>
      <c r="AJ858" s="68" t="s">
        <v>1144</v>
      </c>
      <c r="AK858" s="69" t="s">
        <v>1215</v>
      </c>
      <c r="AL858" s="70">
        <v>42286</v>
      </c>
      <c r="AM858" s="69">
        <v>6</v>
      </c>
      <c r="AN858" s="67">
        <v>6</v>
      </c>
      <c r="AO858" s="67" t="s">
        <v>1307</v>
      </c>
      <c r="AP858" s="67">
        <v>6</v>
      </c>
      <c r="AQ858" s="67" t="s">
        <v>1307</v>
      </c>
      <c r="AR858" s="67">
        <v>6</v>
      </c>
      <c r="AS858" s="67" t="s">
        <v>1307</v>
      </c>
      <c r="AT858" s="67">
        <v>6</v>
      </c>
      <c r="AU858" s="67" t="s">
        <v>1307</v>
      </c>
      <c r="AV858" s="67">
        <v>6</v>
      </c>
      <c r="AW858" s="67" t="s">
        <v>1307</v>
      </c>
      <c r="AX858" s="67">
        <v>6</v>
      </c>
      <c r="AY858" s="67" t="s">
        <v>55</v>
      </c>
      <c r="AZ858" s="67">
        <v>6</v>
      </c>
      <c r="BA858" s="67" t="s">
        <v>1307</v>
      </c>
      <c r="BB858" s="67">
        <v>6</v>
      </c>
      <c r="BC858" s="67" t="s">
        <v>55</v>
      </c>
      <c r="BD858" s="67">
        <v>6</v>
      </c>
      <c r="BE858" s="67" t="str">
        <f>+IF(VLOOKUP(B858,'[1]Base Municipios'!$A$2:$O$1103,15,FALSE)="","INFO CGR","AUTOCAT")</f>
        <v>AUTOCAT</v>
      </c>
      <c r="BF858" s="73">
        <f>VLOOKUP(B858,'[2]Base Municipios'!A$2:O$1104,12,0)</f>
        <v>6</v>
      </c>
      <c r="BG858" s="73" t="s">
        <v>55</v>
      </c>
      <c r="BH858" s="73" t="str">
        <f>VLOOKUP(B858,[3]Hoja1!A$5:F$1139,3,0)</f>
        <v>DECRETO</v>
      </c>
      <c r="BI858" s="132">
        <f>VLOOKUP(B858,[3]Hoja1!A$5:F$1139,4,0)</f>
        <v>45911</v>
      </c>
      <c r="BJ858" s="73">
        <f>VLOOKUP(B858,[3]Hoja1!A$5:F$1139,5,0)</f>
        <v>50</v>
      </c>
      <c r="BK858" s="73">
        <f>VLOOKUP(B858,[3]Hoja1!A$5:F$1139,6,0)</f>
        <v>6</v>
      </c>
    </row>
    <row r="859" spans="1:63" s="38" customFormat="1" ht="13.5" customHeight="1" thickBot="1" x14ac:dyDescent="0.25">
      <c r="A859" s="43">
        <v>850</v>
      </c>
      <c r="B859" s="44">
        <v>217768077</v>
      </c>
      <c r="C859" s="44">
        <v>68077</v>
      </c>
      <c r="D859" s="45" t="s">
        <v>85</v>
      </c>
      <c r="E859" s="45" t="s">
        <v>913</v>
      </c>
      <c r="F859" s="67">
        <v>5</v>
      </c>
      <c r="G859" s="67" t="s">
        <v>108</v>
      </c>
      <c r="H859" s="67" t="s">
        <v>54</v>
      </c>
      <c r="I859" s="67" t="s">
        <v>98</v>
      </c>
      <c r="J859" s="67">
        <v>4</v>
      </c>
      <c r="K859" s="67" t="s">
        <v>55</v>
      </c>
      <c r="L859" s="67" t="s">
        <v>103</v>
      </c>
      <c r="M859" s="67" t="s">
        <v>55</v>
      </c>
      <c r="N859" s="67">
        <v>6</v>
      </c>
      <c r="O859" s="67" t="s">
        <v>55</v>
      </c>
      <c r="P859" s="67">
        <v>6</v>
      </c>
      <c r="Q859" s="67" t="s">
        <v>55</v>
      </c>
      <c r="R859" s="67">
        <v>6</v>
      </c>
      <c r="S859" s="67" t="s">
        <v>55</v>
      </c>
      <c r="T859" s="67">
        <v>6</v>
      </c>
      <c r="U859" s="67" t="s">
        <v>55</v>
      </c>
      <c r="V859" s="67">
        <v>6</v>
      </c>
      <c r="W859" s="67" t="s">
        <v>55</v>
      </c>
      <c r="X859" s="67">
        <v>6</v>
      </c>
      <c r="Y859" s="67" t="s">
        <v>63</v>
      </c>
      <c r="Z859" s="67">
        <v>6</v>
      </c>
      <c r="AA859" s="67" t="s">
        <v>55</v>
      </c>
      <c r="AB859" s="67">
        <v>6</v>
      </c>
      <c r="AC859" s="67" t="s">
        <v>55</v>
      </c>
      <c r="AD859" s="67">
        <v>6</v>
      </c>
      <c r="AE859" s="67" t="s">
        <v>57</v>
      </c>
      <c r="AF859" s="67">
        <v>6</v>
      </c>
      <c r="AG859" s="67" t="s">
        <v>55</v>
      </c>
      <c r="AH859" s="47"/>
      <c r="AI859" s="67" t="s">
        <v>1143</v>
      </c>
      <c r="AJ859" s="68" t="s">
        <v>1144</v>
      </c>
      <c r="AK859" s="69" t="s">
        <v>1207</v>
      </c>
      <c r="AL859" s="70">
        <v>42237</v>
      </c>
      <c r="AM859" s="69">
        <v>6</v>
      </c>
      <c r="AN859" s="67">
        <v>6</v>
      </c>
      <c r="AO859" s="67" t="s">
        <v>1307</v>
      </c>
      <c r="AP859" s="67">
        <v>6</v>
      </c>
      <c r="AQ859" s="67" t="s">
        <v>1307</v>
      </c>
      <c r="AR859" s="67">
        <v>6</v>
      </c>
      <c r="AS859" s="67" t="s">
        <v>1307</v>
      </c>
      <c r="AT859" s="67">
        <v>6</v>
      </c>
      <c r="AU859" s="67" t="s">
        <v>55</v>
      </c>
      <c r="AV859" s="67">
        <v>6</v>
      </c>
      <c r="AW859" s="67" t="s">
        <v>55</v>
      </c>
      <c r="AX859" s="67">
        <v>6</v>
      </c>
      <c r="AY859" s="67" t="s">
        <v>55</v>
      </c>
      <c r="AZ859" s="67">
        <v>6</v>
      </c>
      <c r="BA859" s="67" t="s">
        <v>1307</v>
      </c>
      <c r="BB859" s="67">
        <v>6</v>
      </c>
      <c r="BC859" s="67" t="s">
        <v>55</v>
      </c>
      <c r="BD859" s="67">
        <v>6</v>
      </c>
      <c r="BE859" s="67" t="str">
        <f>+IF(VLOOKUP(B859,'[1]Base Municipios'!$A$2:$O$1103,15,FALSE)="","INFO CGR","AUTOCAT")</f>
        <v>INFO CGR</v>
      </c>
      <c r="BF859" s="73">
        <f>VLOOKUP(B859,'[2]Base Municipios'!A$2:O$1104,12,0)</f>
        <v>6</v>
      </c>
      <c r="BG859" s="73" t="s">
        <v>55</v>
      </c>
      <c r="BH859" s="73" t="str">
        <f>VLOOKUP(B859,[3]Hoja1!A$5:F$1139,3,0)</f>
        <v>DECRETO</v>
      </c>
      <c r="BI859" s="132">
        <f>VLOOKUP(B859,[3]Hoja1!A$5:F$1139,4,0)</f>
        <v>45944</v>
      </c>
      <c r="BJ859" s="73">
        <f>VLOOKUP(B859,[3]Hoja1!A$5:F$1139,5,0)</f>
        <v>53</v>
      </c>
      <c r="BK859" s="73">
        <f>VLOOKUP(B859,[3]Hoja1!A$5:F$1139,6,0)</f>
        <v>6</v>
      </c>
    </row>
    <row r="860" spans="1:63" s="38" customFormat="1" ht="13.5" customHeight="1" thickBot="1" x14ac:dyDescent="0.25">
      <c r="A860" s="43">
        <v>851</v>
      </c>
      <c r="B860" s="44">
        <v>217968079</v>
      </c>
      <c r="C860" s="44">
        <v>68079</v>
      </c>
      <c r="D860" s="45" t="s">
        <v>85</v>
      </c>
      <c r="E860" s="71" t="s">
        <v>914</v>
      </c>
      <c r="F860" s="67">
        <v>6</v>
      </c>
      <c r="G860" s="67" t="s">
        <v>56</v>
      </c>
      <c r="H860" s="67" t="s">
        <v>54</v>
      </c>
      <c r="I860" s="67" t="s">
        <v>98</v>
      </c>
      <c r="J860" s="67">
        <v>6</v>
      </c>
      <c r="K860" s="67" t="s">
        <v>55</v>
      </c>
      <c r="L860" s="67">
        <v>6</v>
      </c>
      <c r="M860" s="67" t="s">
        <v>55</v>
      </c>
      <c r="N860" s="67">
        <v>6</v>
      </c>
      <c r="O860" s="67" t="s">
        <v>56</v>
      </c>
      <c r="P860" s="67">
        <v>6</v>
      </c>
      <c r="Q860" s="67" t="s">
        <v>63</v>
      </c>
      <c r="R860" s="67">
        <v>6</v>
      </c>
      <c r="S860" s="67" t="s">
        <v>63</v>
      </c>
      <c r="T860" s="67">
        <v>6</v>
      </c>
      <c r="U860" s="67" t="s">
        <v>55</v>
      </c>
      <c r="V860" s="67">
        <v>6</v>
      </c>
      <c r="W860" s="67" t="s">
        <v>55</v>
      </c>
      <c r="X860" s="67">
        <v>6</v>
      </c>
      <c r="Y860" s="67" t="s">
        <v>55</v>
      </c>
      <c r="Z860" s="67">
        <v>6</v>
      </c>
      <c r="AA860" s="67" t="s">
        <v>55</v>
      </c>
      <c r="AB860" s="67">
        <v>6</v>
      </c>
      <c r="AC860" s="67" t="s">
        <v>57</v>
      </c>
      <c r="AD860" s="67">
        <v>6</v>
      </c>
      <c r="AE860" s="67" t="s">
        <v>57</v>
      </c>
      <c r="AF860" s="67">
        <v>6</v>
      </c>
      <c r="AG860" s="67" t="s">
        <v>57</v>
      </c>
      <c r="AH860" s="47"/>
      <c r="AI860" s="67" t="s">
        <v>57</v>
      </c>
      <c r="AJ860" s="68">
        <v>0</v>
      </c>
      <c r="AK860" s="69">
        <v>0</v>
      </c>
      <c r="AL860" s="70">
        <v>0</v>
      </c>
      <c r="AM860" s="69">
        <v>0</v>
      </c>
      <c r="AN860" s="67">
        <v>6</v>
      </c>
      <c r="AO860" s="67" t="s">
        <v>1307</v>
      </c>
      <c r="AP860" s="67">
        <v>6</v>
      </c>
      <c r="AQ860" s="67" t="s">
        <v>1307</v>
      </c>
      <c r="AR860" s="67">
        <v>6</v>
      </c>
      <c r="AS860" s="67" t="s">
        <v>1307</v>
      </c>
      <c r="AT860" s="67">
        <v>6</v>
      </c>
      <c r="AU860" s="67" t="s">
        <v>1307</v>
      </c>
      <c r="AV860" s="67">
        <v>6</v>
      </c>
      <c r="AW860" s="67" t="s">
        <v>1307</v>
      </c>
      <c r="AX860" s="67">
        <v>6</v>
      </c>
      <c r="AY860" s="67" t="s">
        <v>1307</v>
      </c>
      <c r="AZ860" s="67">
        <v>6</v>
      </c>
      <c r="BA860" s="67" t="s">
        <v>55</v>
      </c>
      <c r="BB860" s="67">
        <v>6</v>
      </c>
      <c r="BC860" s="67" t="s">
        <v>1307</v>
      </c>
      <c r="BD860" s="67">
        <v>6</v>
      </c>
      <c r="BE860" s="67" t="str">
        <f>+IF(VLOOKUP(B860,'[1]Base Municipios'!$A$2:$O$1103,15,FALSE)="","INFO CGR","AUTOCAT")</f>
        <v>AUTOCAT</v>
      </c>
      <c r="BF860" s="73">
        <f>VLOOKUP(B860,'[2]Base Municipios'!A$2:O$1104,12,0)</f>
        <v>6</v>
      </c>
      <c r="BG860" s="73" t="s">
        <v>55</v>
      </c>
      <c r="BH860" s="73" t="str">
        <f>VLOOKUP(B860,[3]Hoja1!A$5:F$1139,3,0)</f>
        <v>DECRETO</v>
      </c>
      <c r="BI860" s="132">
        <f>VLOOKUP(B860,[3]Hoja1!A$5:F$1139,4,0)</f>
        <v>45909</v>
      </c>
      <c r="BJ860" s="73">
        <f>VLOOKUP(B860,[3]Hoja1!A$5:F$1139,5,0)</f>
        <v>108</v>
      </c>
      <c r="BK860" s="73">
        <f>VLOOKUP(B860,[3]Hoja1!A$5:F$1139,6,0)</f>
        <v>6</v>
      </c>
    </row>
    <row r="861" spans="1:63" s="38" customFormat="1" ht="13.5" customHeight="1" thickBot="1" x14ac:dyDescent="0.25">
      <c r="A861" s="43">
        <v>852</v>
      </c>
      <c r="B861" s="44">
        <v>218168081</v>
      </c>
      <c r="C861" s="44">
        <v>68081</v>
      </c>
      <c r="D861" s="45" t="s">
        <v>85</v>
      </c>
      <c r="E861" s="45" t="s">
        <v>915</v>
      </c>
      <c r="F861" s="67">
        <v>1</v>
      </c>
      <c r="G861" s="67" t="s">
        <v>56</v>
      </c>
      <c r="H861" s="67">
        <v>1</v>
      </c>
      <c r="I861" s="67" t="s">
        <v>56</v>
      </c>
      <c r="J861" s="67">
        <v>1</v>
      </c>
      <c r="K861" s="67" t="s">
        <v>56</v>
      </c>
      <c r="L861" s="67">
        <v>1</v>
      </c>
      <c r="M861" s="67" t="s">
        <v>55</v>
      </c>
      <c r="N861" s="67">
        <v>1</v>
      </c>
      <c r="O861" s="67" t="s">
        <v>55</v>
      </c>
      <c r="P861" s="67">
        <v>1</v>
      </c>
      <c r="Q861" s="67" t="s">
        <v>55</v>
      </c>
      <c r="R861" s="67">
        <v>6</v>
      </c>
      <c r="S861" s="67" t="s">
        <v>55</v>
      </c>
      <c r="T861" s="67">
        <v>1</v>
      </c>
      <c r="U861" s="67" t="s">
        <v>55</v>
      </c>
      <c r="V861" s="67">
        <v>1</v>
      </c>
      <c r="W861" s="67" t="s">
        <v>55</v>
      </c>
      <c r="X861" s="67">
        <v>1</v>
      </c>
      <c r="Y861" s="67" t="s">
        <v>55</v>
      </c>
      <c r="Z861" s="67">
        <v>1</v>
      </c>
      <c r="AA861" s="67" t="s">
        <v>55</v>
      </c>
      <c r="AB861" s="67">
        <v>1</v>
      </c>
      <c r="AC861" s="67" t="s">
        <v>55</v>
      </c>
      <c r="AD861" s="67">
        <v>1</v>
      </c>
      <c r="AE861" s="67" t="s">
        <v>55</v>
      </c>
      <c r="AF861" s="67">
        <v>1</v>
      </c>
      <c r="AG861" s="67" t="s">
        <v>55</v>
      </c>
      <c r="AH861" s="47"/>
      <c r="AI861" s="67" t="s">
        <v>1143</v>
      </c>
      <c r="AJ861" s="68" t="s">
        <v>1144</v>
      </c>
      <c r="AK861" s="69" t="s">
        <v>1278</v>
      </c>
      <c r="AL861" s="70">
        <v>42270</v>
      </c>
      <c r="AM861" s="69">
        <v>1</v>
      </c>
      <c r="AN861" s="67">
        <v>1</v>
      </c>
      <c r="AO861" s="67" t="s">
        <v>55</v>
      </c>
      <c r="AP861" s="67">
        <v>1</v>
      </c>
      <c r="AQ861" s="67" t="s">
        <v>55</v>
      </c>
      <c r="AR861" s="67">
        <v>1</v>
      </c>
      <c r="AS861" s="67" t="s">
        <v>55</v>
      </c>
      <c r="AT861" s="67">
        <v>1</v>
      </c>
      <c r="AU861" s="67" t="s">
        <v>55</v>
      </c>
      <c r="AV861" s="67">
        <v>1</v>
      </c>
      <c r="AW861" s="67" t="s">
        <v>55</v>
      </c>
      <c r="AX861" s="67">
        <v>1</v>
      </c>
      <c r="AY861" s="67" t="s">
        <v>1307</v>
      </c>
      <c r="AZ861" s="67">
        <v>1</v>
      </c>
      <c r="BA861" s="67" t="s">
        <v>1307</v>
      </c>
      <c r="BB861" s="67">
        <v>1</v>
      </c>
      <c r="BC861" s="67" t="s">
        <v>1307</v>
      </c>
      <c r="BD861" s="67">
        <v>1</v>
      </c>
      <c r="BE861" s="67" t="str">
        <f>+IF(VLOOKUP(B861,'[1]Base Municipios'!$A$2:$O$1103,15,FALSE)="","INFO CGR","AUTOCAT")</f>
        <v>AUTOCAT</v>
      </c>
      <c r="BF861" s="73">
        <f>VLOOKUP(B861,'[2]Base Municipios'!A$2:O$1104,12,0)</f>
        <v>1</v>
      </c>
      <c r="BG861" s="73" t="s">
        <v>55</v>
      </c>
      <c r="BH861" s="73" t="str">
        <f>VLOOKUP(B861,[3]Hoja1!A$5:F$1139,3,0)</f>
        <v>DECRETO</v>
      </c>
      <c r="BI861" s="132">
        <f>VLOOKUP(B861,[3]Hoja1!A$5:F$1139,4,0)</f>
        <v>45933</v>
      </c>
      <c r="BJ861" s="73">
        <f>VLOOKUP(B861,[3]Hoja1!A$5:F$1139,5,0)</f>
        <v>550</v>
      </c>
      <c r="BK861" s="73">
        <f>VLOOKUP(B861,[3]Hoja1!A$5:F$1139,6,0)</f>
        <v>1</v>
      </c>
    </row>
    <row r="862" spans="1:63" s="38" customFormat="1" ht="13.5" customHeight="1" thickBot="1" x14ac:dyDescent="0.25">
      <c r="A862" s="43">
        <v>853</v>
      </c>
      <c r="B862" s="44">
        <v>219268092</v>
      </c>
      <c r="C862" s="44">
        <v>68092</v>
      </c>
      <c r="D862" s="45" t="s">
        <v>85</v>
      </c>
      <c r="E862" s="45" t="s">
        <v>916</v>
      </c>
      <c r="F862" s="67" t="s">
        <v>54</v>
      </c>
      <c r="G862" s="67" t="s">
        <v>98</v>
      </c>
      <c r="H862" s="67">
        <v>6</v>
      </c>
      <c r="I862" s="67" t="s">
        <v>56</v>
      </c>
      <c r="J862" s="67">
        <v>6</v>
      </c>
      <c r="K862" s="67" t="s">
        <v>55</v>
      </c>
      <c r="L862" s="67">
        <v>6</v>
      </c>
      <c r="M862" s="67" t="s">
        <v>55</v>
      </c>
      <c r="N862" s="67">
        <v>6</v>
      </c>
      <c r="O862" s="67" t="s">
        <v>56</v>
      </c>
      <c r="P862" s="67">
        <v>6</v>
      </c>
      <c r="Q862" s="67" t="s">
        <v>63</v>
      </c>
      <c r="R862" s="67">
        <v>6</v>
      </c>
      <c r="S862" s="67" t="s">
        <v>55</v>
      </c>
      <c r="T862" s="67">
        <v>6</v>
      </c>
      <c r="U862" s="67" t="s">
        <v>55</v>
      </c>
      <c r="V862" s="67">
        <v>6</v>
      </c>
      <c r="W862" s="67" t="s">
        <v>55</v>
      </c>
      <c r="X862" s="67">
        <v>6</v>
      </c>
      <c r="Y862" s="67" t="s">
        <v>55</v>
      </c>
      <c r="Z862" s="67">
        <v>6</v>
      </c>
      <c r="AA862" s="67" t="s">
        <v>55</v>
      </c>
      <c r="AB862" s="67">
        <v>6</v>
      </c>
      <c r="AC862" s="67" t="s">
        <v>55</v>
      </c>
      <c r="AD862" s="67">
        <v>6</v>
      </c>
      <c r="AE862" s="67" t="s">
        <v>55</v>
      </c>
      <c r="AF862" s="67">
        <v>6</v>
      </c>
      <c r="AG862" s="67" t="s">
        <v>55</v>
      </c>
      <c r="AH862" s="47"/>
      <c r="AI862" s="67" t="s">
        <v>1143</v>
      </c>
      <c r="AJ862" s="68" t="s">
        <v>1144</v>
      </c>
      <c r="AK862" s="69" t="s">
        <v>1218</v>
      </c>
      <c r="AL862" s="70">
        <v>42255</v>
      </c>
      <c r="AM862" s="69">
        <v>6</v>
      </c>
      <c r="AN862" s="67">
        <v>6</v>
      </c>
      <c r="AO862" s="67" t="s">
        <v>1307</v>
      </c>
      <c r="AP862" s="67">
        <v>6</v>
      </c>
      <c r="AQ862" s="67" t="s">
        <v>1307</v>
      </c>
      <c r="AR862" s="67">
        <v>6</v>
      </c>
      <c r="AS862" s="67" t="s">
        <v>1307</v>
      </c>
      <c r="AT862" s="67">
        <v>6</v>
      </c>
      <c r="AU862" s="67" t="s">
        <v>55</v>
      </c>
      <c r="AV862" s="67">
        <v>6</v>
      </c>
      <c r="AW862" s="67" t="s">
        <v>55</v>
      </c>
      <c r="AX862" s="67">
        <v>6</v>
      </c>
      <c r="AY862" s="67" t="s">
        <v>1307</v>
      </c>
      <c r="AZ862" s="67">
        <v>6</v>
      </c>
      <c r="BA862" s="67" t="s">
        <v>55</v>
      </c>
      <c r="BB862" s="67">
        <v>6</v>
      </c>
      <c r="BC862" s="67" t="s">
        <v>1307</v>
      </c>
      <c r="BD862" s="67">
        <v>6</v>
      </c>
      <c r="BE862" s="67" t="str">
        <f>+IF(VLOOKUP(B862,'[1]Base Municipios'!$A$2:$O$1103,15,FALSE)="","INFO CGR","AUTOCAT")</f>
        <v>INFO CGR</v>
      </c>
      <c r="BF862" s="73">
        <f>VLOOKUP(B862,'[2]Base Municipios'!A$2:O$1104,12,0)</f>
        <v>6</v>
      </c>
      <c r="BG862" s="73" t="s">
        <v>55</v>
      </c>
      <c r="BH862" s="73" t="str">
        <f>VLOOKUP(B862,[3]Hoja1!A$5:F$1139,3,0)</f>
        <v>DECRETO</v>
      </c>
      <c r="BI862" s="132">
        <f>VLOOKUP(B862,[3]Hoja1!A$5:F$1139,4,0)</f>
        <v>45908</v>
      </c>
      <c r="BJ862" s="73">
        <f>VLOOKUP(B862,[3]Hoja1!A$5:F$1139,5,0)</f>
        <v>39</v>
      </c>
      <c r="BK862" s="73">
        <f>VLOOKUP(B862,[3]Hoja1!A$5:F$1139,6,0)</f>
        <v>6</v>
      </c>
    </row>
    <row r="863" spans="1:63" s="38" customFormat="1" ht="13.5" customHeight="1" thickBot="1" x14ac:dyDescent="0.25">
      <c r="A863" s="43">
        <v>854</v>
      </c>
      <c r="B863" s="44">
        <v>210168101</v>
      </c>
      <c r="C863" s="44">
        <v>68101</v>
      </c>
      <c r="D863" s="45" t="s">
        <v>85</v>
      </c>
      <c r="E863" s="71" t="s">
        <v>917</v>
      </c>
      <c r="F863" s="67">
        <v>5</v>
      </c>
      <c r="G863" s="67" t="s">
        <v>108</v>
      </c>
      <c r="H863" s="67" t="s">
        <v>54</v>
      </c>
      <c r="I863" s="67" t="s">
        <v>98</v>
      </c>
      <c r="J863" s="67">
        <v>6</v>
      </c>
      <c r="K863" s="67" t="s">
        <v>55</v>
      </c>
      <c r="L863" s="67" t="s">
        <v>103</v>
      </c>
      <c r="M863" s="67" t="s">
        <v>56</v>
      </c>
      <c r="N863" s="67">
        <v>6</v>
      </c>
      <c r="O863" s="67" t="s">
        <v>55</v>
      </c>
      <c r="P863" s="67">
        <v>6</v>
      </c>
      <c r="Q863" s="67" t="s">
        <v>63</v>
      </c>
      <c r="R863" s="67">
        <v>6</v>
      </c>
      <c r="S863" s="67" t="s">
        <v>55</v>
      </c>
      <c r="T863" s="67">
        <v>6</v>
      </c>
      <c r="U863" s="67" t="s">
        <v>55</v>
      </c>
      <c r="V863" s="67">
        <v>6</v>
      </c>
      <c r="W863" s="67" t="s">
        <v>55</v>
      </c>
      <c r="X863" s="67">
        <v>6</v>
      </c>
      <c r="Y863" s="67" t="s">
        <v>55</v>
      </c>
      <c r="Z863" s="67">
        <v>6</v>
      </c>
      <c r="AA863" s="67" t="s">
        <v>55</v>
      </c>
      <c r="AB863" s="67">
        <v>6</v>
      </c>
      <c r="AC863" s="67" t="s">
        <v>55</v>
      </c>
      <c r="AD863" s="67">
        <v>6</v>
      </c>
      <c r="AE863" s="67" t="s">
        <v>55</v>
      </c>
      <c r="AF863" s="67">
        <v>6</v>
      </c>
      <c r="AG863" s="67" t="s">
        <v>57</v>
      </c>
      <c r="AH863" s="47"/>
      <c r="AI863" s="67" t="s">
        <v>57</v>
      </c>
      <c r="AJ863" s="68">
        <v>0</v>
      </c>
      <c r="AK863" s="69">
        <v>0</v>
      </c>
      <c r="AL863" s="70">
        <v>0</v>
      </c>
      <c r="AM863" s="69">
        <v>0</v>
      </c>
      <c r="AN863" s="67">
        <v>6</v>
      </c>
      <c r="AO863" s="67" t="s">
        <v>1307</v>
      </c>
      <c r="AP863" s="67">
        <v>6</v>
      </c>
      <c r="AQ863" s="67" t="s">
        <v>1307</v>
      </c>
      <c r="AR863" s="67">
        <v>6</v>
      </c>
      <c r="AS863" s="67" t="s">
        <v>55</v>
      </c>
      <c r="AT863" s="67">
        <v>6</v>
      </c>
      <c r="AU863" s="67" t="s">
        <v>1307</v>
      </c>
      <c r="AV863" s="67">
        <v>6</v>
      </c>
      <c r="AW863" s="67" t="s">
        <v>55</v>
      </c>
      <c r="AX863" s="67">
        <v>6</v>
      </c>
      <c r="AY863" s="67" t="s">
        <v>55</v>
      </c>
      <c r="AZ863" s="67">
        <v>6</v>
      </c>
      <c r="BA863" s="67" t="s">
        <v>55</v>
      </c>
      <c r="BB863" s="67">
        <v>6</v>
      </c>
      <c r="BC863" s="67" t="s">
        <v>55</v>
      </c>
      <c r="BD863" s="67">
        <v>6</v>
      </c>
      <c r="BE863" s="67" t="str">
        <f>+IF(VLOOKUP(B863,'[1]Base Municipios'!$A$2:$O$1103,15,FALSE)="","INFO CGR","AUTOCAT")</f>
        <v>INFO CGR</v>
      </c>
      <c r="BF863" s="73">
        <f>VLOOKUP(B863,'[2]Base Municipios'!A$2:O$1104,12,0)</f>
        <v>6</v>
      </c>
      <c r="BG863" s="73" t="s">
        <v>55</v>
      </c>
      <c r="BH863" s="73" t="str">
        <f>VLOOKUP(B863,[3]Hoja1!A$5:F$1139,3,0)</f>
        <v>DECRETO</v>
      </c>
      <c r="BI863" s="132">
        <f>VLOOKUP(B863,[3]Hoja1!A$5:F$1139,4,0)</f>
        <v>45922</v>
      </c>
      <c r="BJ863" s="73">
        <f>VLOOKUP(B863,[3]Hoja1!A$5:F$1139,5,0)</f>
        <v>52</v>
      </c>
      <c r="BK863" s="73">
        <f>VLOOKUP(B863,[3]Hoja1!A$5:F$1139,6,0)</f>
        <v>6</v>
      </c>
    </row>
    <row r="864" spans="1:63" s="38" customFormat="1" ht="13.5" customHeight="1" thickBot="1" x14ac:dyDescent="0.25">
      <c r="A864" s="43">
        <v>855</v>
      </c>
      <c r="B864" s="44">
        <v>212168121</v>
      </c>
      <c r="C864" s="44">
        <v>68121</v>
      </c>
      <c r="D864" s="45" t="s">
        <v>85</v>
      </c>
      <c r="E864" s="45" t="s">
        <v>918</v>
      </c>
      <c r="F864" s="67">
        <v>6</v>
      </c>
      <c r="G864" s="67" t="s">
        <v>108</v>
      </c>
      <c r="H864" s="67">
        <v>6</v>
      </c>
      <c r="I864" s="67" t="s">
        <v>55</v>
      </c>
      <c r="J864" s="67" t="s">
        <v>54</v>
      </c>
      <c r="K864" s="67"/>
      <c r="L864" s="67" t="s">
        <v>54</v>
      </c>
      <c r="M864" s="67" t="s">
        <v>98</v>
      </c>
      <c r="N864" s="67">
        <v>6</v>
      </c>
      <c r="O864" s="67" t="s">
        <v>56</v>
      </c>
      <c r="P864" s="67">
        <v>6</v>
      </c>
      <c r="Q864" s="67" t="s">
        <v>63</v>
      </c>
      <c r="R864" s="67">
        <v>6</v>
      </c>
      <c r="S864" s="67" t="s">
        <v>55</v>
      </c>
      <c r="T864" s="67">
        <v>6</v>
      </c>
      <c r="U864" s="67" t="s">
        <v>55</v>
      </c>
      <c r="V864" s="67">
        <v>6</v>
      </c>
      <c r="W864" s="67" t="s">
        <v>55</v>
      </c>
      <c r="X864" s="67">
        <v>6</v>
      </c>
      <c r="Y864" s="67" t="s">
        <v>63</v>
      </c>
      <c r="Z864" s="67">
        <v>6</v>
      </c>
      <c r="AA864" s="67" t="s">
        <v>55</v>
      </c>
      <c r="AB864" s="67">
        <v>6</v>
      </c>
      <c r="AC864" s="67" t="s">
        <v>55</v>
      </c>
      <c r="AD864" s="67">
        <v>6</v>
      </c>
      <c r="AE864" s="67" t="s">
        <v>57</v>
      </c>
      <c r="AF864" s="67">
        <v>6</v>
      </c>
      <c r="AG864" s="67" t="s">
        <v>55</v>
      </c>
      <c r="AH864" s="47"/>
      <c r="AI864" s="67" t="s">
        <v>1143</v>
      </c>
      <c r="AJ864" s="68" t="s">
        <v>1144</v>
      </c>
      <c r="AK864" s="69" t="s">
        <v>1186</v>
      </c>
      <c r="AL864" s="70">
        <v>42276</v>
      </c>
      <c r="AM864" s="69">
        <v>6</v>
      </c>
      <c r="AN864" s="67">
        <v>6</v>
      </c>
      <c r="AO864" s="67" t="s">
        <v>55</v>
      </c>
      <c r="AP864" s="67">
        <v>6</v>
      </c>
      <c r="AQ864" s="67" t="s">
        <v>55</v>
      </c>
      <c r="AR864" s="67">
        <v>6</v>
      </c>
      <c r="AS864" s="67" t="s">
        <v>55</v>
      </c>
      <c r="AT864" s="67">
        <v>6</v>
      </c>
      <c r="AU864" s="67" t="s">
        <v>55</v>
      </c>
      <c r="AV864" s="67">
        <v>6</v>
      </c>
      <c r="AW864" s="67" t="s">
        <v>1307</v>
      </c>
      <c r="AX864" s="67">
        <v>6</v>
      </c>
      <c r="AY864" s="67" t="s">
        <v>55</v>
      </c>
      <c r="AZ864" s="67">
        <v>6</v>
      </c>
      <c r="BA864" s="67" t="s">
        <v>55</v>
      </c>
      <c r="BB864" s="67">
        <v>6</v>
      </c>
      <c r="BC864" s="67" t="s">
        <v>1307</v>
      </c>
      <c r="BD864" s="67">
        <v>6</v>
      </c>
      <c r="BE864" s="67" t="str">
        <f>+IF(VLOOKUP(B864,'[1]Base Municipios'!$A$2:$O$1103,15,FALSE)="","INFO CGR","AUTOCAT")</f>
        <v>AUTOCAT</v>
      </c>
      <c r="BF864" s="73">
        <f>VLOOKUP(B864,'[2]Base Municipios'!A$2:O$1104,12,0)</f>
        <v>6</v>
      </c>
      <c r="BG864" s="73" t="s">
        <v>55</v>
      </c>
      <c r="BH864" s="73" t="str">
        <f>VLOOKUP(B864,[3]Hoja1!A$5:F$1139,3,0)</f>
        <v>DECRETO</v>
      </c>
      <c r="BI864" s="132">
        <f>VLOOKUP(B864,[3]Hoja1!A$5:F$1139,4,0)</f>
        <v>45915</v>
      </c>
      <c r="BJ864" s="73">
        <f>VLOOKUP(B864,[3]Hoja1!A$5:F$1139,5,0)</f>
        <v>32</v>
      </c>
      <c r="BK864" s="73">
        <f>VLOOKUP(B864,[3]Hoja1!A$5:F$1139,6,0)</f>
        <v>6</v>
      </c>
    </row>
    <row r="865" spans="1:63" s="38" customFormat="1" ht="13.5" customHeight="1" thickBot="1" x14ac:dyDescent="0.25">
      <c r="A865" s="43">
        <v>856</v>
      </c>
      <c r="B865" s="44">
        <v>213268132</v>
      </c>
      <c r="C865" s="44">
        <v>68132</v>
      </c>
      <c r="D865" s="45" t="s">
        <v>85</v>
      </c>
      <c r="E865" s="45" t="s">
        <v>919</v>
      </c>
      <c r="F865" s="67">
        <v>6</v>
      </c>
      <c r="G865" s="67" t="s">
        <v>56</v>
      </c>
      <c r="H865" s="67">
        <v>6</v>
      </c>
      <c r="I865" s="67" t="s">
        <v>56</v>
      </c>
      <c r="J865" s="67">
        <v>6</v>
      </c>
      <c r="K865" s="67" t="s">
        <v>56</v>
      </c>
      <c r="L865" s="67">
        <v>6</v>
      </c>
      <c r="M865" s="67" t="s">
        <v>56</v>
      </c>
      <c r="N865" s="67">
        <v>6</v>
      </c>
      <c r="O865" s="67" t="s">
        <v>56</v>
      </c>
      <c r="P865" s="67">
        <v>6</v>
      </c>
      <c r="Q865" s="67" t="s">
        <v>55</v>
      </c>
      <c r="R865" s="67">
        <v>6</v>
      </c>
      <c r="S865" s="67" t="s">
        <v>55</v>
      </c>
      <c r="T865" s="67">
        <v>6</v>
      </c>
      <c r="U865" s="67" t="s">
        <v>55</v>
      </c>
      <c r="V865" s="67">
        <v>6</v>
      </c>
      <c r="W865" s="67" t="s">
        <v>55</v>
      </c>
      <c r="X865" s="67">
        <v>6</v>
      </c>
      <c r="Y865" s="67" t="s">
        <v>55</v>
      </c>
      <c r="Z865" s="67">
        <v>6</v>
      </c>
      <c r="AA865" s="67" t="s">
        <v>55</v>
      </c>
      <c r="AB865" s="67">
        <v>6</v>
      </c>
      <c r="AC865" s="67" t="s">
        <v>57</v>
      </c>
      <c r="AD865" s="67">
        <v>6</v>
      </c>
      <c r="AE865" s="67" t="s">
        <v>55</v>
      </c>
      <c r="AF865" s="67">
        <v>6</v>
      </c>
      <c r="AG865" s="67" t="s">
        <v>55</v>
      </c>
      <c r="AH865" s="47"/>
      <c r="AI865" s="67" t="s">
        <v>1143</v>
      </c>
      <c r="AJ865" s="68" t="s">
        <v>1144</v>
      </c>
      <c r="AK865" s="69" t="s">
        <v>1189</v>
      </c>
      <c r="AL865" s="70">
        <v>42296</v>
      </c>
      <c r="AM865" s="69">
        <v>6</v>
      </c>
      <c r="AN865" s="67">
        <v>6</v>
      </c>
      <c r="AO865" s="67" t="s">
        <v>55</v>
      </c>
      <c r="AP865" s="67">
        <v>6</v>
      </c>
      <c r="AQ865" s="67" t="s">
        <v>55</v>
      </c>
      <c r="AR865" s="67">
        <v>6</v>
      </c>
      <c r="AS865" s="67" t="s">
        <v>1307</v>
      </c>
      <c r="AT865" s="67">
        <v>6</v>
      </c>
      <c r="AU865" s="67" t="s">
        <v>1307</v>
      </c>
      <c r="AV865" s="67">
        <v>6</v>
      </c>
      <c r="AW865" s="67" t="s">
        <v>1307</v>
      </c>
      <c r="AX865" s="67">
        <v>6</v>
      </c>
      <c r="AY865" s="67" t="s">
        <v>1307</v>
      </c>
      <c r="AZ865" s="67">
        <v>6</v>
      </c>
      <c r="BA865" s="67" t="s">
        <v>1307</v>
      </c>
      <c r="BB865" s="67">
        <v>6</v>
      </c>
      <c r="BC865" s="67" t="s">
        <v>1307</v>
      </c>
      <c r="BD865" s="67">
        <v>6</v>
      </c>
      <c r="BE865" s="67" t="str">
        <f>+IF(VLOOKUP(B865,'[1]Base Municipios'!$A$2:$O$1103,15,FALSE)="","INFO CGR","AUTOCAT")</f>
        <v>AUTOCAT</v>
      </c>
      <c r="BF865" s="73">
        <f>VLOOKUP(B865,'[2]Base Municipios'!A$2:O$1104,12,0)</f>
        <v>6</v>
      </c>
      <c r="BG865" s="73" t="s">
        <v>55</v>
      </c>
      <c r="BH865" s="73" t="str">
        <f>VLOOKUP(B865,[3]Hoja1!A$5:F$1139,3,0)</f>
        <v>DECRETO</v>
      </c>
      <c r="BI865" s="132">
        <f>VLOOKUP(B865,[3]Hoja1!A$5:F$1139,4,0)</f>
        <v>45917</v>
      </c>
      <c r="BJ865" s="73">
        <f>VLOOKUP(B865,[3]Hoja1!A$5:F$1139,5,0)</f>
        <v>50</v>
      </c>
      <c r="BK865" s="73">
        <f>VLOOKUP(B865,[3]Hoja1!A$5:F$1139,6,0)</f>
        <v>6</v>
      </c>
    </row>
    <row r="866" spans="1:63" s="38" customFormat="1" ht="13.5" customHeight="1" thickBot="1" x14ac:dyDescent="0.25">
      <c r="A866" s="43">
        <v>857</v>
      </c>
      <c r="B866" s="44">
        <v>214768147</v>
      </c>
      <c r="C866" s="44">
        <v>68147</v>
      </c>
      <c r="D866" s="45" t="s">
        <v>85</v>
      </c>
      <c r="E866" s="45" t="s">
        <v>920</v>
      </c>
      <c r="F866" s="67">
        <v>6</v>
      </c>
      <c r="G866" s="67" t="s">
        <v>108</v>
      </c>
      <c r="H866" s="67">
        <v>6</v>
      </c>
      <c r="I866" s="67" t="s">
        <v>55</v>
      </c>
      <c r="J866" s="67">
        <v>6</v>
      </c>
      <c r="K866" s="67" t="s">
        <v>56</v>
      </c>
      <c r="L866" s="67" t="s">
        <v>54</v>
      </c>
      <c r="M866" s="67" t="s">
        <v>98</v>
      </c>
      <c r="N866" s="67">
        <v>6</v>
      </c>
      <c r="O866" s="67" t="s">
        <v>55</v>
      </c>
      <c r="P866" s="67">
        <v>6</v>
      </c>
      <c r="Q866" s="67" t="s">
        <v>63</v>
      </c>
      <c r="R866" s="67">
        <v>6</v>
      </c>
      <c r="S866" s="67" t="s">
        <v>63</v>
      </c>
      <c r="T866" s="67">
        <v>6</v>
      </c>
      <c r="U866" s="67" t="s">
        <v>55</v>
      </c>
      <c r="V866" s="67">
        <v>6</v>
      </c>
      <c r="W866" s="67" t="s">
        <v>55</v>
      </c>
      <c r="X866" s="67">
        <v>6</v>
      </c>
      <c r="Y866" s="67" t="s">
        <v>55</v>
      </c>
      <c r="Z866" s="67">
        <v>6</v>
      </c>
      <c r="AA866" s="67" t="s">
        <v>55</v>
      </c>
      <c r="AB866" s="67">
        <v>6</v>
      </c>
      <c r="AC866" s="67" t="s">
        <v>57</v>
      </c>
      <c r="AD866" s="67">
        <v>6</v>
      </c>
      <c r="AE866" s="67" t="s">
        <v>55</v>
      </c>
      <c r="AF866" s="67">
        <v>6</v>
      </c>
      <c r="AG866" s="67" t="s">
        <v>57</v>
      </c>
      <c r="AH866" s="47"/>
      <c r="AI866" s="67" t="s">
        <v>57</v>
      </c>
      <c r="AJ866" s="68">
        <v>0</v>
      </c>
      <c r="AK866" s="69">
        <v>0</v>
      </c>
      <c r="AL866" s="70">
        <v>0</v>
      </c>
      <c r="AM866" s="69">
        <v>0</v>
      </c>
      <c r="AN866" s="67">
        <v>6</v>
      </c>
      <c r="AO866" s="67" t="s">
        <v>55</v>
      </c>
      <c r="AP866" s="67">
        <v>6</v>
      </c>
      <c r="AQ866" s="67" t="s">
        <v>55</v>
      </c>
      <c r="AR866" s="67">
        <v>6</v>
      </c>
      <c r="AS866" s="67" t="s">
        <v>55</v>
      </c>
      <c r="AT866" s="67">
        <v>6</v>
      </c>
      <c r="AU866" s="67" t="s">
        <v>55</v>
      </c>
      <c r="AV866" s="67">
        <v>6</v>
      </c>
      <c r="AW866" s="67" t="s">
        <v>55</v>
      </c>
      <c r="AX866" s="67">
        <v>6</v>
      </c>
      <c r="AY866" s="67" t="s">
        <v>1307</v>
      </c>
      <c r="AZ866" s="67">
        <v>6</v>
      </c>
      <c r="BA866" s="67" t="s">
        <v>55</v>
      </c>
      <c r="BB866" s="67">
        <v>6</v>
      </c>
      <c r="BC866" s="67" t="s">
        <v>1307</v>
      </c>
      <c r="BD866" s="67">
        <v>6</v>
      </c>
      <c r="BE866" s="67" t="str">
        <f>+IF(VLOOKUP(B866,'[1]Base Municipios'!$A$2:$O$1103,15,FALSE)="","INFO CGR","AUTOCAT")</f>
        <v>AUTOCAT</v>
      </c>
      <c r="BF866" s="73">
        <f>VLOOKUP(B866,'[2]Base Municipios'!A$2:O$1104,12,0)</f>
        <v>6</v>
      </c>
      <c r="BG866" s="73" t="s">
        <v>55</v>
      </c>
      <c r="BH866" s="73" t="str">
        <f>VLOOKUP(B866,[3]Hoja1!A$5:F$1139,3,0)</f>
        <v>DECRETO</v>
      </c>
      <c r="BI866" s="132">
        <f>VLOOKUP(B866,[3]Hoja1!A$5:F$1139,4,0)</f>
        <v>45898</v>
      </c>
      <c r="BJ866" s="73">
        <f>VLOOKUP(B866,[3]Hoja1!A$5:F$1139,5,0)</f>
        <v>33</v>
      </c>
      <c r="BK866" s="73">
        <f>VLOOKUP(B866,[3]Hoja1!A$5:F$1139,6,0)</f>
        <v>6</v>
      </c>
    </row>
    <row r="867" spans="1:63" s="38" customFormat="1" ht="13.5" customHeight="1" thickBot="1" x14ac:dyDescent="0.25">
      <c r="A867" s="43">
        <v>858</v>
      </c>
      <c r="B867" s="44">
        <v>215268152</v>
      </c>
      <c r="C867" s="44">
        <v>68152</v>
      </c>
      <c r="D867" s="45" t="s">
        <v>85</v>
      </c>
      <c r="E867" s="45" t="s">
        <v>921</v>
      </c>
      <c r="F867" s="67">
        <v>6</v>
      </c>
      <c r="G867" s="67" t="s">
        <v>108</v>
      </c>
      <c r="H867" s="67">
        <v>6</v>
      </c>
      <c r="I867" s="67" t="s">
        <v>56</v>
      </c>
      <c r="J867" s="67">
        <v>6</v>
      </c>
      <c r="K867" s="67" t="s">
        <v>56</v>
      </c>
      <c r="L867" s="67" t="s">
        <v>103</v>
      </c>
      <c r="M867" s="67" t="s">
        <v>56</v>
      </c>
      <c r="N867" s="67">
        <v>6</v>
      </c>
      <c r="O867" s="67" t="s">
        <v>55</v>
      </c>
      <c r="P867" s="67">
        <v>6</v>
      </c>
      <c r="Q867" s="67" t="s">
        <v>55</v>
      </c>
      <c r="R867" s="67">
        <v>6</v>
      </c>
      <c r="S867" s="67" t="s">
        <v>55</v>
      </c>
      <c r="T867" s="67">
        <v>6</v>
      </c>
      <c r="U867" s="67" t="s">
        <v>55</v>
      </c>
      <c r="V867" s="67">
        <v>6</v>
      </c>
      <c r="W867" s="67" t="s">
        <v>55</v>
      </c>
      <c r="X867" s="67">
        <v>6</v>
      </c>
      <c r="Y867" s="67" t="s">
        <v>55</v>
      </c>
      <c r="Z867" s="67">
        <v>6</v>
      </c>
      <c r="AA867" s="67" t="s">
        <v>55</v>
      </c>
      <c r="AB867" s="67">
        <v>6</v>
      </c>
      <c r="AC867" s="67" t="s">
        <v>57</v>
      </c>
      <c r="AD867" s="67">
        <v>6</v>
      </c>
      <c r="AE867" s="67" t="s">
        <v>57</v>
      </c>
      <c r="AF867" s="67">
        <v>6</v>
      </c>
      <c r="AG867" s="67" t="s">
        <v>57</v>
      </c>
      <c r="AH867" s="47"/>
      <c r="AI867" s="67" t="s">
        <v>57</v>
      </c>
      <c r="AJ867" s="68">
        <v>0</v>
      </c>
      <c r="AK867" s="69">
        <v>0</v>
      </c>
      <c r="AL867" s="70">
        <v>0</v>
      </c>
      <c r="AM867" s="69">
        <v>0</v>
      </c>
      <c r="AN867" s="67">
        <v>6</v>
      </c>
      <c r="AO867" s="67" t="s">
        <v>1146</v>
      </c>
      <c r="AP867" s="67">
        <v>6</v>
      </c>
      <c r="AQ867" s="67" t="s">
        <v>1307</v>
      </c>
      <c r="AR867" s="67">
        <v>6</v>
      </c>
      <c r="AS867" s="67" t="s">
        <v>1307</v>
      </c>
      <c r="AT867" s="67">
        <v>6</v>
      </c>
      <c r="AU867" s="67" t="s">
        <v>1307</v>
      </c>
      <c r="AV867" s="67">
        <v>6</v>
      </c>
      <c r="AW867" s="67" t="s">
        <v>1307</v>
      </c>
      <c r="AX867" s="67">
        <v>6</v>
      </c>
      <c r="AY867" s="67" t="s">
        <v>55</v>
      </c>
      <c r="AZ867" s="67">
        <v>6</v>
      </c>
      <c r="BA867" s="67" t="s">
        <v>1307</v>
      </c>
      <c r="BB867" s="67">
        <v>6</v>
      </c>
      <c r="BC867" s="67" t="s">
        <v>1307</v>
      </c>
      <c r="BD867" s="67">
        <v>6</v>
      </c>
      <c r="BE867" s="67" t="str">
        <f>+IF(VLOOKUP(B867,'[1]Base Municipios'!$A$2:$O$1103,15,FALSE)="","INFO CGR","AUTOCAT")</f>
        <v>AUTOCAT</v>
      </c>
      <c r="BF867" s="73">
        <f>VLOOKUP(B867,'[2]Base Municipios'!A$2:O$1104,12,0)</f>
        <v>6</v>
      </c>
      <c r="BG867" s="73" t="s">
        <v>55</v>
      </c>
      <c r="BH867" s="73" t="str">
        <f>VLOOKUP(B867,[3]Hoja1!A$5:F$1139,3,0)</f>
        <v>DECRETO</v>
      </c>
      <c r="BI867" s="132">
        <f>VLOOKUP(B867,[3]Hoja1!A$5:F$1139,4,0)</f>
        <v>45874</v>
      </c>
      <c r="BJ867" s="73">
        <f>VLOOKUP(B867,[3]Hoja1!A$5:F$1139,5,0)</f>
        <v>32</v>
      </c>
      <c r="BK867" s="73">
        <f>VLOOKUP(B867,[3]Hoja1!A$5:F$1139,6,0)</f>
        <v>6</v>
      </c>
    </row>
    <row r="868" spans="1:63" s="38" customFormat="1" ht="13.5" customHeight="1" thickBot="1" x14ac:dyDescent="0.25">
      <c r="A868" s="43">
        <v>859</v>
      </c>
      <c r="B868" s="44">
        <v>216068160</v>
      </c>
      <c r="C868" s="44">
        <v>68160</v>
      </c>
      <c r="D868" s="45" t="s">
        <v>85</v>
      </c>
      <c r="E868" s="45" t="s">
        <v>922</v>
      </c>
      <c r="F868" s="67">
        <v>6</v>
      </c>
      <c r="G868" s="67" t="s">
        <v>56</v>
      </c>
      <c r="H868" s="67">
        <v>6</v>
      </c>
      <c r="I868" s="67" t="s">
        <v>56</v>
      </c>
      <c r="J868" s="67">
        <v>6</v>
      </c>
      <c r="K868" s="67" t="s">
        <v>56</v>
      </c>
      <c r="L868" s="67">
        <v>6</v>
      </c>
      <c r="M868" s="67" t="s">
        <v>56</v>
      </c>
      <c r="N868" s="67">
        <v>6</v>
      </c>
      <c r="O868" s="67" t="s">
        <v>56</v>
      </c>
      <c r="P868" s="67">
        <v>6</v>
      </c>
      <c r="Q868" s="67" t="s">
        <v>63</v>
      </c>
      <c r="R868" s="67">
        <v>6</v>
      </c>
      <c r="S868" s="67" t="s">
        <v>63</v>
      </c>
      <c r="T868" s="67">
        <v>6</v>
      </c>
      <c r="U868" s="67" t="s">
        <v>55</v>
      </c>
      <c r="V868" s="67">
        <v>6</v>
      </c>
      <c r="W868" s="67" t="s">
        <v>55</v>
      </c>
      <c r="X868" s="67">
        <v>6</v>
      </c>
      <c r="Y868" s="67" t="s">
        <v>63</v>
      </c>
      <c r="Z868" s="67">
        <v>6</v>
      </c>
      <c r="AA868" s="67" t="s">
        <v>55</v>
      </c>
      <c r="AB868" s="67">
        <v>6</v>
      </c>
      <c r="AC868" s="67" t="s">
        <v>55</v>
      </c>
      <c r="AD868" s="67">
        <v>6</v>
      </c>
      <c r="AE868" s="67" t="s">
        <v>55</v>
      </c>
      <c r="AF868" s="67">
        <v>6</v>
      </c>
      <c r="AG868" s="67" t="s">
        <v>1146</v>
      </c>
      <c r="AH868" s="47"/>
      <c r="AI868" s="67" t="s">
        <v>1146</v>
      </c>
      <c r="AJ868" s="68">
        <v>0</v>
      </c>
      <c r="AK868" s="69">
        <v>0</v>
      </c>
      <c r="AL868" s="70">
        <v>0</v>
      </c>
      <c r="AM868" s="69">
        <v>0</v>
      </c>
      <c r="AN868" s="67">
        <v>6</v>
      </c>
      <c r="AO868" s="67" t="s">
        <v>1307</v>
      </c>
      <c r="AP868" s="67">
        <v>6</v>
      </c>
      <c r="AQ868" s="67" t="s">
        <v>1307</v>
      </c>
      <c r="AR868" s="67">
        <v>6</v>
      </c>
      <c r="AS868" s="67" t="s">
        <v>1307</v>
      </c>
      <c r="AT868" s="67">
        <v>6</v>
      </c>
      <c r="AU868" s="67" t="s">
        <v>1307</v>
      </c>
      <c r="AV868" s="67">
        <v>6</v>
      </c>
      <c r="AW868" s="67" t="s">
        <v>1307</v>
      </c>
      <c r="AX868" s="67">
        <v>6</v>
      </c>
      <c r="AY868" s="67" t="s">
        <v>55</v>
      </c>
      <c r="AZ868" s="67">
        <v>6</v>
      </c>
      <c r="BA868" s="67" t="s">
        <v>55</v>
      </c>
      <c r="BB868" s="67">
        <v>6</v>
      </c>
      <c r="BC868" s="67" t="s">
        <v>55</v>
      </c>
      <c r="BD868" s="67">
        <v>6</v>
      </c>
      <c r="BE868" s="67" t="str">
        <f>+IF(VLOOKUP(B868,'[1]Base Municipios'!$A$2:$O$1103,15,FALSE)="","INFO CGR","AUTOCAT")</f>
        <v>AUTOCAT</v>
      </c>
      <c r="BF868" s="73">
        <f>VLOOKUP(B868,'[2]Base Municipios'!A$2:O$1104,12,0)</f>
        <v>6</v>
      </c>
      <c r="BG868" s="73" t="s">
        <v>55</v>
      </c>
      <c r="BH868" s="73" t="str">
        <f>VLOOKUP(B868,[3]Hoja1!A$5:F$1139,3,0)</f>
        <v>DECRETO</v>
      </c>
      <c r="BI868" s="132">
        <f>VLOOKUP(B868,[3]Hoja1!A$5:F$1139,4,0)</f>
        <v>45947</v>
      </c>
      <c r="BJ868" s="73">
        <f>VLOOKUP(B868,[3]Hoja1!A$5:F$1139,5,0)</f>
        <v>74</v>
      </c>
      <c r="BK868" s="73">
        <f>VLOOKUP(B868,[3]Hoja1!A$5:F$1139,6,0)</f>
        <v>6</v>
      </c>
    </row>
    <row r="869" spans="1:63" s="38" customFormat="1" ht="13.5" customHeight="1" thickBot="1" x14ac:dyDescent="0.25">
      <c r="A869" s="43">
        <v>860</v>
      </c>
      <c r="B869" s="44">
        <v>216268162</v>
      </c>
      <c r="C869" s="44">
        <v>68162</v>
      </c>
      <c r="D869" s="45" t="s">
        <v>85</v>
      </c>
      <c r="E869" s="71" t="s">
        <v>923</v>
      </c>
      <c r="F869" s="67">
        <v>6</v>
      </c>
      <c r="G869" s="67" t="s">
        <v>108</v>
      </c>
      <c r="H869" s="67">
        <v>6</v>
      </c>
      <c r="I869" s="67" t="s">
        <v>56</v>
      </c>
      <c r="J869" s="67">
        <v>6</v>
      </c>
      <c r="K869" s="67" t="s">
        <v>56</v>
      </c>
      <c r="L869" s="67">
        <v>6</v>
      </c>
      <c r="M869" s="67" t="s">
        <v>55</v>
      </c>
      <c r="N869" s="67">
        <v>6</v>
      </c>
      <c r="O869" s="67" t="s">
        <v>56</v>
      </c>
      <c r="P869" s="67">
        <v>6</v>
      </c>
      <c r="Q869" s="67" t="s">
        <v>63</v>
      </c>
      <c r="R869" s="67">
        <v>6</v>
      </c>
      <c r="S869" s="67" t="s">
        <v>55</v>
      </c>
      <c r="T869" s="67">
        <v>6</v>
      </c>
      <c r="U869" s="67" t="s">
        <v>55</v>
      </c>
      <c r="V869" s="67">
        <v>6</v>
      </c>
      <c r="W869" s="67" t="s">
        <v>55</v>
      </c>
      <c r="X869" s="67">
        <v>6</v>
      </c>
      <c r="Y869" s="67" t="s">
        <v>63</v>
      </c>
      <c r="Z869" s="67">
        <v>6</v>
      </c>
      <c r="AA869" s="67" t="s">
        <v>55</v>
      </c>
      <c r="AB869" s="67">
        <v>6</v>
      </c>
      <c r="AC869" s="67" t="s">
        <v>57</v>
      </c>
      <c r="AD869" s="67">
        <v>6</v>
      </c>
      <c r="AE869" s="67" t="s">
        <v>57</v>
      </c>
      <c r="AF869" s="67">
        <v>6</v>
      </c>
      <c r="AG869" s="67" t="s">
        <v>55</v>
      </c>
      <c r="AH869" s="47"/>
      <c r="AI869" s="67" t="s">
        <v>1143</v>
      </c>
      <c r="AJ869" s="68" t="s">
        <v>1144</v>
      </c>
      <c r="AK869" s="69" t="s">
        <v>1209</v>
      </c>
      <c r="AL869" s="70">
        <v>42220</v>
      </c>
      <c r="AM869" s="69">
        <v>6</v>
      </c>
      <c r="AN869" s="67">
        <v>6</v>
      </c>
      <c r="AO869" s="67" t="s">
        <v>1307</v>
      </c>
      <c r="AP869" s="67">
        <v>6</v>
      </c>
      <c r="AQ869" s="67" t="s">
        <v>1307</v>
      </c>
      <c r="AR869" s="67">
        <v>6</v>
      </c>
      <c r="AS869" s="67" t="s">
        <v>1307</v>
      </c>
      <c r="AT869" s="67">
        <v>6</v>
      </c>
      <c r="AU869" s="67" t="s">
        <v>1307</v>
      </c>
      <c r="AV869" s="67">
        <v>6</v>
      </c>
      <c r="AW869" s="67" t="s">
        <v>55</v>
      </c>
      <c r="AX869" s="67">
        <v>6</v>
      </c>
      <c r="AY869" s="67" t="s">
        <v>1307</v>
      </c>
      <c r="AZ869" s="67">
        <v>6</v>
      </c>
      <c r="BA869" s="67" t="s">
        <v>55</v>
      </c>
      <c r="BB869" s="67">
        <v>6</v>
      </c>
      <c r="BC869" s="67" t="s">
        <v>55</v>
      </c>
      <c r="BD869" s="67">
        <v>6</v>
      </c>
      <c r="BE869" s="67" t="str">
        <f>+IF(VLOOKUP(B869,'[1]Base Municipios'!$A$2:$O$1103,15,FALSE)="","INFO CGR","AUTOCAT")</f>
        <v>AUTOCAT</v>
      </c>
      <c r="BF869" s="73">
        <f>VLOOKUP(B869,'[2]Base Municipios'!A$2:O$1104,12,0)</f>
        <v>6</v>
      </c>
      <c r="BG869" s="73" t="s">
        <v>55</v>
      </c>
      <c r="BH869" s="73" t="str">
        <f>VLOOKUP(B869,[3]Hoja1!A$5:F$1139,3,0)</f>
        <v>DECRETO</v>
      </c>
      <c r="BI869" s="132">
        <f>VLOOKUP(B869,[3]Hoja1!A$5:F$1139,4,0)</f>
        <v>45944</v>
      </c>
      <c r="BJ869" s="73">
        <f>VLOOKUP(B869,[3]Hoja1!A$5:F$1139,5,0)</f>
        <v>33</v>
      </c>
      <c r="BK869" s="73">
        <f>VLOOKUP(B869,[3]Hoja1!A$5:F$1139,6,0)</f>
        <v>6</v>
      </c>
    </row>
    <row r="870" spans="1:63" s="38" customFormat="1" ht="13.5" customHeight="1" thickBot="1" x14ac:dyDescent="0.25">
      <c r="A870" s="43">
        <v>861</v>
      </c>
      <c r="B870" s="44">
        <v>216768167</v>
      </c>
      <c r="C870" s="44">
        <v>68167</v>
      </c>
      <c r="D870" s="45" t="s">
        <v>85</v>
      </c>
      <c r="E870" s="45" t="s">
        <v>924</v>
      </c>
      <c r="F870" s="67">
        <v>6</v>
      </c>
      <c r="G870" s="67" t="s">
        <v>56</v>
      </c>
      <c r="H870" s="67">
        <v>6</v>
      </c>
      <c r="I870" s="67" t="s">
        <v>56</v>
      </c>
      <c r="J870" s="67">
        <v>6</v>
      </c>
      <c r="K870" s="67" t="s">
        <v>55</v>
      </c>
      <c r="L870" s="67">
        <v>6</v>
      </c>
      <c r="M870" s="67" t="s">
        <v>56</v>
      </c>
      <c r="N870" s="67">
        <v>6</v>
      </c>
      <c r="O870" s="67" t="s">
        <v>56</v>
      </c>
      <c r="P870" s="67">
        <v>6</v>
      </c>
      <c r="Q870" s="67" t="s">
        <v>55</v>
      </c>
      <c r="R870" s="67">
        <v>6</v>
      </c>
      <c r="S870" s="67" t="s">
        <v>55</v>
      </c>
      <c r="T870" s="67">
        <v>6</v>
      </c>
      <c r="U870" s="67" t="s">
        <v>55</v>
      </c>
      <c r="V870" s="67">
        <v>6</v>
      </c>
      <c r="W870" s="67" t="s">
        <v>55</v>
      </c>
      <c r="X870" s="67">
        <v>6</v>
      </c>
      <c r="Y870" s="67" t="s">
        <v>55</v>
      </c>
      <c r="Z870" s="67">
        <v>6</v>
      </c>
      <c r="AA870" s="67" t="s">
        <v>57</v>
      </c>
      <c r="AB870" s="67">
        <v>6</v>
      </c>
      <c r="AC870" s="67" t="s">
        <v>57</v>
      </c>
      <c r="AD870" s="67">
        <v>6</v>
      </c>
      <c r="AE870" s="67" t="s">
        <v>55</v>
      </c>
      <c r="AF870" s="67">
        <v>6</v>
      </c>
      <c r="AG870" s="67" t="s">
        <v>57</v>
      </c>
      <c r="AH870" s="47"/>
      <c r="AI870" s="67" t="s">
        <v>57</v>
      </c>
      <c r="AJ870" s="68">
        <v>0</v>
      </c>
      <c r="AK870" s="69">
        <v>0</v>
      </c>
      <c r="AL870" s="70">
        <v>0</v>
      </c>
      <c r="AM870" s="69">
        <v>0</v>
      </c>
      <c r="AN870" s="67">
        <v>6</v>
      </c>
      <c r="AO870" s="67" t="s">
        <v>1146</v>
      </c>
      <c r="AP870" s="67">
        <v>6</v>
      </c>
      <c r="AQ870" s="67" t="s">
        <v>55</v>
      </c>
      <c r="AR870" s="67">
        <v>6</v>
      </c>
      <c r="AS870" s="67" t="s">
        <v>1307</v>
      </c>
      <c r="AT870" s="67">
        <v>6</v>
      </c>
      <c r="AU870" s="67" t="s">
        <v>55</v>
      </c>
      <c r="AV870" s="67">
        <v>6</v>
      </c>
      <c r="AW870" s="67" t="s">
        <v>1307</v>
      </c>
      <c r="AX870" s="67">
        <v>6</v>
      </c>
      <c r="AY870" s="67" t="s">
        <v>55</v>
      </c>
      <c r="AZ870" s="67">
        <v>6</v>
      </c>
      <c r="BA870" s="67" t="s">
        <v>55</v>
      </c>
      <c r="BB870" s="67">
        <v>6</v>
      </c>
      <c r="BC870" s="67" t="s">
        <v>55</v>
      </c>
      <c r="BD870" s="67">
        <v>6</v>
      </c>
      <c r="BE870" s="67" t="str">
        <f>+IF(VLOOKUP(B870,'[1]Base Municipios'!$A$2:$O$1103,15,FALSE)="","INFO CGR","AUTOCAT")</f>
        <v>AUTOCAT</v>
      </c>
      <c r="BF870" s="73">
        <f>VLOOKUP(B870,'[2]Base Municipios'!A$2:O$1104,12,0)</f>
        <v>6</v>
      </c>
      <c r="BG870" s="73" t="s">
        <v>55</v>
      </c>
      <c r="BH870" s="73" t="str">
        <f>VLOOKUP(B870,[3]Hoja1!A$5:F$1139,3,0)</f>
        <v>DECRETO</v>
      </c>
      <c r="BI870" s="132">
        <f>VLOOKUP(B870,[3]Hoja1!A$5:F$1139,4,0)</f>
        <v>45894</v>
      </c>
      <c r="BJ870" s="73">
        <f>VLOOKUP(B870,[3]Hoja1!A$5:F$1139,5,0)</f>
        <v>84</v>
      </c>
      <c r="BK870" s="73">
        <f>VLOOKUP(B870,[3]Hoja1!A$5:F$1139,6,0)</f>
        <v>6</v>
      </c>
    </row>
    <row r="871" spans="1:63" s="38" customFormat="1" ht="13.5" customHeight="1" thickBot="1" x14ac:dyDescent="0.25">
      <c r="A871" s="43">
        <v>862</v>
      </c>
      <c r="B871" s="44">
        <v>216968169</v>
      </c>
      <c r="C871" s="44">
        <v>68169</v>
      </c>
      <c r="D871" s="45" t="s">
        <v>85</v>
      </c>
      <c r="E871" s="71" t="s">
        <v>925</v>
      </c>
      <c r="F871" s="67">
        <v>6</v>
      </c>
      <c r="G871" s="67" t="s">
        <v>108</v>
      </c>
      <c r="H871" s="67" t="s">
        <v>54</v>
      </c>
      <c r="I871" s="67" t="s">
        <v>98</v>
      </c>
      <c r="J871" s="67">
        <v>6</v>
      </c>
      <c r="K871" s="67" t="s">
        <v>56</v>
      </c>
      <c r="L871" s="67">
        <v>6</v>
      </c>
      <c r="M871" s="67" t="s">
        <v>56</v>
      </c>
      <c r="N871" s="67">
        <v>6</v>
      </c>
      <c r="O871" s="67" t="s">
        <v>56</v>
      </c>
      <c r="P871" s="67">
        <v>6</v>
      </c>
      <c r="Q871" s="67" t="s">
        <v>63</v>
      </c>
      <c r="R871" s="67">
        <v>6</v>
      </c>
      <c r="S871" s="67" t="s">
        <v>63</v>
      </c>
      <c r="T871" s="67">
        <v>6</v>
      </c>
      <c r="U871" s="67" t="s">
        <v>63</v>
      </c>
      <c r="V871" s="67">
        <v>6</v>
      </c>
      <c r="W871" s="67" t="s">
        <v>55</v>
      </c>
      <c r="X871" s="67">
        <v>6</v>
      </c>
      <c r="Y871" s="67" t="s">
        <v>55</v>
      </c>
      <c r="Z871" s="67">
        <v>6</v>
      </c>
      <c r="AA871" s="67" t="s">
        <v>57</v>
      </c>
      <c r="AB871" s="67">
        <v>6</v>
      </c>
      <c r="AC871" s="67" t="s">
        <v>57</v>
      </c>
      <c r="AD871" s="67">
        <v>6</v>
      </c>
      <c r="AE871" s="67" t="s">
        <v>57</v>
      </c>
      <c r="AF871" s="67">
        <v>6</v>
      </c>
      <c r="AG871" s="67" t="s">
        <v>57</v>
      </c>
      <c r="AH871" s="47"/>
      <c r="AI871" s="67" t="s">
        <v>57</v>
      </c>
      <c r="AJ871" s="68">
        <v>0</v>
      </c>
      <c r="AK871" s="69">
        <v>0</v>
      </c>
      <c r="AL871" s="70">
        <v>0</v>
      </c>
      <c r="AM871" s="69">
        <v>0</v>
      </c>
      <c r="AN871" s="67">
        <v>6</v>
      </c>
      <c r="AO871" s="67" t="s">
        <v>1307</v>
      </c>
      <c r="AP871" s="67">
        <v>6</v>
      </c>
      <c r="AQ871" s="67" t="s">
        <v>1307</v>
      </c>
      <c r="AR871" s="67">
        <v>6</v>
      </c>
      <c r="AS871" s="67" t="s">
        <v>55</v>
      </c>
      <c r="AT871" s="67">
        <v>6</v>
      </c>
      <c r="AU871" s="67" t="s">
        <v>1307</v>
      </c>
      <c r="AV871" s="67">
        <v>6</v>
      </c>
      <c r="AW871" s="67" t="s">
        <v>1307</v>
      </c>
      <c r="AX871" s="67">
        <v>6</v>
      </c>
      <c r="AY871" s="67" t="s">
        <v>1307</v>
      </c>
      <c r="AZ871" s="67">
        <v>6</v>
      </c>
      <c r="BA871" s="67" t="s">
        <v>1307</v>
      </c>
      <c r="BB871" s="67">
        <v>6</v>
      </c>
      <c r="BC871" s="67" t="s">
        <v>55</v>
      </c>
      <c r="BD871" s="67">
        <v>6</v>
      </c>
      <c r="BE871" s="67" t="str">
        <f>+IF(VLOOKUP(B871,'[1]Base Municipios'!$A$2:$O$1103,15,FALSE)="","INFO CGR","AUTOCAT")</f>
        <v>AUTOCAT</v>
      </c>
      <c r="BF871" s="73">
        <f>VLOOKUP(B871,'[2]Base Municipios'!A$2:O$1104,12,0)</f>
        <v>6</v>
      </c>
      <c r="BG871" s="73" t="s">
        <v>55</v>
      </c>
      <c r="BH871" s="73" t="str">
        <f>VLOOKUP(B871,[3]Hoja1!A$5:F$1139,3,0)</f>
        <v>DECRETO</v>
      </c>
      <c r="BI871" s="132">
        <f>VLOOKUP(B871,[3]Hoja1!A$5:F$1139,4,0)</f>
        <v>45916</v>
      </c>
      <c r="BJ871" s="73">
        <f>VLOOKUP(B871,[3]Hoja1!A$5:F$1139,5,0)</f>
        <v>41</v>
      </c>
      <c r="BK871" s="73">
        <f>VLOOKUP(B871,[3]Hoja1!A$5:F$1139,6,0)</f>
        <v>6</v>
      </c>
    </row>
    <row r="872" spans="1:63" s="38" customFormat="1" ht="13.5" customHeight="1" thickBot="1" x14ac:dyDescent="0.25">
      <c r="A872" s="43">
        <v>863</v>
      </c>
      <c r="B872" s="44">
        <v>217668176</v>
      </c>
      <c r="C872" s="44">
        <v>68176</v>
      </c>
      <c r="D872" s="45" t="s">
        <v>85</v>
      </c>
      <c r="E872" s="45" t="s">
        <v>525</v>
      </c>
      <c r="F872" s="67">
        <v>6</v>
      </c>
      <c r="G872" s="67" t="s">
        <v>56</v>
      </c>
      <c r="H872" s="67">
        <v>6</v>
      </c>
      <c r="I872" s="67" t="s">
        <v>55</v>
      </c>
      <c r="J872" s="67">
        <v>6</v>
      </c>
      <c r="K872" s="67" t="s">
        <v>56</v>
      </c>
      <c r="L872" s="67">
        <v>6</v>
      </c>
      <c r="M872" s="67" t="s">
        <v>55</v>
      </c>
      <c r="N872" s="67">
        <v>6</v>
      </c>
      <c r="O872" s="67" t="s">
        <v>56</v>
      </c>
      <c r="P872" s="67">
        <v>6</v>
      </c>
      <c r="Q872" s="67" t="s">
        <v>55</v>
      </c>
      <c r="R872" s="67">
        <v>6</v>
      </c>
      <c r="S872" s="67" t="s">
        <v>55</v>
      </c>
      <c r="T872" s="67">
        <v>6</v>
      </c>
      <c r="U872" s="67" t="s">
        <v>55</v>
      </c>
      <c r="V872" s="67">
        <v>6</v>
      </c>
      <c r="W872" s="67" t="s">
        <v>55</v>
      </c>
      <c r="X872" s="67">
        <v>6</v>
      </c>
      <c r="Y872" s="67" t="s">
        <v>55</v>
      </c>
      <c r="Z872" s="67">
        <v>6</v>
      </c>
      <c r="AA872" s="67" t="s">
        <v>55</v>
      </c>
      <c r="AB872" s="67">
        <v>6</v>
      </c>
      <c r="AC872" s="67" t="s">
        <v>57</v>
      </c>
      <c r="AD872" s="67">
        <v>6</v>
      </c>
      <c r="AE872" s="67" t="s">
        <v>55</v>
      </c>
      <c r="AF872" s="67">
        <v>6</v>
      </c>
      <c r="AG872" s="67" t="s">
        <v>55</v>
      </c>
      <c r="AH872" s="47"/>
      <c r="AI872" s="67" t="s">
        <v>1143</v>
      </c>
      <c r="AJ872" s="68" t="s">
        <v>1144</v>
      </c>
      <c r="AK872" s="69" t="s">
        <v>1258</v>
      </c>
      <c r="AL872" s="70">
        <v>42282</v>
      </c>
      <c r="AM872" s="69">
        <v>6</v>
      </c>
      <c r="AN872" s="67">
        <v>6</v>
      </c>
      <c r="AO872" s="67" t="s">
        <v>55</v>
      </c>
      <c r="AP872" s="67">
        <v>6</v>
      </c>
      <c r="AQ872" s="67" t="s">
        <v>55</v>
      </c>
      <c r="AR872" s="67">
        <v>6</v>
      </c>
      <c r="AS872" s="67" t="s">
        <v>55</v>
      </c>
      <c r="AT872" s="67">
        <v>6</v>
      </c>
      <c r="AU872" s="67" t="s">
        <v>1307</v>
      </c>
      <c r="AV872" s="67">
        <v>6</v>
      </c>
      <c r="AW872" s="67" t="s">
        <v>1307</v>
      </c>
      <c r="AX872" s="67">
        <v>6</v>
      </c>
      <c r="AY872" s="67" t="s">
        <v>1307</v>
      </c>
      <c r="AZ872" s="67">
        <v>6</v>
      </c>
      <c r="BA872" s="67" t="s">
        <v>55</v>
      </c>
      <c r="BB872" s="67">
        <v>6</v>
      </c>
      <c r="BC872" s="67" t="s">
        <v>1307</v>
      </c>
      <c r="BD872" s="67">
        <v>6</v>
      </c>
      <c r="BE872" s="67" t="str">
        <f>+IF(VLOOKUP(B872,'[1]Base Municipios'!$A$2:$O$1103,15,FALSE)="","INFO CGR","AUTOCAT")</f>
        <v>INFO CGR</v>
      </c>
      <c r="BF872" s="73">
        <f>VLOOKUP(B872,'[2]Base Municipios'!A$2:O$1104,12,0)</f>
        <v>6</v>
      </c>
      <c r="BG872" s="73" t="s">
        <v>55</v>
      </c>
      <c r="BH872" s="73" t="str">
        <f>VLOOKUP(B872,[3]Hoja1!A$5:F$1139,3,0)</f>
        <v>DECRETO</v>
      </c>
      <c r="BI872" s="132">
        <f>VLOOKUP(B872,[3]Hoja1!A$5:F$1139,4,0)</f>
        <v>45910</v>
      </c>
      <c r="BJ872" s="73">
        <f>VLOOKUP(B872,[3]Hoja1!A$5:F$1139,5,0)</f>
        <v>49</v>
      </c>
      <c r="BK872" s="73">
        <f>VLOOKUP(B872,[3]Hoja1!A$5:F$1139,6,0)</f>
        <v>6</v>
      </c>
    </row>
    <row r="873" spans="1:63" s="38" customFormat="1" ht="13.5" customHeight="1" thickBot="1" x14ac:dyDescent="0.25">
      <c r="A873" s="43">
        <v>864</v>
      </c>
      <c r="B873" s="44">
        <v>217968179</v>
      </c>
      <c r="C873" s="44">
        <v>68179</v>
      </c>
      <c r="D873" s="45" t="s">
        <v>85</v>
      </c>
      <c r="E873" s="45" t="s">
        <v>926</v>
      </c>
      <c r="F873" s="67">
        <v>6</v>
      </c>
      <c r="G873" s="67" t="s">
        <v>56</v>
      </c>
      <c r="H873" s="67" t="s">
        <v>54</v>
      </c>
      <c r="I873" s="67" t="s">
        <v>98</v>
      </c>
      <c r="J873" s="67">
        <v>6</v>
      </c>
      <c r="K873" s="67" t="s">
        <v>55</v>
      </c>
      <c r="L873" s="67">
        <v>6</v>
      </c>
      <c r="M873" s="67" t="s">
        <v>56</v>
      </c>
      <c r="N873" s="67">
        <v>6</v>
      </c>
      <c r="O873" s="67" t="s">
        <v>56</v>
      </c>
      <c r="P873" s="67">
        <v>6</v>
      </c>
      <c r="Q873" s="67" t="s">
        <v>55</v>
      </c>
      <c r="R873" s="67">
        <v>6</v>
      </c>
      <c r="S873" s="67" t="s">
        <v>63</v>
      </c>
      <c r="T873" s="67">
        <v>6</v>
      </c>
      <c r="U873" s="67" t="s">
        <v>63</v>
      </c>
      <c r="V873" s="67">
        <v>6</v>
      </c>
      <c r="W873" s="67" t="s">
        <v>55</v>
      </c>
      <c r="X873" s="67">
        <v>6</v>
      </c>
      <c r="Y873" s="67" t="s">
        <v>63</v>
      </c>
      <c r="Z873" s="67">
        <v>6</v>
      </c>
      <c r="AA873" s="67" t="s">
        <v>55</v>
      </c>
      <c r="AB873" s="67">
        <v>6</v>
      </c>
      <c r="AC873" s="67" t="s">
        <v>55</v>
      </c>
      <c r="AD873" s="67">
        <v>6</v>
      </c>
      <c r="AE873" s="67" t="s">
        <v>55</v>
      </c>
      <c r="AF873" s="67">
        <v>6</v>
      </c>
      <c r="AG873" s="67" t="s">
        <v>1146</v>
      </c>
      <c r="AH873" s="47"/>
      <c r="AI873" s="67" t="s">
        <v>1146</v>
      </c>
      <c r="AJ873" s="68">
        <v>0</v>
      </c>
      <c r="AK873" s="69">
        <v>0</v>
      </c>
      <c r="AL873" s="70">
        <v>0</v>
      </c>
      <c r="AM873" s="69">
        <v>0</v>
      </c>
      <c r="AN873" s="67">
        <v>6</v>
      </c>
      <c r="AO873" s="67" t="s">
        <v>1307</v>
      </c>
      <c r="AP873" s="67">
        <v>6</v>
      </c>
      <c r="AQ873" s="67" t="s">
        <v>55</v>
      </c>
      <c r="AR873" s="67">
        <v>6</v>
      </c>
      <c r="AS873" s="67" t="s">
        <v>1307</v>
      </c>
      <c r="AT873" s="67">
        <v>6</v>
      </c>
      <c r="AU873" s="67" t="s">
        <v>55</v>
      </c>
      <c r="AV873" s="67">
        <v>6</v>
      </c>
      <c r="AW873" s="67" t="s">
        <v>1307</v>
      </c>
      <c r="AX873" s="67">
        <v>6</v>
      </c>
      <c r="AY873" s="67" t="s">
        <v>1307</v>
      </c>
      <c r="AZ873" s="67">
        <v>6</v>
      </c>
      <c r="BA873" s="67" t="s">
        <v>1307</v>
      </c>
      <c r="BB873" s="67">
        <v>6</v>
      </c>
      <c r="BC873" s="67" t="s">
        <v>55</v>
      </c>
      <c r="BD873" s="67">
        <v>6</v>
      </c>
      <c r="BE873" s="67" t="str">
        <f>+IF(VLOOKUP(B873,'[1]Base Municipios'!$A$2:$O$1103,15,FALSE)="","INFO CGR","AUTOCAT")</f>
        <v>AUTOCAT</v>
      </c>
      <c r="BF873" s="73">
        <f>VLOOKUP(B873,'[2]Base Municipios'!A$2:O$1104,12,0)</f>
        <v>6</v>
      </c>
      <c r="BG873" s="73" t="s">
        <v>55</v>
      </c>
      <c r="BH873" s="73" t="str">
        <f>VLOOKUP(B873,[3]Hoja1!A$5:F$1139,3,0)</f>
        <v>DECRETO</v>
      </c>
      <c r="BI873" s="132">
        <f>VLOOKUP(B873,[3]Hoja1!A$5:F$1139,4,0)</f>
        <v>45896</v>
      </c>
      <c r="BJ873" s="73">
        <f>VLOOKUP(B873,[3]Hoja1!A$5:F$1139,5,0)</f>
        <v>55</v>
      </c>
      <c r="BK873" s="73">
        <f>VLOOKUP(B873,[3]Hoja1!A$5:F$1139,6,0)</f>
        <v>6</v>
      </c>
    </row>
    <row r="874" spans="1:63" s="38" customFormat="1" ht="13.5" customHeight="1" thickBot="1" x14ac:dyDescent="0.25">
      <c r="A874" s="43">
        <v>865</v>
      </c>
      <c r="B874" s="44">
        <v>219068190</v>
      </c>
      <c r="C874" s="44">
        <v>68190</v>
      </c>
      <c r="D874" s="45" t="s">
        <v>85</v>
      </c>
      <c r="E874" s="45" t="s">
        <v>927</v>
      </c>
      <c r="F874" s="67">
        <v>5</v>
      </c>
      <c r="G874" s="67" t="s">
        <v>108</v>
      </c>
      <c r="H874" s="67">
        <v>6</v>
      </c>
      <c r="I874" s="67" t="s">
        <v>56</v>
      </c>
      <c r="J874" s="67">
        <v>6</v>
      </c>
      <c r="K874" s="67" t="s">
        <v>55</v>
      </c>
      <c r="L874" s="67" t="s">
        <v>103</v>
      </c>
      <c r="M874" s="67" t="s">
        <v>55</v>
      </c>
      <c r="N874" s="67">
        <v>5</v>
      </c>
      <c r="O874" s="67" t="s">
        <v>55</v>
      </c>
      <c r="P874" s="67">
        <v>6</v>
      </c>
      <c r="Q874" s="67" t="s">
        <v>55</v>
      </c>
      <c r="R874" s="67">
        <v>6</v>
      </c>
      <c r="S874" s="67" t="s">
        <v>55</v>
      </c>
      <c r="T874" s="67">
        <v>6</v>
      </c>
      <c r="U874" s="67" t="s">
        <v>55</v>
      </c>
      <c r="V874" s="67">
        <v>6</v>
      </c>
      <c r="W874" s="67" t="s">
        <v>55</v>
      </c>
      <c r="X874" s="67">
        <v>6</v>
      </c>
      <c r="Y874" s="67" t="s">
        <v>55</v>
      </c>
      <c r="Z874" s="67">
        <v>6</v>
      </c>
      <c r="AA874" s="67" t="s">
        <v>55</v>
      </c>
      <c r="AB874" s="67">
        <v>6</v>
      </c>
      <c r="AC874" s="67" t="s">
        <v>55</v>
      </c>
      <c r="AD874" s="67">
        <v>6</v>
      </c>
      <c r="AE874" s="67" t="s">
        <v>55</v>
      </c>
      <c r="AF874" s="67">
        <v>6</v>
      </c>
      <c r="AG874" s="67" t="s">
        <v>55</v>
      </c>
      <c r="AH874" s="47"/>
      <c r="AI874" s="67" t="s">
        <v>1143</v>
      </c>
      <c r="AJ874" s="68" t="s">
        <v>1144</v>
      </c>
      <c r="AK874" s="69" t="s">
        <v>1228</v>
      </c>
      <c r="AL874" s="70">
        <v>42303</v>
      </c>
      <c r="AM874" s="69">
        <v>6</v>
      </c>
      <c r="AN874" s="67">
        <v>6</v>
      </c>
      <c r="AO874" s="67" t="s">
        <v>1307</v>
      </c>
      <c r="AP874" s="67">
        <v>6</v>
      </c>
      <c r="AQ874" s="67" t="s">
        <v>1307</v>
      </c>
      <c r="AR874" s="67">
        <v>6</v>
      </c>
      <c r="AS874" s="67" t="s">
        <v>1307</v>
      </c>
      <c r="AT874" s="67">
        <v>6</v>
      </c>
      <c r="AU874" s="67" t="s">
        <v>1307</v>
      </c>
      <c r="AV874" s="67">
        <v>6</v>
      </c>
      <c r="AW874" s="67" t="s">
        <v>55</v>
      </c>
      <c r="AX874" s="67">
        <v>6</v>
      </c>
      <c r="AY874" s="67" t="s">
        <v>1307</v>
      </c>
      <c r="AZ874" s="67">
        <v>6</v>
      </c>
      <c r="BA874" s="67" t="s">
        <v>55</v>
      </c>
      <c r="BB874" s="67">
        <v>6</v>
      </c>
      <c r="BC874" s="67" t="s">
        <v>55</v>
      </c>
      <c r="BD874" s="67">
        <v>6</v>
      </c>
      <c r="BE874" s="67" t="str">
        <f>+IF(VLOOKUP(B874,'[1]Base Municipios'!$A$2:$O$1103,15,FALSE)="","INFO CGR","AUTOCAT")</f>
        <v>INFO CGR</v>
      </c>
      <c r="BF874" s="73">
        <f>VLOOKUP(B874,'[2]Base Municipios'!A$2:O$1104,12,0)</f>
        <v>6</v>
      </c>
      <c r="BG874" s="73" t="s">
        <v>55</v>
      </c>
      <c r="BH874" s="73" t="str">
        <f>VLOOKUP(B874,[3]Hoja1!A$5:F$1139,3,0)</f>
        <v>DECRETO</v>
      </c>
      <c r="BI874" s="132">
        <f>VLOOKUP(B874,[3]Hoja1!A$5:F$1139,4,0)</f>
        <v>45922</v>
      </c>
      <c r="BJ874" s="73">
        <f>VLOOKUP(B874,[3]Hoja1!A$5:F$1139,5,0)</f>
        <v>125</v>
      </c>
      <c r="BK874" s="73">
        <f>VLOOKUP(B874,[3]Hoja1!A$5:F$1139,6,0)</f>
        <v>6</v>
      </c>
    </row>
    <row r="875" spans="1:63" s="38" customFormat="1" ht="13.5" customHeight="1" thickBot="1" x14ac:dyDescent="0.25">
      <c r="A875" s="43">
        <v>866</v>
      </c>
      <c r="B875" s="44">
        <v>210768207</v>
      </c>
      <c r="C875" s="44">
        <v>68207</v>
      </c>
      <c r="D875" s="45" t="s">
        <v>85</v>
      </c>
      <c r="E875" s="45" t="s">
        <v>928</v>
      </c>
      <c r="F875" s="67" t="s">
        <v>54</v>
      </c>
      <c r="G875" s="67" t="s">
        <v>98</v>
      </c>
      <c r="H875" s="67">
        <v>6</v>
      </c>
      <c r="I875" s="67" t="s">
        <v>56</v>
      </c>
      <c r="J875" s="67">
        <v>6</v>
      </c>
      <c r="K875" s="67" t="s">
        <v>56</v>
      </c>
      <c r="L875" s="67" t="s">
        <v>103</v>
      </c>
      <c r="M875" s="67" t="s">
        <v>55</v>
      </c>
      <c r="N875" s="67">
        <v>6</v>
      </c>
      <c r="O875" s="67" t="s">
        <v>55</v>
      </c>
      <c r="P875" s="67">
        <v>6</v>
      </c>
      <c r="Q875" s="67" t="s">
        <v>63</v>
      </c>
      <c r="R875" s="67">
        <v>6</v>
      </c>
      <c r="S875" s="67" t="s">
        <v>55</v>
      </c>
      <c r="T875" s="67">
        <v>6</v>
      </c>
      <c r="U875" s="67" t="s">
        <v>55</v>
      </c>
      <c r="V875" s="67">
        <v>6</v>
      </c>
      <c r="W875" s="67" t="s">
        <v>55</v>
      </c>
      <c r="X875" s="67">
        <v>6</v>
      </c>
      <c r="Y875" s="67" t="s">
        <v>55</v>
      </c>
      <c r="Z875" s="67">
        <v>6</v>
      </c>
      <c r="AA875" s="67" t="s">
        <v>55</v>
      </c>
      <c r="AB875" s="67">
        <v>6</v>
      </c>
      <c r="AC875" s="67" t="s">
        <v>55</v>
      </c>
      <c r="AD875" s="67">
        <v>6</v>
      </c>
      <c r="AE875" s="67" t="s">
        <v>55</v>
      </c>
      <c r="AF875" s="67">
        <v>6</v>
      </c>
      <c r="AG875" s="67" t="s">
        <v>55</v>
      </c>
      <c r="AH875" s="47"/>
      <c r="AI875" s="67" t="s">
        <v>1143</v>
      </c>
      <c r="AJ875" s="68" t="s">
        <v>1144</v>
      </c>
      <c r="AK875" s="69" t="s">
        <v>1191</v>
      </c>
      <c r="AL875" s="70">
        <v>42263</v>
      </c>
      <c r="AM875" s="69">
        <v>6</v>
      </c>
      <c r="AN875" s="67">
        <v>6</v>
      </c>
      <c r="AO875" s="67" t="s">
        <v>55</v>
      </c>
      <c r="AP875" s="67">
        <v>6</v>
      </c>
      <c r="AQ875" s="67" t="s">
        <v>55</v>
      </c>
      <c r="AR875" s="67">
        <v>6</v>
      </c>
      <c r="AS875" s="67" t="s">
        <v>55</v>
      </c>
      <c r="AT875" s="67">
        <v>6</v>
      </c>
      <c r="AU875" s="67" t="s">
        <v>55</v>
      </c>
      <c r="AV875" s="67">
        <v>6</v>
      </c>
      <c r="AW875" s="67" t="s">
        <v>1307</v>
      </c>
      <c r="AX875" s="67">
        <v>6</v>
      </c>
      <c r="AY875" s="67" t="s">
        <v>1307</v>
      </c>
      <c r="AZ875" s="67">
        <v>6</v>
      </c>
      <c r="BA875" s="67" t="s">
        <v>55</v>
      </c>
      <c r="BB875" s="67">
        <v>6</v>
      </c>
      <c r="BC875" s="67" t="s">
        <v>55</v>
      </c>
      <c r="BD875" s="67">
        <v>6</v>
      </c>
      <c r="BE875" s="67" t="str">
        <f>+IF(VLOOKUP(B875,'[1]Base Municipios'!$A$2:$O$1103,15,FALSE)="","INFO CGR","AUTOCAT")</f>
        <v>AUTOCAT</v>
      </c>
      <c r="BF875" s="73">
        <f>VLOOKUP(B875,'[2]Base Municipios'!A$2:O$1104,12,0)</f>
        <v>6</v>
      </c>
      <c r="BG875" s="73" t="s">
        <v>55</v>
      </c>
      <c r="BH875" s="73" t="str">
        <f>VLOOKUP(B875,[3]Hoja1!A$5:F$1139,3,0)</f>
        <v>DECRETO</v>
      </c>
      <c r="BI875" s="132">
        <f>VLOOKUP(B875,[3]Hoja1!A$5:F$1139,4,0)</f>
        <v>45874</v>
      </c>
      <c r="BJ875" s="73">
        <f>VLOOKUP(B875,[3]Hoja1!A$5:F$1139,5,0)</f>
        <v>37</v>
      </c>
      <c r="BK875" s="73">
        <f>VLOOKUP(B875,[3]Hoja1!A$5:F$1139,6,0)</f>
        <v>6</v>
      </c>
    </row>
    <row r="876" spans="1:63" s="38" customFormat="1" ht="13.5" customHeight="1" thickBot="1" x14ac:dyDescent="0.25">
      <c r="A876" s="43">
        <v>867</v>
      </c>
      <c r="B876" s="44">
        <v>210968209</v>
      </c>
      <c r="C876" s="44">
        <v>68209</v>
      </c>
      <c r="D876" s="45" t="s">
        <v>85</v>
      </c>
      <c r="E876" s="45" t="s">
        <v>929</v>
      </c>
      <c r="F876" s="67">
        <v>6</v>
      </c>
      <c r="G876" s="67" t="s">
        <v>56</v>
      </c>
      <c r="H876" s="67">
        <v>6</v>
      </c>
      <c r="I876" s="67" t="s">
        <v>56</v>
      </c>
      <c r="J876" s="67">
        <v>6</v>
      </c>
      <c r="K876" s="67" t="s">
        <v>56</v>
      </c>
      <c r="L876" s="67" t="s">
        <v>103</v>
      </c>
      <c r="M876" s="67" t="s">
        <v>55</v>
      </c>
      <c r="N876" s="67">
        <v>6</v>
      </c>
      <c r="O876" s="67" t="s">
        <v>55</v>
      </c>
      <c r="P876" s="67">
        <v>6</v>
      </c>
      <c r="Q876" s="67" t="s">
        <v>55</v>
      </c>
      <c r="R876" s="67">
        <v>6</v>
      </c>
      <c r="S876" s="67" t="s">
        <v>55</v>
      </c>
      <c r="T876" s="67">
        <v>6</v>
      </c>
      <c r="U876" s="67" t="s">
        <v>55</v>
      </c>
      <c r="V876" s="67">
        <v>6</v>
      </c>
      <c r="W876" s="67" t="s">
        <v>55</v>
      </c>
      <c r="X876" s="67">
        <v>6</v>
      </c>
      <c r="Y876" s="67" t="s">
        <v>55</v>
      </c>
      <c r="Z876" s="67">
        <v>6</v>
      </c>
      <c r="AA876" s="67" t="s">
        <v>55</v>
      </c>
      <c r="AB876" s="67">
        <v>6</v>
      </c>
      <c r="AC876" s="67" t="s">
        <v>57</v>
      </c>
      <c r="AD876" s="67">
        <v>6</v>
      </c>
      <c r="AE876" s="67" t="s">
        <v>55</v>
      </c>
      <c r="AF876" s="67">
        <v>6</v>
      </c>
      <c r="AG876" s="67" t="s">
        <v>55</v>
      </c>
      <c r="AH876" s="47"/>
      <c r="AI876" s="67" t="s">
        <v>1143</v>
      </c>
      <c r="AJ876" s="68" t="s">
        <v>1144</v>
      </c>
      <c r="AK876" s="69" t="s">
        <v>1336</v>
      </c>
      <c r="AL876" s="70">
        <v>42220</v>
      </c>
      <c r="AM876" s="69">
        <v>6</v>
      </c>
      <c r="AN876" s="67">
        <v>6</v>
      </c>
      <c r="AO876" s="67" t="s">
        <v>55</v>
      </c>
      <c r="AP876" s="67">
        <v>6</v>
      </c>
      <c r="AQ876" s="67" t="s">
        <v>55</v>
      </c>
      <c r="AR876" s="67">
        <v>6</v>
      </c>
      <c r="AS876" s="67" t="s">
        <v>55</v>
      </c>
      <c r="AT876" s="67">
        <v>6</v>
      </c>
      <c r="AU876" s="67" t="s">
        <v>55</v>
      </c>
      <c r="AV876" s="67">
        <v>6</v>
      </c>
      <c r="AW876" s="67" t="s">
        <v>1307</v>
      </c>
      <c r="AX876" s="67">
        <v>6</v>
      </c>
      <c r="AY876" s="67" t="s">
        <v>1307</v>
      </c>
      <c r="AZ876" s="67">
        <v>6</v>
      </c>
      <c r="BA876" s="67" t="s">
        <v>55</v>
      </c>
      <c r="BB876" s="67">
        <v>6</v>
      </c>
      <c r="BC876" s="67" t="s">
        <v>55</v>
      </c>
      <c r="BD876" s="67">
        <v>6</v>
      </c>
      <c r="BE876" s="67" t="str">
        <f>+IF(VLOOKUP(B876,'[1]Base Municipios'!$A$2:$O$1103,15,FALSE)="","INFO CGR","AUTOCAT")</f>
        <v>INFO CGR</v>
      </c>
      <c r="BF876" s="73">
        <f>VLOOKUP(B876,'[2]Base Municipios'!A$2:O$1104,12,0)</f>
        <v>6</v>
      </c>
      <c r="BG876" s="73" t="s">
        <v>55</v>
      </c>
      <c r="BH876" s="73" t="str">
        <f>VLOOKUP(B876,[3]Hoja1!A$5:F$1139,3,0)</f>
        <v>DECRETO</v>
      </c>
      <c r="BI876" s="132">
        <f>VLOOKUP(B876,[3]Hoja1!A$5:F$1139,4,0)</f>
        <v>45880</v>
      </c>
      <c r="BJ876" s="73">
        <f>VLOOKUP(B876,[3]Hoja1!A$5:F$1139,5,0)</f>
        <v>65</v>
      </c>
      <c r="BK876" s="73">
        <f>VLOOKUP(B876,[3]Hoja1!A$5:F$1139,6,0)</f>
        <v>6</v>
      </c>
    </row>
    <row r="877" spans="1:63" s="38" customFormat="1" ht="13.5" customHeight="1" thickBot="1" x14ac:dyDescent="0.25">
      <c r="A877" s="43">
        <v>868</v>
      </c>
      <c r="B877" s="44">
        <v>211168211</v>
      </c>
      <c r="C877" s="44">
        <v>68211</v>
      </c>
      <c r="D877" s="45" t="s">
        <v>85</v>
      </c>
      <c r="E877" s="71" t="s">
        <v>930</v>
      </c>
      <c r="F877" s="67">
        <v>6</v>
      </c>
      <c r="G877" s="67" t="s">
        <v>56</v>
      </c>
      <c r="H877" s="67" t="s">
        <v>54</v>
      </c>
      <c r="I877" s="67" t="s">
        <v>98</v>
      </c>
      <c r="J877" s="67">
        <v>6</v>
      </c>
      <c r="K877" s="67" t="s">
        <v>55</v>
      </c>
      <c r="L877" s="67" t="s">
        <v>103</v>
      </c>
      <c r="M877" s="67" t="s">
        <v>56</v>
      </c>
      <c r="N877" s="67">
        <v>6</v>
      </c>
      <c r="O877" s="67" t="s">
        <v>55</v>
      </c>
      <c r="P877" s="67">
        <v>6</v>
      </c>
      <c r="Q877" s="67" t="s">
        <v>55</v>
      </c>
      <c r="R877" s="67">
        <v>6</v>
      </c>
      <c r="S877" s="67" t="s">
        <v>55</v>
      </c>
      <c r="T877" s="67">
        <v>6</v>
      </c>
      <c r="U877" s="67" t="s">
        <v>55</v>
      </c>
      <c r="V877" s="67">
        <v>6</v>
      </c>
      <c r="W877" s="67" t="s">
        <v>55</v>
      </c>
      <c r="X877" s="67">
        <v>6</v>
      </c>
      <c r="Y877" s="67" t="s">
        <v>55</v>
      </c>
      <c r="Z877" s="67">
        <v>6</v>
      </c>
      <c r="AA877" s="67" t="s">
        <v>55</v>
      </c>
      <c r="AB877" s="67">
        <v>6</v>
      </c>
      <c r="AC877" s="67" t="s">
        <v>55</v>
      </c>
      <c r="AD877" s="67">
        <v>6</v>
      </c>
      <c r="AE877" s="67" t="s">
        <v>55</v>
      </c>
      <c r="AF877" s="67">
        <v>6</v>
      </c>
      <c r="AG877" s="67" t="s">
        <v>55</v>
      </c>
      <c r="AH877" s="47"/>
      <c r="AI877" s="67" t="s">
        <v>1143</v>
      </c>
      <c r="AJ877" s="68" t="s">
        <v>1144</v>
      </c>
      <c r="AK877" s="69" t="s">
        <v>1290</v>
      </c>
      <c r="AL877" s="70">
        <v>42305</v>
      </c>
      <c r="AM877" s="69">
        <v>6</v>
      </c>
      <c r="AN877" s="67">
        <v>6</v>
      </c>
      <c r="AO877" s="67" t="s">
        <v>55</v>
      </c>
      <c r="AP877" s="67">
        <v>6</v>
      </c>
      <c r="AQ877" s="67" t="s">
        <v>55</v>
      </c>
      <c r="AR877" s="67">
        <v>6</v>
      </c>
      <c r="AS877" s="67" t="s">
        <v>55</v>
      </c>
      <c r="AT877" s="67">
        <v>6</v>
      </c>
      <c r="AU877" s="67" t="s">
        <v>55</v>
      </c>
      <c r="AV877" s="67">
        <v>6</v>
      </c>
      <c r="AW877" s="67" t="s">
        <v>1307</v>
      </c>
      <c r="AX877" s="67">
        <v>6</v>
      </c>
      <c r="AY877" s="67" t="s">
        <v>55</v>
      </c>
      <c r="AZ877" s="67">
        <v>6</v>
      </c>
      <c r="BA877" s="67" t="s">
        <v>1307</v>
      </c>
      <c r="BB877" s="67">
        <v>6</v>
      </c>
      <c r="BC877" s="67" t="s">
        <v>55</v>
      </c>
      <c r="BD877" s="67">
        <v>6</v>
      </c>
      <c r="BE877" s="67" t="str">
        <f>+IF(VLOOKUP(B877,'[1]Base Municipios'!$A$2:$O$1103,15,FALSE)="","INFO CGR","AUTOCAT")</f>
        <v>AUTOCAT</v>
      </c>
      <c r="BF877" s="73">
        <f>VLOOKUP(B877,'[2]Base Municipios'!A$2:O$1104,12,0)</f>
        <v>6</v>
      </c>
      <c r="BG877" s="73" t="s">
        <v>55</v>
      </c>
      <c r="BH877" s="73" t="str">
        <f>VLOOKUP(B877,[3]Hoja1!A$5:F$1139,3,0)</f>
        <v>DECRETO</v>
      </c>
      <c r="BI877" s="132">
        <f>VLOOKUP(B877,[3]Hoja1!A$5:F$1139,4,0)</f>
        <v>45874</v>
      </c>
      <c r="BJ877" s="73">
        <f>VLOOKUP(B877,[3]Hoja1!A$5:F$1139,5,0)</f>
        <v>36</v>
      </c>
      <c r="BK877" s="73">
        <f>VLOOKUP(B877,[3]Hoja1!A$5:F$1139,6,0)</f>
        <v>6</v>
      </c>
    </row>
    <row r="878" spans="1:63" s="38" customFormat="1" ht="13.5" customHeight="1" thickBot="1" x14ac:dyDescent="0.25">
      <c r="A878" s="43">
        <v>869</v>
      </c>
      <c r="B878" s="44">
        <v>211768217</v>
      </c>
      <c r="C878" s="44">
        <v>68217</v>
      </c>
      <c r="D878" s="45" t="s">
        <v>85</v>
      </c>
      <c r="E878" s="45" t="s">
        <v>931</v>
      </c>
      <c r="F878" s="67">
        <v>6</v>
      </c>
      <c r="G878" s="67" t="s">
        <v>56</v>
      </c>
      <c r="H878" s="67" t="s">
        <v>54</v>
      </c>
      <c r="I878" s="67" t="s">
        <v>98</v>
      </c>
      <c r="J878" s="67">
        <v>6</v>
      </c>
      <c r="K878" s="67" t="s">
        <v>55</v>
      </c>
      <c r="L878" s="67" t="s">
        <v>103</v>
      </c>
      <c r="M878" s="67" t="s">
        <v>55</v>
      </c>
      <c r="N878" s="67">
        <v>6</v>
      </c>
      <c r="O878" s="67" t="s">
        <v>55</v>
      </c>
      <c r="P878" s="67">
        <v>6</v>
      </c>
      <c r="Q878" s="67" t="s">
        <v>55</v>
      </c>
      <c r="R878" s="67">
        <v>6</v>
      </c>
      <c r="S878" s="67" t="s">
        <v>55</v>
      </c>
      <c r="T878" s="67">
        <v>6</v>
      </c>
      <c r="U878" s="67" t="s">
        <v>55</v>
      </c>
      <c r="V878" s="67">
        <v>6</v>
      </c>
      <c r="W878" s="67" t="s">
        <v>55</v>
      </c>
      <c r="X878" s="67">
        <v>6</v>
      </c>
      <c r="Y878" s="67" t="s">
        <v>55</v>
      </c>
      <c r="Z878" s="67">
        <v>6</v>
      </c>
      <c r="AA878" s="67" t="s">
        <v>55</v>
      </c>
      <c r="AB878" s="67">
        <v>6</v>
      </c>
      <c r="AC878" s="67" t="s">
        <v>57</v>
      </c>
      <c r="AD878" s="67">
        <v>6</v>
      </c>
      <c r="AE878" s="67" t="s">
        <v>55</v>
      </c>
      <c r="AF878" s="67">
        <v>6</v>
      </c>
      <c r="AG878" s="67" t="s">
        <v>57</v>
      </c>
      <c r="AH878" s="47"/>
      <c r="AI878" s="67" t="s">
        <v>57</v>
      </c>
      <c r="AJ878" s="68">
        <v>0</v>
      </c>
      <c r="AK878" s="69">
        <v>0</v>
      </c>
      <c r="AL878" s="70">
        <v>0</v>
      </c>
      <c r="AM878" s="69">
        <v>0</v>
      </c>
      <c r="AN878" s="67">
        <v>6</v>
      </c>
      <c r="AO878" s="67" t="s">
        <v>1307</v>
      </c>
      <c r="AP878" s="67">
        <v>6</v>
      </c>
      <c r="AQ878" s="67" t="s">
        <v>55</v>
      </c>
      <c r="AR878" s="67">
        <v>6</v>
      </c>
      <c r="AS878" s="67" t="s">
        <v>55</v>
      </c>
      <c r="AT878" s="67">
        <v>6</v>
      </c>
      <c r="AU878" s="67" t="s">
        <v>1307</v>
      </c>
      <c r="AV878" s="67">
        <v>6</v>
      </c>
      <c r="AW878" s="67" t="s">
        <v>1307</v>
      </c>
      <c r="AX878" s="67">
        <v>6</v>
      </c>
      <c r="AY878" s="67" t="s">
        <v>55</v>
      </c>
      <c r="AZ878" s="67">
        <v>6</v>
      </c>
      <c r="BA878" s="67" t="s">
        <v>55</v>
      </c>
      <c r="BB878" s="67">
        <v>6</v>
      </c>
      <c r="BC878" s="67" t="s">
        <v>1307</v>
      </c>
      <c r="BD878" s="67">
        <v>6</v>
      </c>
      <c r="BE878" s="67" t="str">
        <f>+IF(VLOOKUP(B878,'[1]Base Municipios'!$A$2:$O$1103,15,FALSE)="","INFO CGR","AUTOCAT")</f>
        <v>AUTOCAT</v>
      </c>
      <c r="BF878" s="73">
        <f>VLOOKUP(B878,'[2]Base Municipios'!A$2:O$1104,12,0)</f>
        <v>6</v>
      </c>
      <c r="BG878" s="73" t="s">
        <v>55</v>
      </c>
      <c r="BH878" s="73" t="str">
        <f>VLOOKUP(B878,[3]Hoja1!A$5:F$1139,3,0)</f>
        <v>DECRETO</v>
      </c>
      <c r="BI878" s="132">
        <f>VLOOKUP(B878,[3]Hoja1!A$5:F$1139,4,0)</f>
        <v>45894</v>
      </c>
      <c r="BJ878" s="73">
        <f>VLOOKUP(B878,[3]Hoja1!A$5:F$1139,5,0)</f>
        <v>41</v>
      </c>
      <c r="BK878" s="73">
        <f>VLOOKUP(B878,[3]Hoja1!A$5:F$1139,6,0)</f>
        <v>6</v>
      </c>
    </row>
    <row r="879" spans="1:63" s="38" customFormat="1" ht="13.5" customHeight="1" thickBot="1" x14ac:dyDescent="0.25">
      <c r="A879" s="43">
        <v>870</v>
      </c>
      <c r="B879" s="44">
        <v>212968229</v>
      </c>
      <c r="C879" s="44">
        <v>68229</v>
      </c>
      <c r="D879" s="45" t="s">
        <v>85</v>
      </c>
      <c r="E879" s="45" t="s">
        <v>932</v>
      </c>
      <c r="F879" s="67">
        <v>6</v>
      </c>
      <c r="G879" s="67" t="s">
        <v>108</v>
      </c>
      <c r="H879" s="67">
        <v>6</v>
      </c>
      <c r="I879" s="67" t="s">
        <v>55</v>
      </c>
      <c r="J879" s="67">
        <v>6</v>
      </c>
      <c r="K879" s="67" t="s">
        <v>55</v>
      </c>
      <c r="L879" s="67">
        <v>6</v>
      </c>
      <c r="M879" s="67" t="s">
        <v>55</v>
      </c>
      <c r="N879" s="67">
        <v>6</v>
      </c>
      <c r="O879" s="67" t="s">
        <v>56</v>
      </c>
      <c r="P879" s="67">
        <v>6</v>
      </c>
      <c r="Q879" s="67" t="s">
        <v>63</v>
      </c>
      <c r="R879" s="67">
        <v>6</v>
      </c>
      <c r="S879" s="67" t="s">
        <v>55</v>
      </c>
      <c r="T879" s="67">
        <v>6</v>
      </c>
      <c r="U879" s="67" t="s">
        <v>63</v>
      </c>
      <c r="V879" s="67">
        <v>6</v>
      </c>
      <c r="W879" s="67" t="s">
        <v>55</v>
      </c>
      <c r="X879" s="67">
        <v>6</v>
      </c>
      <c r="Y879" s="67" t="s">
        <v>55</v>
      </c>
      <c r="Z879" s="67">
        <v>6</v>
      </c>
      <c r="AA879" s="67" t="s">
        <v>55</v>
      </c>
      <c r="AB879" s="67">
        <v>6</v>
      </c>
      <c r="AC879" s="67" t="s">
        <v>55</v>
      </c>
      <c r="AD879" s="67">
        <v>6</v>
      </c>
      <c r="AE879" s="67" t="s">
        <v>55</v>
      </c>
      <c r="AF879" s="67">
        <v>6</v>
      </c>
      <c r="AG879" s="67" t="s">
        <v>55</v>
      </c>
      <c r="AH879" s="47"/>
      <c r="AI879" s="67" t="s">
        <v>1143</v>
      </c>
      <c r="AJ879" s="68" t="s">
        <v>1144</v>
      </c>
      <c r="AK879" s="69" t="s">
        <v>1280</v>
      </c>
      <c r="AL879" s="70">
        <v>42244</v>
      </c>
      <c r="AM879" s="69">
        <v>6</v>
      </c>
      <c r="AN879" s="67">
        <v>6</v>
      </c>
      <c r="AO879" s="67" t="s">
        <v>1307</v>
      </c>
      <c r="AP879" s="67">
        <v>6</v>
      </c>
      <c r="AQ879" s="67" t="s">
        <v>55</v>
      </c>
      <c r="AR879" s="67">
        <v>6</v>
      </c>
      <c r="AS879" s="67" t="s">
        <v>55</v>
      </c>
      <c r="AT879" s="67">
        <v>6</v>
      </c>
      <c r="AU879" s="67" t="s">
        <v>1307</v>
      </c>
      <c r="AV879" s="67">
        <v>6</v>
      </c>
      <c r="AW879" s="67" t="s">
        <v>1307</v>
      </c>
      <c r="AX879" s="67">
        <v>6</v>
      </c>
      <c r="AY879" s="67" t="s">
        <v>1307</v>
      </c>
      <c r="AZ879" s="67">
        <v>6</v>
      </c>
      <c r="BA879" s="67" t="s">
        <v>55</v>
      </c>
      <c r="BB879" s="67">
        <v>6</v>
      </c>
      <c r="BC879" s="67" t="s">
        <v>55</v>
      </c>
      <c r="BD879" s="67">
        <v>6</v>
      </c>
      <c r="BE879" s="67" t="str">
        <f>+IF(VLOOKUP(B879,'[1]Base Municipios'!$A$2:$O$1103,15,FALSE)="","INFO CGR","AUTOCAT")</f>
        <v>AUTOCAT</v>
      </c>
      <c r="BF879" s="73">
        <f>VLOOKUP(B879,'[2]Base Municipios'!A$2:O$1104,12,0)</f>
        <v>6</v>
      </c>
      <c r="BG879" s="73" t="s">
        <v>55</v>
      </c>
      <c r="BH879" s="73" t="str">
        <f>VLOOKUP(B879,[3]Hoja1!A$5:F$1139,3,0)</f>
        <v>DECRETO</v>
      </c>
      <c r="BI879" s="132">
        <f>VLOOKUP(B879,[3]Hoja1!A$5:F$1139,4,0)</f>
        <v>45937</v>
      </c>
      <c r="BJ879" s="73">
        <f>VLOOKUP(B879,[3]Hoja1!A$5:F$1139,5,0)</f>
        <v>60</v>
      </c>
      <c r="BK879" s="73">
        <f>VLOOKUP(B879,[3]Hoja1!A$5:F$1139,6,0)</f>
        <v>6</v>
      </c>
    </row>
    <row r="880" spans="1:63" s="38" customFormat="1" ht="13.5" customHeight="1" thickBot="1" x14ac:dyDescent="0.25">
      <c r="A880" s="43">
        <v>871</v>
      </c>
      <c r="B880" s="44">
        <v>213568235</v>
      </c>
      <c r="C880" s="44">
        <v>68235</v>
      </c>
      <c r="D880" s="45" t="s">
        <v>85</v>
      </c>
      <c r="E880" s="45" t="s">
        <v>860</v>
      </c>
      <c r="F880" s="67" t="s">
        <v>54</v>
      </c>
      <c r="G880" s="67" t="s">
        <v>98</v>
      </c>
      <c r="H880" s="67">
        <v>6</v>
      </c>
      <c r="I880" s="67" t="s">
        <v>56</v>
      </c>
      <c r="J880" s="67">
        <v>6</v>
      </c>
      <c r="K880" s="67" t="s">
        <v>56</v>
      </c>
      <c r="L880" s="67">
        <v>6</v>
      </c>
      <c r="M880" s="67" t="s">
        <v>56</v>
      </c>
      <c r="N880" s="67">
        <v>6</v>
      </c>
      <c r="O880" s="67" t="s">
        <v>56</v>
      </c>
      <c r="P880" s="67">
        <v>6</v>
      </c>
      <c r="Q880" s="67" t="s">
        <v>63</v>
      </c>
      <c r="R880" s="67">
        <v>6</v>
      </c>
      <c r="S880" s="67" t="s">
        <v>55</v>
      </c>
      <c r="T880" s="67">
        <v>6</v>
      </c>
      <c r="U880" s="67" t="s">
        <v>63</v>
      </c>
      <c r="V880" s="67">
        <v>6</v>
      </c>
      <c r="W880" s="67" t="s">
        <v>63</v>
      </c>
      <c r="X880" s="67">
        <v>6</v>
      </c>
      <c r="Y880" s="67" t="s">
        <v>63</v>
      </c>
      <c r="Z880" s="67">
        <v>6</v>
      </c>
      <c r="AA880" s="67" t="s">
        <v>55</v>
      </c>
      <c r="AB880" s="67">
        <v>6</v>
      </c>
      <c r="AC880" s="67" t="s">
        <v>57</v>
      </c>
      <c r="AD880" s="67">
        <v>6</v>
      </c>
      <c r="AE880" s="67" t="s">
        <v>55</v>
      </c>
      <c r="AF880" s="67">
        <v>6</v>
      </c>
      <c r="AG880" s="67" t="s">
        <v>57</v>
      </c>
      <c r="AH880" s="47"/>
      <c r="AI880" s="67" t="s">
        <v>57</v>
      </c>
      <c r="AJ880" s="68">
        <v>0</v>
      </c>
      <c r="AK880" s="69">
        <v>0</v>
      </c>
      <c r="AL880" s="70">
        <v>0</v>
      </c>
      <c r="AM880" s="69">
        <v>0</v>
      </c>
      <c r="AN880" s="67">
        <v>6</v>
      </c>
      <c r="AO880" s="67" t="s">
        <v>55</v>
      </c>
      <c r="AP880" s="67">
        <v>6</v>
      </c>
      <c r="AQ880" s="67" t="s">
        <v>55</v>
      </c>
      <c r="AR880" s="67">
        <v>6</v>
      </c>
      <c r="AS880" s="67" t="s">
        <v>55</v>
      </c>
      <c r="AT880" s="67">
        <v>6</v>
      </c>
      <c r="AU880" s="67" t="s">
        <v>55</v>
      </c>
      <c r="AV880" s="67">
        <v>6</v>
      </c>
      <c r="AW880" s="67" t="s">
        <v>1307</v>
      </c>
      <c r="AX880" s="67">
        <v>6</v>
      </c>
      <c r="AY880" s="67" t="s">
        <v>1307</v>
      </c>
      <c r="AZ880" s="67">
        <v>6</v>
      </c>
      <c r="BA880" s="67" t="s">
        <v>1307</v>
      </c>
      <c r="BB880" s="67">
        <v>6</v>
      </c>
      <c r="BC880" s="67" t="s">
        <v>1307</v>
      </c>
      <c r="BD880" s="67">
        <v>6</v>
      </c>
      <c r="BE880" s="67" t="str">
        <f>+IF(VLOOKUP(B880,'[1]Base Municipios'!$A$2:$O$1103,15,FALSE)="","INFO CGR","AUTOCAT")</f>
        <v>AUTOCAT</v>
      </c>
      <c r="BF880" s="73">
        <f>VLOOKUP(B880,'[2]Base Municipios'!A$2:O$1104,12,0)</f>
        <v>6</v>
      </c>
      <c r="BG880" s="73" t="s">
        <v>55</v>
      </c>
      <c r="BH880" s="73" t="str">
        <f>VLOOKUP(B880,[3]Hoja1!A$5:F$1139,3,0)</f>
        <v>DECRETO</v>
      </c>
      <c r="BI880" s="132">
        <f>VLOOKUP(B880,[3]Hoja1!A$5:F$1139,4,0)</f>
        <v>45926</v>
      </c>
      <c r="BJ880" s="73">
        <f>VLOOKUP(B880,[3]Hoja1!A$5:F$1139,5,0)</f>
        <v>71</v>
      </c>
      <c r="BK880" s="73">
        <f>VLOOKUP(B880,[3]Hoja1!A$5:F$1139,6,0)</f>
        <v>6</v>
      </c>
    </row>
    <row r="881" spans="1:63" s="38" customFormat="1" ht="13.5" customHeight="1" thickBot="1" x14ac:dyDescent="0.25">
      <c r="A881" s="43">
        <v>872</v>
      </c>
      <c r="B881" s="44">
        <v>214568245</v>
      </c>
      <c r="C881" s="44">
        <v>68245</v>
      </c>
      <c r="D881" s="45" t="s">
        <v>85</v>
      </c>
      <c r="E881" s="45" t="s">
        <v>933</v>
      </c>
      <c r="F881" s="67">
        <v>6</v>
      </c>
      <c r="G881" s="67" t="s">
        <v>108</v>
      </c>
      <c r="H881" s="67">
        <v>6</v>
      </c>
      <c r="I881" s="67" t="s">
        <v>56</v>
      </c>
      <c r="J881" s="67">
        <v>6</v>
      </c>
      <c r="K881" s="67" t="s">
        <v>56</v>
      </c>
      <c r="L881" s="67" t="s">
        <v>103</v>
      </c>
      <c r="M881" s="67" t="s">
        <v>55</v>
      </c>
      <c r="N881" s="67">
        <v>6</v>
      </c>
      <c r="O881" s="67" t="s">
        <v>55</v>
      </c>
      <c r="P881" s="67">
        <v>6</v>
      </c>
      <c r="Q881" s="67" t="s">
        <v>63</v>
      </c>
      <c r="R881" s="67">
        <v>6</v>
      </c>
      <c r="S881" s="67" t="s">
        <v>55</v>
      </c>
      <c r="T881" s="67">
        <v>6</v>
      </c>
      <c r="U881" s="67" t="s">
        <v>55</v>
      </c>
      <c r="V881" s="67">
        <v>6</v>
      </c>
      <c r="W881" s="67" t="s">
        <v>63</v>
      </c>
      <c r="X881" s="67">
        <v>6</v>
      </c>
      <c r="Y881" s="67" t="s">
        <v>55</v>
      </c>
      <c r="Z881" s="67">
        <v>6</v>
      </c>
      <c r="AA881" s="67" t="s">
        <v>55</v>
      </c>
      <c r="AB881" s="67">
        <v>6</v>
      </c>
      <c r="AC881" s="67" t="s">
        <v>55</v>
      </c>
      <c r="AD881" s="67">
        <v>6</v>
      </c>
      <c r="AE881" s="67" t="s">
        <v>55</v>
      </c>
      <c r="AF881" s="67">
        <v>6</v>
      </c>
      <c r="AG881" s="67" t="s">
        <v>55</v>
      </c>
      <c r="AH881" s="47"/>
      <c r="AI881" s="67" t="s">
        <v>1143</v>
      </c>
      <c r="AJ881" s="68" t="s">
        <v>1144</v>
      </c>
      <c r="AK881" s="69" t="s">
        <v>1195</v>
      </c>
      <c r="AL881" s="70">
        <v>42277</v>
      </c>
      <c r="AM881" s="69">
        <v>6</v>
      </c>
      <c r="AN881" s="67">
        <v>6</v>
      </c>
      <c r="AO881" s="67" t="s">
        <v>55</v>
      </c>
      <c r="AP881" s="67">
        <v>6</v>
      </c>
      <c r="AQ881" s="67" t="s">
        <v>1307</v>
      </c>
      <c r="AR881" s="67">
        <v>6</v>
      </c>
      <c r="AS881" s="67" t="s">
        <v>55</v>
      </c>
      <c r="AT881" s="67">
        <v>6</v>
      </c>
      <c r="AU881" s="67" t="s">
        <v>1307</v>
      </c>
      <c r="AV881" s="67">
        <v>6</v>
      </c>
      <c r="AW881" s="67" t="s">
        <v>55</v>
      </c>
      <c r="AX881" s="67">
        <v>6</v>
      </c>
      <c r="AY881" s="67" t="s">
        <v>1307</v>
      </c>
      <c r="AZ881" s="67">
        <v>6</v>
      </c>
      <c r="BA881" s="67" t="s">
        <v>1307</v>
      </c>
      <c r="BB881" s="67">
        <v>6</v>
      </c>
      <c r="BC881" s="67" t="s">
        <v>55</v>
      </c>
      <c r="BD881" s="67">
        <v>6</v>
      </c>
      <c r="BE881" s="67" t="str">
        <f>+IF(VLOOKUP(B881,'[1]Base Municipios'!$A$2:$O$1103,15,FALSE)="","INFO CGR","AUTOCAT")</f>
        <v>AUTOCAT</v>
      </c>
      <c r="BF881" s="73">
        <f>VLOOKUP(B881,'[2]Base Municipios'!A$2:O$1104,12,0)</f>
        <v>6</v>
      </c>
      <c r="BG881" s="73" t="s">
        <v>55</v>
      </c>
      <c r="BH881" s="73" t="str">
        <f>VLOOKUP(B881,[3]Hoja1!A$5:F$1139,3,0)</f>
        <v>DECRETO</v>
      </c>
      <c r="BI881" s="132">
        <f>VLOOKUP(B881,[3]Hoja1!A$5:F$1139,4,0)</f>
        <v>45915</v>
      </c>
      <c r="BJ881" s="73">
        <f>VLOOKUP(B881,[3]Hoja1!A$5:F$1139,5,0)</f>
        <v>45</v>
      </c>
      <c r="BK881" s="73">
        <f>VLOOKUP(B881,[3]Hoja1!A$5:F$1139,6,0)</f>
        <v>6</v>
      </c>
    </row>
    <row r="882" spans="1:63" s="38" customFormat="1" ht="13.5" customHeight="1" thickBot="1" x14ac:dyDescent="0.25">
      <c r="A882" s="43">
        <v>873</v>
      </c>
      <c r="B882" s="44">
        <v>215068250</v>
      </c>
      <c r="C882" s="44">
        <v>68250</v>
      </c>
      <c r="D882" s="45" t="s">
        <v>85</v>
      </c>
      <c r="E882" s="71" t="s">
        <v>266</v>
      </c>
      <c r="F882" s="67">
        <v>6</v>
      </c>
      <c r="G882" s="67" t="s">
        <v>56</v>
      </c>
      <c r="H882" s="67" t="s">
        <v>54</v>
      </c>
      <c r="I882" s="67" t="s">
        <v>98</v>
      </c>
      <c r="J882" s="67">
        <v>6</v>
      </c>
      <c r="K882" s="67" t="s">
        <v>56</v>
      </c>
      <c r="L882" s="67">
        <v>6</v>
      </c>
      <c r="M882" s="67" t="s">
        <v>56</v>
      </c>
      <c r="N882" s="67">
        <v>6</v>
      </c>
      <c r="O882" s="67" t="s">
        <v>56</v>
      </c>
      <c r="P882" s="67">
        <v>6</v>
      </c>
      <c r="Q882" s="67" t="s">
        <v>63</v>
      </c>
      <c r="R882" s="67">
        <v>6</v>
      </c>
      <c r="S882" s="67" t="s">
        <v>63</v>
      </c>
      <c r="T882" s="67">
        <v>6</v>
      </c>
      <c r="U882" s="67" t="s">
        <v>63</v>
      </c>
      <c r="V882" s="67">
        <v>6</v>
      </c>
      <c r="W882" s="67" t="s">
        <v>63</v>
      </c>
      <c r="X882" s="67">
        <v>6</v>
      </c>
      <c r="Y882" s="67" t="s">
        <v>55</v>
      </c>
      <c r="Z882" s="67">
        <v>6</v>
      </c>
      <c r="AA882" s="67" t="s">
        <v>57</v>
      </c>
      <c r="AB882" s="67">
        <v>6</v>
      </c>
      <c r="AC882" s="67" t="s">
        <v>57</v>
      </c>
      <c r="AD882" s="67">
        <v>6</v>
      </c>
      <c r="AE882" s="67" t="s">
        <v>57</v>
      </c>
      <c r="AF882" s="67">
        <v>6</v>
      </c>
      <c r="AG882" s="67" t="s">
        <v>57</v>
      </c>
      <c r="AH882" s="47"/>
      <c r="AI882" s="67" t="s">
        <v>57</v>
      </c>
      <c r="AJ882" s="68">
        <v>0</v>
      </c>
      <c r="AK882" s="69">
        <v>0</v>
      </c>
      <c r="AL882" s="70">
        <v>0</v>
      </c>
      <c r="AM882" s="69">
        <v>0</v>
      </c>
      <c r="AN882" s="67">
        <v>6</v>
      </c>
      <c r="AO882" s="67" t="s">
        <v>55</v>
      </c>
      <c r="AP882" s="67">
        <v>6</v>
      </c>
      <c r="AQ882" s="67" t="s">
        <v>55</v>
      </c>
      <c r="AR882" s="67">
        <v>6</v>
      </c>
      <c r="AS882" s="67" t="s">
        <v>55</v>
      </c>
      <c r="AT882" s="67">
        <v>6</v>
      </c>
      <c r="AU882" s="67" t="s">
        <v>55</v>
      </c>
      <c r="AV882" s="67">
        <v>6</v>
      </c>
      <c r="AW882" s="67" t="s">
        <v>1307</v>
      </c>
      <c r="AX882" s="67">
        <v>6</v>
      </c>
      <c r="AY882" s="67" t="s">
        <v>1307</v>
      </c>
      <c r="AZ882" s="67">
        <v>6</v>
      </c>
      <c r="BA882" s="67" t="s">
        <v>55</v>
      </c>
      <c r="BB882" s="67">
        <v>6</v>
      </c>
      <c r="BC882" s="67" t="s">
        <v>55</v>
      </c>
      <c r="BD882" s="67">
        <v>6</v>
      </c>
      <c r="BE882" s="67" t="str">
        <f>+IF(VLOOKUP(B882,'[1]Base Municipios'!$A$2:$O$1103,15,FALSE)="","INFO CGR","AUTOCAT")</f>
        <v>AUTOCAT</v>
      </c>
      <c r="BF882" s="73">
        <f>VLOOKUP(B882,'[2]Base Municipios'!A$2:O$1104,12,0)</f>
        <v>6</v>
      </c>
      <c r="BG882" s="73" t="s">
        <v>55</v>
      </c>
      <c r="BH882" s="73" t="str">
        <f>VLOOKUP(B882,[3]Hoja1!A$5:F$1139,3,0)</f>
        <v>DECRETO</v>
      </c>
      <c r="BI882" s="132">
        <f>VLOOKUP(B882,[3]Hoja1!A$5:F$1139,4,0)</f>
        <v>45890</v>
      </c>
      <c r="BJ882" s="73">
        <f>VLOOKUP(B882,[3]Hoja1!A$5:F$1139,5,0)</f>
        <v>34</v>
      </c>
      <c r="BK882" s="73">
        <f>VLOOKUP(B882,[3]Hoja1!A$5:F$1139,6,0)</f>
        <v>6</v>
      </c>
    </row>
    <row r="883" spans="1:63" s="38" customFormat="1" ht="13.5" customHeight="1" thickBot="1" x14ac:dyDescent="0.25">
      <c r="A883" s="43">
        <v>874</v>
      </c>
      <c r="B883" s="44">
        <v>215568255</v>
      </c>
      <c r="C883" s="44">
        <v>68255</v>
      </c>
      <c r="D883" s="45" t="s">
        <v>85</v>
      </c>
      <c r="E883" s="45" t="s">
        <v>934</v>
      </c>
      <c r="F883" s="67" t="s">
        <v>54</v>
      </c>
      <c r="G883" s="67" t="s">
        <v>98</v>
      </c>
      <c r="H883" s="67" t="s">
        <v>54</v>
      </c>
      <c r="I883" s="67" t="s">
        <v>98</v>
      </c>
      <c r="J883" s="67">
        <v>6</v>
      </c>
      <c r="K883" s="67" t="s">
        <v>56</v>
      </c>
      <c r="L883" s="67">
        <v>6</v>
      </c>
      <c r="M883" s="67" t="s">
        <v>56</v>
      </c>
      <c r="N883" s="67">
        <v>6</v>
      </c>
      <c r="O883" s="67" t="s">
        <v>56</v>
      </c>
      <c r="P883" s="67">
        <v>6</v>
      </c>
      <c r="Q883" s="67" t="s">
        <v>55</v>
      </c>
      <c r="R883" s="67">
        <v>6</v>
      </c>
      <c r="S883" s="67" t="s">
        <v>63</v>
      </c>
      <c r="T883" s="67">
        <v>6</v>
      </c>
      <c r="U883" s="67" t="s">
        <v>55</v>
      </c>
      <c r="V883" s="67">
        <v>6</v>
      </c>
      <c r="W883" s="67" t="s">
        <v>63</v>
      </c>
      <c r="X883" s="67">
        <v>6</v>
      </c>
      <c r="Y883" s="67" t="s">
        <v>55</v>
      </c>
      <c r="Z883" s="67">
        <v>6</v>
      </c>
      <c r="AA883" s="67" t="s">
        <v>55</v>
      </c>
      <c r="AB883" s="67">
        <v>6</v>
      </c>
      <c r="AC883" s="67" t="s">
        <v>57</v>
      </c>
      <c r="AD883" s="67">
        <v>6</v>
      </c>
      <c r="AE883" s="67" t="s">
        <v>57</v>
      </c>
      <c r="AF883" s="67">
        <v>6</v>
      </c>
      <c r="AG883" s="67" t="s">
        <v>57</v>
      </c>
      <c r="AH883" s="47"/>
      <c r="AI883" s="67" t="s">
        <v>57</v>
      </c>
      <c r="AJ883" s="68">
        <v>0</v>
      </c>
      <c r="AK883" s="69">
        <v>0</v>
      </c>
      <c r="AL883" s="70">
        <v>0</v>
      </c>
      <c r="AM883" s="69">
        <v>0</v>
      </c>
      <c r="AN883" s="67">
        <v>6</v>
      </c>
      <c r="AO883" s="67" t="s">
        <v>1307</v>
      </c>
      <c r="AP883" s="67">
        <v>6</v>
      </c>
      <c r="AQ883" s="67" t="s">
        <v>1307</v>
      </c>
      <c r="AR883" s="67">
        <v>6</v>
      </c>
      <c r="AS883" s="67" t="s">
        <v>55</v>
      </c>
      <c r="AT883" s="67">
        <v>6</v>
      </c>
      <c r="AU883" s="67" t="s">
        <v>1307</v>
      </c>
      <c r="AV883" s="67">
        <v>6</v>
      </c>
      <c r="AW883" s="67" t="s">
        <v>1307</v>
      </c>
      <c r="AX883" s="67">
        <v>6</v>
      </c>
      <c r="AY883" s="67" t="s">
        <v>55</v>
      </c>
      <c r="AZ883" s="67">
        <v>6</v>
      </c>
      <c r="BA883" s="67" t="s">
        <v>1307</v>
      </c>
      <c r="BB883" s="67">
        <v>6</v>
      </c>
      <c r="BC883" s="67" t="s">
        <v>1307</v>
      </c>
      <c r="BD883" s="67">
        <v>6</v>
      </c>
      <c r="BE883" s="67" t="str">
        <f>+IF(VLOOKUP(B883,'[1]Base Municipios'!$A$2:$O$1103,15,FALSE)="","INFO CGR","AUTOCAT")</f>
        <v>AUTOCAT</v>
      </c>
      <c r="BF883" s="73">
        <f>VLOOKUP(B883,'[2]Base Municipios'!A$2:O$1104,12,0)</f>
        <v>6</v>
      </c>
      <c r="BG883" s="73" t="s">
        <v>55</v>
      </c>
      <c r="BH883" s="73" t="str">
        <f>VLOOKUP(B883,[3]Hoja1!A$5:F$1139,3,0)</f>
        <v>DECRETO</v>
      </c>
      <c r="BI883" s="132">
        <f>VLOOKUP(B883,[3]Hoja1!A$5:F$1139,4,0)</f>
        <v>45922</v>
      </c>
      <c r="BJ883" s="73">
        <f>VLOOKUP(B883,[3]Hoja1!A$5:F$1139,5,0)</f>
        <v>73</v>
      </c>
      <c r="BK883" s="73">
        <f>VLOOKUP(B883,[3]Hoja1!A$5:F$1139,6,0)</f>
        <v>6</v>
      </c>
    </row>
    <row r="884" spans="1:63" s="38" customFormat="1" ht="13.5" customHeight="1" thickBot="1" x14ac:dyDescent="0.25">
      <c r="A884" s="43">
        <v>875</v>
      </c>
      <c r="B884" s="44">
        <v>216468264</v>
      </c>
      <c r="C884" s="44">
        <v>68264</v>
      </c>
      <c r="D884" s="45" t="s">
        <v>85</v>
      </c>
      <c r="E884" s="45" t="s">
        <v>935</v>
      </c>
      <c r="F884" s="67">
        <v>6</v>
      </c>
      <c r="G884" s="67" t="s">
        <v>108</v>
      </c>
      <c r="H884" s="67">
        <v>6</v>
      </c>
      <c r="I884" s="67" t="s">
        <v>55</v>
      </c>
      <c r="J884" s="67">
        <v>6</v>
      </c>
      <c r="K884" s="67" t="s">
        <v>55</v>
      </c>
      <c r="L884" s="67">
        <v>6</v>
      </c>
      <c r="M884" s="67" t="s">
        <v>55</v>
      </c>
      <c r="N884" s="67">
        <v>6</v>
      </c>
      <c r="O884" s="67" t="s">
        <v>56</v>
      </c>
      <c r="P884" s="67">
        <v>6</v>
      </c>
      <c r="Q884" s="67" t="s">
        <v>55</v>
      </c>
      <c r="R884" s="67">
        <v>6</v>
      </c>
      <c r="S884" s="67" t="s">
        <v>55</v>
      </c>
      <c r="T884" s="67">
        <v>6</v>
      </c>
      <c r="U884" s="67" t="s">
        <v>55</v>
      </c>
      <c r="V884" s="67">
        <v>6</v>
      </c>
      <c r="W884" s="67" t="s">
        <v>63</v>
      </c>
      <c r="X884" s="67">
        <v>6</v>
      </c>
      <c r="Y884" s="67" t="s">
        <v>55</v>
      </c>
      <c r="Z884" s="67">
        <v>6</v>
      </c>
      <c r="AA884" s="67" t="s">
        <v>55</v>
      </c>
      <c r="AB884" s="67">
        <v>6</v>
      </c>
      <c r="AC884" s="67" t="s">
        <v>55</v>
      </c>
      <c r="AD884" s="67">
        <v>6</v>
      </c>
      <c r="AE884" s="67" t="s">
        <v>55</v>
      </c>
      <c r="AF884" s="67">
        <v>6</v>
      </c>
      <c r="AG884" s="67" t="s">
        <v>57</v>
      </c>
      <c r="AH884" s="47"/>
      <c r="AI884" s="67" t="s">
        <v>57</v>
      </c>
      <c r="AJ884" s="68">
        <v>0</v>
      </c>
      <c r="AK884" s="69">
        <v>0</v>
      </c>
      <c r="AL884" s="70">
        <v>0</v>
      </c>
      <c r="AM884" s="69">
        <v>0</v>
      </c>
      <c r="AN884" s="67">
        <v>6</v>
      </c>
      <c r="AO884" s="67" t="s">
        <v>1307</v>
      </c>
      <c r="AP884" s="67">
        <v>6</v>
      </c>
      <c r="AQ884" s="67" t="s">
        <v>55</v>
      </c>
      <c r="AR884" s="67">
        <v>6</v>
      </c>
      <c r="AS884" s="67" t="s">
        <v>1307</v>
      </c>
      <c r="AT884" s="67">
        <v>6</v>
      </c>
      <c r="AU884" s="67" t="s">
        <v>1307</v>
      </c>
      <c r="AV884" s="67">
        <v>6</v>
      </c>
      <c r="AW884" s="67" t="s">
        <v>55</v>
      </c>
      <c r="AX884" s="67">
        <v>6</v>
      </c>
      <c r="AY884" s="67" t="s">
        <v>1307</v>
      </c>
      <c r="AZ884" s="67">
        <v>6</v>
      </c>
      <c r="BA884" s="67" t="s">
        <v>1307</v>
      </c>
      <c r="BB884" s="67">
        <v>6</v>
      </c>
      <c r="BC884" s="67" t="s">
        <v>1307</v>
      </c>
      <c r="BD884" s="67">
        <v>6</v>
      </c>
      <c r="BE884" s="67" t="str">
        <f>+IF(VLOOKUP(B884,'[1]Base Municipios'!$A$2:$O$1103,15,FALSE)="","INFO CGR","AUTOCAT")</f>
        <v>AUTOCAT</v>
      </c>
      <c r="BF884" s="73">
        <f>VLOOKUP(B884,'[2]Base Municipios'!A$2:O$1104,12,0)</f>
        <v>6</v>
      </c>
      <c r="BG884" s="73" t="s">
        <v>55</v>
      </c>
      <c r="BH884" s="73" t="str">
        <f>VLOOKUP(B884,[3]Hoja1!A$5:F$1139,3,0)</f>
        <v>DECRETO</v>
      </c>
      <c r="BI884" s="132">
        <f>VLOOKUP(B884,[3]Hoja1!A$5:F$1139,4,0)</f>
        <v>45889</v>
      </c>
      <c r="BJ884" s="73">
        <f>VLOOKUP(B884,[3]Hoja1!A$5:F$1139,5,0)</f>
        <v>42</v>
      </c>
      <c r="BK884" s="73">
        <f>VLOOKUP(B884,[3]Hoja1!A$5:F$1139,6,0)</f>
        <v>6</v>
      </c>
    </row>
    <row r="885" spans="1:63" s="38" customFormat="1" ht="13.5" customHeight="1" thickBot="1" x14ac:dyDescent="0.25">
      <c r="A885" s="43">
        <v>876</v>
      </c>
      <c r="B885" s="44">
        <v>216668266</v>
      </c>
      <c r="C885" s="44">
        <v>68266</v>
      </c>
      <c r="D885" s="45" t="s">
        <v>85</v>
      </c>
      <c r="E885" s="45" t="s">
        <v>936</v>
      </c>
      <c r="F885" s="67">
        <v>6</v>
      </c>
      <c r="G885" s="67" t="s">
        <v>108</v>
      </c>
      <c r="H885" s="67" t="s">
        <v>54</v>
      </c>
      <c r="I885" s="67" t="s">
        <v>98</v>
      </c>
      <c r="J885" s="67">
        <v>6</v>
      </c>
      <c r="K885" s="67" t="s">
        <v>56</v>
      </c>
      <c r="L885" s="67" t="s">
        <v>103</v>
      </c>
      <c r="M885" s="67" t="s">
        <v>55</v>
      </c>
      <c r="N885" s="67">
        <v>6</v>
      </c>
      <c r="O885" s="67" t="s">
        <v>55</v>
      </c>
      <c r="P885" s="67">
        <v>6</v>
      </c>
      <c r="Q885" s="67" t="s">
        <v>63</v>
      </c>
      <c r="R885" s="67">
        <v>6</v>
      </c>
      <c r="S885" s="67" t="s">
        <v>55</v>
      </c>
      <c r="T885" s="67">
        <v>6</v>
      </c>
      <c r="U885" s="67" t="s">
        <v>55</v>
      </c>
      <c r="V885" s="67">
        <v>6</v>
      </c>
      <c r="W885" s="67" t="s">
        <v>63</v>
      </c>
      <c r="X885" s="67">
        <v>6</v>
      </c>
      <c r="Y885" s="67" t="s">
        <v>63</v>
      </c>
      <c r="Z885" s="67">
        <v>6</v>
      </c>
      <c r="AA885" s="67" t="s">
        <v>55</v>
      </c>
      <c r="AB885" s="67">
        <v>6</v>
      </c>
      <c r="AC885" s="67" t="s">
        <v>57</v>
      </c>
      <c r="AD885" s="67">
        <v>6</v>
      </c>
      <c r="AE885" s="67" t="s">
        <v>57</v>
      </c>
      <c r="AF885" s="67">
        <v>6</v>
      </c>
      <c r="AG885" s="67" t="s">
        <v>55</v>
      </c>
      <c r="AH885" s="47"/>
      <c r="AI885" s="67" t="s">
        <v>1143</v>
      </c>
      <c r="AJ885" s="68" t="s">
        <v>1144</v>
      </c>
      <c r="AK885" s="69" t="s">
        <v>1181</v>
      </c>
      <c r="AL885" s="70">
        <v>42222</v>
      </c>
      <c r="AM885" s="69">
        <v>6</v>
      </c>
      <c r="AN885" s="67">
        <v>6</v>
      </c>
      <c r="AO885" s="67" t="s">
        <v>55</v>
      </c>
      <c r="AP885" s="67">
        <v>6</v>
      </c>
      <c r="AQ885" s="67" t="s">
        <v>55</v>
      </c>
      <c r="AR885" s="67">
        <v>6</v>
      </c>
      <c r="AS885" s="67" t="s">
        <v>55</v>
      </c>
      <c r="AT885" s="67">
        <v>6</v>
      </c>
      <c r="AU885" s="67" t="s">
        <v>1307</v>
      </c>
      <c r="AV885" s="67">
        <v>6</v>
      </c>
      <c r="AW885" s="67" t="s">
        <v>55</v>
      </c>
      <c r="AX885" s="67">
        <v>6</v>
      </c>
      <c r="AY885" s="67" t="s">
        <v>55</v>
      </c>
      <c r="AZ885" s="67">
        <v>6</v>
      </c>
      <c r="BA885" s="67" t="s">
        <v>55</v>
      </c>
      <c r="BB885" s="67">
        <v>6</v>
      </c>
      <c r="BC885" s="67" t="s">
        <v>55</v>
      </c>
      <c r="BD885" s="67">
        <v>6</v>
      </c>
      <c r="BE885" s="67" t="str">
        <f>+IF(VLOOKUP(B885,'[1]Base Municipios'!$A$2:$O$1103,15,FALSE)="","INFO CGR","AUTOCAT")</f>
        <v>AUTOCAT</v>
      </c>
      <c r="BF885" s="73">
        <f>VLOOKUP(B885,'[2]Base Municipios'!A$2:O$1104,12,0)</f>
        <v>6</v>
      </c>
      <c r="BG885" s="73" t="s">
        <v>55</v>
      </c>
      <c r="BH885" s="73" t="str">
        <f>VLOOKUP(B885,[3]Hoja1!A$5:F$1139,3,0)</f>
        <v>DECRETO</v>
      </c>
      <c r="BI885" s="132">
        <f>VLOOKUP(B885,[3]Hoja1!A$5:F$1139,4,0)</f>
        <v>45923</v>
      </c>
      <c r="BJ885" s="73">
        <f>VLOOKUP(B885,[3]Hoja1!A$5:F$1139,5,0)</f>
        <v>32</v>
      </c>
      <c r="BK885" s="73">
        <f>VLOOKUP(B885,[3]Hoja1!A$5:F$1139,6,0)</f>
        <v>6</v>
      </c>
    </row>
    <row r="886" spans="1:63" s="38" customFormat="1" ht="13.5" customHeight="1" thickBot="1" x14ac:dyDescent="0.25">
      <c r="A886" s="43">
        <v>877</v>
      </c>
      <c r="B886" s="44">
        <v>217168271</v>
      </c>
      <c r="C886" s="44">
        <v>68271</v>
      </c>
      <c r="D886" s="45" t="s">
        <v>85</v>
      </c>
      <c r="E886" s="71" t="s">
        <v>937</v>
      </c>
      <c r="F886" s="67">
        <v>6</v>
      </c>
      <c r="G886" s="67" t="s">
        <v>56</v>
      </c>
      <c r="H886" s="67" t="s">
        <v>54</v>
      </c>
      <c r="I886" s="67" t="s">
        <v>98</v>
      </c>
      <c r="J886" s="67">
        <v>6</v>
      </c>
      <c r="K886" s="67" t="s">
        <v>56</v>
      </c>
      <c r="L886" s="67">
        <v>6</v>
      </c>
      <c r="M886" s="67" t="s">
        <v>56</v>
      </c>
      <c r="N886" s="67">
        <v>6</v>
      </c>
      <c r="O886" s="67" t="s">
        <v>56</v>
      </c>
      <c r="P886" s="67">
        <v>6</v>
      </c>
      <c r="Q886" s="67" t="s">
        <v>55</v>
      </c>
      <c r="R886" s="67">
        <v>6</v>
      </c>
      <c r="S886" s="67" t="s">
        <v>63</v>
      </c>
      <c r="T886" s="67">
        <v>6</v>
      </c>
      <c r="U886" s="67" t="s">
        <v>55</v>
      </c>
      <c r="V886" s="67">
        <v>6</v>
      </c>
      <c r="W886" s="67" t="s">
        <v>55</v>
      </c>
      <c r="X886" s="67">
        <v>6</v>
      </c>
      <c r="Y886" s="67" t="s">
        <v>55</v>
      </c>
      <c r="Z886" s="67">
        <v>6</v>
      </c>
      <c r="AA886" s="67" t="s">
        <v>55</v>
      </c>
      <c r="AB886" s="67">
        <v>6</v>
      </c>
      <c r="AC886" s="67" t="s">
        <v>55</v>
      </c>
      <c r="AD886" s="67">
        <v>6</v>
      </c>
      <c r="AE886" s="67" t="s">
        <v>57</v>
      </c>
      <c r="AF886" s="67">
        <v>6</v>
      </c>
      <c r="AG886" s="67" t="s">
        <v>57</v>
      </c>
      <c r="AH886" s="47"/>
      <c r="AI886" s="67" t="s">
        <v>57</v>
      </c>
      <c r="AJ886" s="68">
        <v>0</v>
      </c>
      <c r="AK886" s="69">
        <v>0</v>
      </c>
      <c r="AL886" s="70">
        <v>0</v>
      </c>
      <c r="AM886" s="69">
        <v>0</v>
      </c>
      <c r="AN886" s="67">
        <v>6</v>
      </c>
      <c r="AO886" s="67" t="s">
        <v>1307</v>
      </c>
      <c r="AP886" s="67">
        <v>6</v>
      </c>
      <c r="AQ886" s="67" t="s">
        <v>55</v>
      </c>
      <c r="AR886" s="67">
        <v>6</v>
      </c>
      <c r="AS886" s="67" t="s">
        <v>1307</v>
      </c>
      <c r="AT886" s="67">
        <v>6</v>
      </c>
      <c r="AU886" s="67" t="s">
        <v>1307</v>
      </c>
      <c r="AV886" s="67">
        <v>6</v>
      </c>
      <c r="AW886" s="67" t="s">
        <v>1307</v>
      </c>
      <c r="AX886" s="67">
        <v>6</v>
      </c>
      <c r="AY886" s="67" t="s">
        <v>1307</v>
      </c>
      <c r="AZ886" s="67">
        <v>6</v>
      </c>
      <c r="BA886" s="67" t="s">
        <v>55</v>
      </c>
      <c r="BB886" s="67">
        <v>6</v>
      </c>
      <c r="BC886" s="67" t="s">
        <v>1307</v>
      </c>
      <c r="BD886" s="67">
        <v>6</v>
      </c>
      <c r="BE886" s="67" t="str">
        <f>+IF(VLOOKUP(B886,'[1]Base Municipios'!$A$2:$O$1103,15,FALSE)="","INFO CGR","AUTOCAT")</f>
        <v>INFO CGR</v>
      </c>
      <c r="BF886" s="73">
        <f>VLOOKUP(B886,'[2]Base Municipios'!A$2:O$1104,12,0)</f>
        <v>6</v>
      </c>
      <c r="BG886" s="73" t="s">
        <v>55</v>
      </c>
      <c r="BH886" s="73" t="str">
        <f>VLOOKUP(B886,[3]Hoja1!A$5:F$1139,3,0)</f>
        <v>DECRETO</v>
      </c>
      <c r="BI886" s="132">
        <f>VLOOKUP(B886,[3]Hoja1!A$5:F$1139,4,0)</f>
        <v>45947</v>
      </c>
      <c r="BJ886" s="73">
        <f>VLOOKUP(B886,[3]Hoja1!A$5:F$1139,5,0)</f>
        <v>73</v>
      </c>
      <c r="BK886" s="73">
        <f>VLOOKUP(B886,[3]Hoja1!A$5:F$1139,6,0)</f>
        <v>6</v>
      </c>
    </row>
    <row r="887" spans="1:63" s="38" customFormat="1" ht="13.5" customHeight="1" thickBot="1" x14ac:dyDescent="0.25">
      <c r="A887" s="43">
        <v>878</v>
      </c>
      <c r="B887" s="44">
        <v>217668276</v>
      </c>
      <c r="C887" s="44">
        <v>68276</v>
      </c>
      <c r="D887" s="45" t="s">
        <v>85</v>
      </c>
      <c r="E887" s="45" t="s">
        <v>938</v>
      </c>
      <c r="F887" s="67">
        <v>2</v>
      </c>
      <c r="G887" s="67" t="s">
        <v>108</v>
      </c>
      <c r="H887" s="67">
        <v>1</v>
      </c>
      <c r="I887" s="67" t="s">
        <v>56</v>
      </c>
      <c r="J887" s="67">
        <v>1</v>
      </c>
      <c r="K887" s="67" t="s">
        <v>55</v>
      </c>
      <c r="L887" s="67">
        <v>1</v>
      </c>
      <c r="M887" s="67" t="s">
        <v>56</v>
      </c>
      <c r="N887" s="67">
        <v>2</v>
      </c>
      <c r="O887" s="67" t="s">
        <v>56</v>
      </c>
      <c r="P887" s="67">
        <v>1</v>
      </c>
      <c r="Q887" s="67" t="s">
        <v>55</v>
      </c>
      <c r="R887" s="67">
        <v>1</v>
      </c>
      <c r="S887" s="67" t="s">
        <v>55</v>
      </c>
      <c r="T887" s="67">
        <v>1</v>
      </c>
      <c r="U887" s="67" t="s">
        <v>55</v>
      </c>
      <c r="V887" s="67">
        <v>1</v>
      </c>
      <c r="W887" s="67" t="s">
        <v>55</v>
      </c>
      <c r="X887" s="67">
        <v>1</v>
      </c>
      <c r="Y887" s="67" t="s">
        <v>55</v>
      </c>
      <c r="Z887" s="67">
        <v>1</v>
      </c>
      <c r="AA887" s="67" t="s">
        <v>55</v>
      </c>
      <c r="AB887" s="67">
        <v>1</v>
      </c>
      <c r="AC887" s="67" t="s">
        <v>55</v>
      </c>
      <c r="AD887" s="67">
        <v>1</v>
      </c>
      <c r="AE887" s="67" t="s">
        <v>55</v>
      </c>
      <c r="AF887" s="67">
        <v>1</v>
      </c>
      <c r="AG887" s="67" t="s">
        <v>55</v>
      </c>
      <c r="AH887" s="47"/>
      <c r="AI887" s="67" t="s">
        <v>1143</v>
      </c>
      <c r="AJ887" s="68" t="s">
        <v>1144</v>
      </c>
      <c r="AK887" s="69" t="s">
        <v>1392</v>
      </c>
      <c r="AL887" s="70">
        <v>42306</v>
      </c>
      <c r="AM887" s="69">
        <v>1</v>
      </c>
      <c r="AN887" s="67">
        <v>1</v>
      </c>
      <c r="AO887" s="67" t="s">
        <v>55</v>
      </c>
      <c r="AP887" s="67">
        <v>1</v>
      </c>
      <c r="AQ887" s="67" t="s">
        <v>55</v>
      </c>
      <c r="AR887" s="67">
        <v>1</v>
      </c>
      <c r="AS887" s="67" t="s">
        <v>55</v>
      </c>
      <c r="AT887" s="67">
        <v>1</v>
      </c>
      <c r="AU887" s="67" t="s">
        <v>1307</v>
      </c>
      <c r="AV887" s="67">
        <v>1</v>
      </c>
      <c r="AW887" s="67" t="s">
        <v>1307</v>
      </c>
      <c r="AX887" s="67">
        <v>1</v>
      </c>
      <c r="AY887" s="67" t="s">
        <v>55</v>
      </c>
      <c r="AZ887" s="67">
        <v>1</v>
      </c>
      <c r="BA887" s="67" t="s">
        <v>55</v>
      </c>
      <c r="BB887" s="67">
        <v>1</v>
      </c>
      <c r="BC887" s="67" t="s">
        <v>55</v>
      </c>
      <c r="BD887" s="67">
        <v>1</v>
      </c>
      <c r="BE887" s="67" t="str">
        <f>+IF(VLOOKUP(B887,'[1]Base Municipios'!$A$2:$O$1103,15,FALSE)="","INFO CGR","AUTOCAT")</f>
        <v>AUTOCAT</v>
      </c>
      <c r="BF887" s="73">
        <f>VLOOKUP(B887,'[2]Base Municipios'!A$2:O$1104,12,0)</f>
        <v>1</v>
      </c>
      <c r="BG887" s="73" t="s">
        <v>55</v>
      </c>
      <c r="BH887" s="73" t="str">
        <f>VLOOKUP(B887,[3]Hoja1!A$5:F$1139,3,0)</f>
        <v>DECRETO</v>
      </c>
      <c r="BI887" s="132">
        <f>VLOOKUP(B887,[3]Hoja1!A$5:F$1139,4,0)</f>
        <v>45894</v>
      </c>
      <c r="BJ887" s="73">
        <f>VLOOKUP(B887,[3]Hoja1!A$5:F$1139,5,0)</f>
        <v>207</v>
      </c>
      <c r="BK887" s="73">
        <f>VLOOKUP(B887,[3]Hoja1!A$5:F$1139,6,0)</f>
        <v>1</v>
      </c>
    </row>
    <row r="888" spans="1:63" s="38" customFormat="1" ht="13.5" customHeight="1" thickBot="1" x14ac:dyDescent="0.25">
      <c r="A888" s="43">
        <v>879</v>
      </c>
      <c r="B888" s="44">
        <v>219668296</v>
      </c>
      <c r="C888" s="44">
        <v>68296</v>
      </c>
      <c r="D888" s="45" t="s">
        <v>85</v>
      </c>
      <c r="E888" s="45" t="s">
        <v>939</v>
      </c>
      <c r="F888" s="67" t="s">
        <v>54</v>
      </c>
      <c r="G888" s="67" t="s">
        <v>98</v>
      </c>
      <c r="H888" s="67">
        <v>6</v>
      </c>
      <c r="I888" s="67" t="s">
        <v>56</v>
      </c>
      <c r="J888" s="67">
        <v>6</v>
      </c>
      <c r="K888" s="67" t="s">
        <v>56</v>
      </c>
      <c r="L888" s="67">
        <v>6</v>
      </c>
      <c r="M888" s="67" t="s">
        <v>56</v>
      </c>
      <c r="N888" s="67">
        <v>6</v>
      </c>
      <c r="O888" s="67" t="s">
        <v>56</v>
      </c>
      <c r="P888" s="67">
        <v>6</v>
      </c>
      <c r="Q888" s="67" t="s">
        <v>63</v>
      </c>
      <c r="R888" s="67">
        <v>6</v>
      </c>
      <c r="S888" s="67" t="s">
        <v>55</v>
      </c>
      <c r="T888" s="67">
        <v>6</v>
      </c>
      <c r="U888" s="67" t="s">
        <v>55</v>
      </c>
      <c r="V888" s="67">
        <v>6</v>
      </c>
      <c r="W888" s="67" t="s">
        <v>55</v>
      </c>
      <c r="X888" s="67">
        <v>6</v>
      </c>
      <c r="Y888" s="67" t="s">
        <v>55</v>
      </c>
      <c r="Z888" s="67">
        <v>6</v>
      </c>
      <c r="AA888" s="67" t="s">
        <v>55</v>
      </c>
      <c r="AB888" s="67">
        <v>6</v>
      </c>
      <c r="AC888" s="67" t="s">
        <v>55</v>
      </c>
      <c r="AD888" s="67">
        <v>6</v>
      </c>
      <c r="AE888" s="67" t="s">
        <v>55</v>
      </c>
      <c r="AF888" s="67">
        <v>6</v>
      </c>
      <c r="AG888" s="67" t="s">
        <v>55</v>
      </c>
      <c r="AH888" s="47"/>
      <c r="AI888" s="67" t="s">
        <v>1143</v>
      </c>
      <c r="AJ888" s="68" t="s">
        <v>1144</v>
      </c>
      <c r="AK888" s="69" t="s">
        <v>1274</v>
      </c>
      <c r="AL888" s="70">
        <v>42215</v>
      </c>
      <c r="AM888" s="69">
        <v>6</v>
      </c>
      <c r="AN888" s="67">
        <v>6</v>
      </c>
      <c r="AO888" s="67" t="s">
        <v>1307</v>
      </c>
      <c r="AP888" s="67">
        <v>6</v>
      </c>
      <c r="AQ888" s="67" t="s">
        <v>55</v>
      </c>
      <c r="AR888" s="67">
        <v>6</v>
      </c>
      <c r="AS888" s="67" t="s">
        <v>55</v>
      </c>
      <c r="AT888" s="67">
        <v>6</v>
      </c>
      <c r="AU888" s="67" t="s">
        <v>55</v>
      </c>
      <c r="AV888" s="67">
        <v>6</v>
      </c>
      <c r="AW888" s="67" t="s">
        <v>55</v>
      </c>
      <c r="AX888" s="67">
        <v>6</v>
      </c>
      <c r="AY888" s="67" t="s">
        <v>1307</v>
      </c>
      <c r="AZ888" s="67">
        <v>6</v>
      </c>
      <c r="BA888" s="67" t="s">
        <v>55</v>
      </c>
      <c r="BB888" s="67">
        <v>6</v>
      </c>
      <c r="BC888" s="67" t="s">
        <v>55</v>
      </c>
      <c r="BD888" s="67">
        <v>6</v>
      </c>
      <c r="BE888" s="67" t="str">
        <f>+IF(VLOOKUP(B888,'[1]Base Municipios'!$A$2:$O$1103,15,FALSE)="","INFO CGR","AUTOCAT")</f>
        <v>AUTOCAT</v>
      </c>
      <c r="BF888" s="73">
        <f>VLOOKUP(B888,'[2]Base Municipios'!A$2:O$1104,12,0)</f>
        <v>6</v>
      </c>
      <c r="BG888" s="73" t="s">
        <v>55</v>
      </c>
      <c r="BH888" s="73" t="str">
        <f>VLOOKUP(B888,[3]Hoja1!A$5:F$1139,3,0)</f>
        <v>DECRETO</v>
      </c>
      <c r="BI888" s="132">
        <f>VLOOKUP(B888,[3]Hoja1!A$5:F$1139,4,0)</f>
        <v>45881</v>
      </c>
      <c r="BJ888" s="73">
        <f>VLOOKUP(B888,[3]Hoja1!A$5:F$1139,5,0)</f>
        <v>40</v>
      </c>
      <c r="BK888" s="73">
        <f>VLOOKUP(B888,[3]Hoja1!A$5:F$1139,6,0)</f>
        <v>6</v>
      </c>
    </row>
    <row r="889" spans="1:63" s="38" customFormat="1" ht="13.5" customHeight="1" thickBot="1" x14ac:dyDescent="0.25">
      <c r="A889" s="43">
        <v>880</v>
      </c>
      <c r="B889" s="44">
        <v>219868298</v>
      </c>
      <c r="C889" s="44">
        <v>68298</v>
      </c>
      <c r="D889" s="45" t="s">
        <v>85</v>
      </c>
      <c r="E889" s="45" t="s">
        <v>940</v>
      </c>
      <c r="F889" s="67">
        <v>6</v>
      </c>
      <c r="G889" s="67" t="s">
        <v>56</v>
      </c>
      <c r="H889" s="67">
        <v>6</v>
      </c>
      <c r="I889" s="67" t="s">
        <v>56</v>
      </c>
      <c r="J889" s="67">
        <v>6</v>
      </c>
      <c r="K889" s="67" t="s">
        <v>56</v>
      </c>
      <c r="L889" s="67" t="s">
        <v>103</v>
      </c>
      <c r="M889" s="67" t="s">
        <v>55</v>
      </c>
      <c r="N889" s="67">
        <v>6</v>
      </c>
      <c r="O889" s="67" t="s">
        <v>55</v>
      </c>
      <c r="P889" s="67">
        <v>6</v>
      </c>
      <c r="Q889" s="67" t="s">
        <v>63</v>
      </c>
      <c r="R889" s="67">
        <v>6</v>
      </c>
      <c r="S889" s="67" t="s">
        <v>55</v>
      </c>
      <c r="T889" s="67">
        <v>6</v>
      </c>
      <c r="U889" s="67" t="s">
        <v>55</v>
      </c>
      <c r="V889" s="67">
        <v>6</v>
      </c>
      <c r="W889" s="67" t="s">
        <v>55</v>
      </c>
      <c r="X889" s="67">
        <v>6</v>
      </c>
      <c r="Y889" s="67" t="s">
        <v>55</v>
      </c>
      <c r="Z889" s="67">
        <v>6</v>
      </c>
      <c r="AA889" s="67" t="s">
        <v>55</v>
      </c>
      <c r="AB889" s="67">
        <v>6</v>
      </c>
      <c r="AC889" s="67" t="s">
        <v>55</v>
      </c>
      <c r="AD889" s="67">
        <v>6</v>
      </c>
      <c r="AE889" s="67" t="s">
        <v>55</v>
      </c>
      <c r="AF889" s="67">
        <v>6</v>
      </c>
      <c r="AG889" s="67" t="s">
        <v>55</v>
      </c>
      <c r="AH889" s="47"/>
      <c r="AI889" s="67" t="s">
        <v>1143</v>
      </c>
      <c r="AJ889" s="68" t="s">
        <v>1144</v>
      </c>
      <c r="AK889" s="69" t="s">
        <v>1393</v>
      </c>
      <c r="AL889" s="70">
        <v>42303</v>
      </c>
      <c r="AM889" s="69">
        <v>6</v>
      </c>
      <c r="AN889" s="67">
        <v>6</v>
      </c>
      <c r="AO889" s="67" t="s">
        <v>55</v>
      </c>
      <c r="AP889" s="67">
        <v>6</v>
      </c>
      <c r="AQ889" s="67" t="s">
        <v>55</v>
      </c>
      <c r="AR889" s="67">
        <v>6</v>
      </c>
      <c r="AS889" s="67" t="s">
        <v>55</v>
      </c>
      <c r="AT889" s="67">
        <v>6</v>
      </c>
      <c r="AU889" s="67" t="s">
        <v>55</v>
      </c>
      <c r="AV889" s="67">
        <v>6</v>
      </c>
      <c r="AW889" s="67" t="s">
        <v>1307</v>
      </c>
      <c r="AX889" s="67">
        <v>6</v>
      </c>
      <c r="AY889" s="67" t="s">
        <v>1307</v>
      </c>
      <c r="AZ889" s="67">
        <v>6</v>
      </c>
      <c r="BA889" s="67" t="s">
        <v>55</v>
      </c>
      <c r="BB889" s="67">
        <v>6</v>
      </c>
      <c r="BC889" s="67" t="s">
        <v>55</v>
      </c>
      <c r="BD889" s="67">
        <v>6</v>
      </c>
      <c r="BE889" s="67" t="str">
        <f>+IF(VLOOKUP(B889,'[1]Base Municipios'!$A$2:$O$1103,15,FALSE)="","INFO CGR","AUTOCAT")</f>
        <v>AUTOCAT</v>
      </c>
      <c r="BF889" s="73">
        <f>VLOOKUP(B889,'[2]Base Municipios'!A$2:O$1104,12,0)</f>
        <v>6</v>
      </c>
      <c r="BG889" s="73" t="s">
        <v>55</v>
      </c>
      <c r="BH889" s="73" t="str">
        <f>VLOOKUP(B889,[3]Hoja1!A$5:F$1139,3,0)</f>
        <v>DECRETO</v>
      </c>
      <c r="BI889" s="132">
        <f>VLOOKUP(B889,[3]Hoja1!A$5:F$1139,4,0)</f>
        <v>45922</v>
      </c>
      <c r="BJ889" s="73">
        <f>VLOOKUP(B889,[3]Hoja1!A$5:F$1139,5,0)</f>
        <v>42</v>
      </c>
      <c r="BK889" s="73">
        <f>VLOOKUP(B889,[3]Hoja1!A$5:F$1139,6,0)</f>
        <v>6</v>
      </c>
    </row>
    <row r="890" spans="1:63" s="38" customFormat="1" ht="13.5" customHeight="1" thickBot="1" x14ac:dyDescent="0.25">
      <c r="A890" s="43">
        <v>881</v>
      </c>
      <c r="B890" s="44">
        <v>210768307</v>
      </c>
      <c r="C890" s="44">
        <v>68307</v>
      </c>
      <c r="D890" s="45" t="s">
        <v>85</v>
      </c>
      <c r="E890" s="45" t="s">
        <v>941</v>
      </c>
      <c r="F890" s="67">
        <v>4</v>
      </c>
      <c r="G890" s="67" t="s">
        <v>108</v>
      </c>
      <c r="H890" s="67">
        <v>1</v>
      </c>
      <c r="I890" s="67" t="s">
        <v>56</v>
      </c>
      <c r="J890" s="67">
        <v>2</v>
      </c>
      <c r="K890" s="67" t="s">
        <v>55</v>
      </c>
      <c r="L890" s="67">
        <v>1</v>
      </c>
      <c r="M890" s="67" t="s">
        <v>56</v>
      </c>
      <c r="N890" s="67">
        <v>1</v>
      </c>
      <c r="O890" s="67" t="s">
        <v>55</v>
      </c>
      <c r="P890" s="67">
        <v>1</v>
      </c>
      <c r="Q890" s="67" t="s">
        <v>63</v>
      </c>
      <c r="R890" s="67">
        <v>1</v>
      </c>
      <c r="S890" s="67" t="s">
        <v>63</v>
      </c>
      <c r="T890" s="67">
        <v>1</v>
      </c>
      <c r="U890" s="67" t="s">
        <v>63</v>
      </c>
      <c r="V890" s="67">
        <v>1</v>
      </c>
      <c r="W890" s="67" t="s">
        <v>63</v>
      </c>
      <c r="X890" s="67">
        <v>1</v>
      </c>
      <c r="Y890" s="67" t="s">
        <v>63</v>
      </c>
      <c r="Z890" s="67">
        <v>1</v>
      </c>
      <c r="AA890" s="67" t="s">
        <v>55</v>
      </c>
      <c r="AB890" s="67">
        <v>1</v>
      </c>
      <c r="AC890" s="67" t="s">
        <v>57</v>
      </c>
      <c r="AD890" s="67">
        <v>1</v>
      </c>
      <c r="AE890" s="67" t="s">
        <v>55</v>
      </c>
      <c r="AF890" s="67">
        <v>2</v>
      </c>
      <c r="AG890" s="67" t="s">
        <v>55</v>
      </c>
      <c r="AH890" s="47"/>
      <c r="AI890" s="67" t="s">
        <v>1143</v>
      </c>
      <c r="AJ890" s="68" t="s">
        <v>1144</v>
      </c>
      <c r="AK890" s="69" t="s">
        <v>1275</v>
      </c>
      <c r="AL890" s="70">
        <v>42244</v>
      </c>
      <c r="AM890" s="69">
        <v>2</v>
      </c>
      <c r="AN890" s="67">
        <v>2</v>
      </c>
      <c r="AO890" s="67" t="s">
        <v>55</v>
      </c>
      <c r="AP890" s="67">
        <v>2</v>
      </c>
      <c r="AQ890" s="67" t="s">
        <v>55</v>
      </c>
      <c r="AR890" s="67">
        <v>2</v>
      </c>
      <c r="AS890" s="67" t="s">
        <v>1307</v>
      </c>
      <c r="AT890" s="67">
        <v>2</v>
      </c>
      <c r="AU890" s="67" t="s">
        <v>55</v>
      </c>
      <c r="AV890" s="67">
        <v>2</v>
      </c>
      <c r="AW890" s="67" t="s">
        <v>55</v>
      </c>
      <c r="AX890" s="67">
        <v>2</v>
      </c>
      <c r="AY890" s="67" t="s">
        <v>55</v>
      </c>
      <c r="AZ890" s="67">
        <v>2</v>
      </c>
      <c r="BA890" s="67" t="s">
        <v>1307</v>
      </c>
      <c r="BB890" s="67">
        <v>2</v>
      </c>
      <c r="BC890" s="67" t="s">
        <v>55</v>
      </c>
      <c r="BD890" s="67">
        <v>2</v>
      </c>
      <c r="BE890" s="67" t="str">
        <f>+IF(VLOOKUP(B890,'[1]Base Municipios'!$A$2:$O$1103,15,FALSE)="","INFO CGR","AUTOCAT")</f>
        <v>AUTOCAT</v>
      </c>
      <c r="BF890" s="73">
        <f>VLOOKUP(B890,'[2]Base Municipios'!A$2:O$1104,12,0)</f>
        <v>2</v>
      </c>
      <c r="BG890" s="73" t="s">
        <v>55</v>
      </c>
      <c r="BH890" s="73" t="str">
        <f>VLOOKUP(B890,[3]Hoja1!A$5:F$1139,3,0)</f>
        <v>DECRETO</v>
      </c>
      <c r="BI890" s="132">
        <f>VLOOKUP(B890,[3]Hoja1!A$5:F$1139,4,0)</f>
        <v>45873</v>
      </c>
      <c r="BJ890" s="73">
        <f>VLOOKUP(B890,[3]Hoja1!A$5:F$1139,5,0)</f>
        <v>116</v>
      </c>
      <c r="BK890" s="73">
        <f>VLOOKUP(B890,[3]Hoja1!A$5:F$1139,6,0)</f>
        <v>2</v>
      </c>
    </row>
    <row r="891" spans="1:63" s="38" customFormat="1" ht="13.5" customHeight="1" thickBot="1" x14ac:dyDescent="0.25">
      <c r="A891" s="43">
        <v>882</v>
      </c>
      <c r="B891" s="44">
        <v>211868318</v>
      </c>
      <c r="C891" s="44">
        <v>68318</v>
      </c>
      <c r="D891" s="45" t="s">
        <v>85</v>
      </c>
      <c r="E891" s="45" t="s">
        <v>942</v>
      </c>
      <c r="F891" s="67" t="s">
        <v>54</v>
      </c>
      <c r="G891" s="67" t="s">
        <v>98</v>
      </c>
      <c r="H891" s="67">
        <v>6</v>
      </c>
      <c r="I891" s="67" t="s">
        <v>56</v>
      </c>
      <c r="J891" s="67">
        <v>6</v>
      </c>
      <c r="K891" s="67" t="s">
        <v>56</v>
      </c>
      <c r="L891" s="67">
        <v>6</v>
      </c>
      <c r="M891" s="67" t="s">
        <v>56</v>
      </c>
      <c r="N891" s="67">
        <v>6</v>
      </c>
      <c r="O891" s="67" t="s">
        <v>56</v>
      </c>
      <c r="P891" s="67">
        <v>6</v>
      </c>
      <c r="Q891" s="67" t="s">
        <v>63</v>
      </c>
      <c r="R891" s="67">
        <v>6</v>
      </c>
      <c r="S891" s="67" t="s">
        <v>63</v>
      </c>
      <c r="T891" s="67">
        <v>6</v>
      </c>
      <c r="U891" s="67" t="s">
        <v>55</v>
      </c>
      <c r="V891" s="67">
        <v>6</v>
      </c>
      <c r="W891" s="67" t="s">
        <v>55</v>
      </c>
      <c r="X891" s="67">
        <v>6</v>
      </c>
      <c r="Y891" s="67" t="s">
        <v>55</v>
      </c>
      <c r="Z891" s="67">
        <v>6</v>
      </c>
      <c r="AA891" s="67" t="s">
        <v>57</v>
      </c>
      <c r="AB891" s="67">
        <v>6</v>
      </c>
      <c r="AC891" s="67" t="s">
        <v>57</v>
      </c>
      <c r="AD891" s="67">
        <v>6</v>
      </c>
      <c r="AE891" s="67" t="s">
        <v>57</v>
      </c>
      <c r="AF891" s="67">
        <v>6</v>
      </c>
      <c r="AG891" s="67" t="s">
        <v>57</v>
      </c>
      <c r="AH891" s="47"/>
      <c r="AI891" s="67" t="s">
        <v>57</v>
      </c>
      <c r="AJ891" s="68">
        <v>0</v>
      </c>
      <c r="AK891" s="69">
        <v>0</v>
      </c>
      <c r="AL891" s="70">
        <v>0</v>
      </c>
      <c r="AM891" s="69">
        <v>0</v>
      </c>
      <c r="AN891" s="67">
        <v>6</v>
      </c>
      <c r="AO891" s="67" t="s">
        <v>1307</v>
      </c>
      <c r="AP891" s="67">
        <v>6</v>
      </c>
      <c r="AQ891" s="67" t="s">
        <v>1307</v>
      </c>
      <c r="AR891" s="67">
        <v>6</v>
      </c>
      <c r="AS891" s="67" t="s">
        <v>1307</v>
      </c>
      <c r="AT891" s="67">
        <v>6</v>
      </c>
      <c r="AU891" s="67" t="s">
        <v>1307</v>
      </c>
      <c r="AV891" s="67">
        <v>6</v>
      </c>
      <c r="AW891" s="67" t="s">
        <v>1307</v>
      </c>
      <c r="AX891" s="67">
        <v>6</v>
      </c>
      <c r="AY891" s="67" t="s">
        <v>1307</v>
      </c>
      <c r="AZ891" s="67">
        <v>6</v>
      </c>
      <c r="BA891" s="67" t="s">
        <v>1307</v>
      </c>
      <c r="BB891" s="67">
        <v>6</v>
      </c>
      <c r="BC891" s="67" t="s">
        <v>55</v>
      </c>
      <c r="BD891" s="67">
        <v>6</v>
      </c>
      <c r="BE891" s="67" t="str">
        <f>+IF(VLOOKUP(B891,'[1]Base Municipios'!$A$2:$O$1103,15,FALSE)="","INFO CGR","AUTOCAT")</f>
        <v>AUTOCAT</v>
      </c>
      <c r="BF891" s="73">
        <f>VLOOKUP(B891,'[2]Base Municipios'!A$2:O$1104,12,0)</f>
        <v>6</v>
      </c>
      <c r="BG891" s="73" t="s">
        <v>55</v>
      </c>
      <c r="BH891" s="73" t="str">
        <f>VLOOKUP(B891,[3]Hoja1!A$5:F$1139,3,0)</f>
        <v>DECRETO</v>
      </c>
      <c r="BI891" s="132">
        <f>VLOOKUP(B891,[3]Hoja1!A$5:F$1139,4,0)</f>
        <v>45875</v>
      </c>
      <c r="BJ891" s="73">
        <f>VLOOKUP(B891,[3]Hoja1!A$5:F$1139,5,0)</f>
        <v>57</v>
      </c>
      <c r="BK891" s="73">
        <f>VLOOKUP(B891,[3]Hoja1!A$5:F$1139,6,0)</f>
        <v>6</v>
      </c>
    </row>
    <row r="892" spans="1:63" s="38" customFormat="1" ht="13.5" customHeight="1" thickBot="1" x14ac:dyDescent="0.25">
      <c r="A892" s="43">
        <v>883</v>
      </c>
      <c r="B892" s="44">
        <v>212068320</v>
      </c>
      <c r="C892" s="44">
        <v>68320</v>
      </c>
      <c r="D892" s="45" t="s">
        <v>85</v>
      </c>
      <c r="E892" s="45" t="s">
        <v>156</v>
      </c>
      <c r="F892" s="67">
        <v>6</v>
      </c>
      <c r="G892" s="67" t="s">
        <v>56</v>
      </c>
      <c r="H892" s="67">
        <v>6</v>
      </c>
      <c r="I892" s="67" t="s">
        <v>55</v>
      </c>
      <c r="J892" s="67">
        <v>6</v>
      </c>
      <c r="K892" s="67" t="s">
        <v>56</v>
      </c>
      <c r="L892" s="67" t="s">
        <v>103</v>
      </c>
      <c r="M892" s="67" t="s">
        <v>56</v>
      </c>
      <c r="N892" s="67">
        <v>6</v>
      </c>
      <c r="O892" s="67" t="s">
        <v>55</v>
      </c>
      <c r="P892" s="67">
        <v>6</v>
      </c>
      <c r="Q892" s="67" t="s">
        <v>55</v>
      </c>
      <c r="R892" s="67">
        <v>6</v>
      </c>
      <c r="S892" s="67" t="s">
        <v>55</v>
      </c>
      <c r="T892" s="67">
        <v>6</v>
      </c>
      <c r="U892" s="67" t="s">
        <v>55</v>
      </c>
      <c r="V892" s="67">
        <v>6</v>
      </c>
      <c r="W892" s="67" t="s">
        <v>55</v>
      </c>
      <c r="X892" s="67">
        <v>6</v>
      </c>
      <c r="Y892" s="67" t="s">
        <v>55</v>
      </c>
      <c r="Z892" s="67">
        <v>6</v>
      </c>
      <c r="AA892" s="67" t="s">
        <v>55</v>
      </c>
      <c r="AB892" s="67">
        <v>6</v>
      </c>
      <c r="AC892" s="67" t="s">
        <v>55</v>
      </c>
      <c r="AD892" s="67">
        <v>6</v>
      </c>
      <c r="AE892" s="67" t="s">
        <v>55</v>
      </c>
      <c r="AF892" s="67">
        <v>6</v>
      </c>
      <c r="AG892" s="67" t="s">
        <v>55</v>
      </c>
      <c r="AH892" s="47"/>
      <c r="AI892" s="67" t="s">
        <v>1143</v>
      </c>
      <c r="AJ892" s="68" t="s">
        <v>1144</v>
      </c>
      <c r="AK892" s="69" t="s">
        <v>1170</v>
      </c>
      <c r="AL892" s="70">
        <v>42297</v>
      </c>
      <c r="AM892" s="69">
        <v>6</v>
      </c>
      <c r="AN892" s="67">
        <v>6</v>
      </c>
      <c r="AO892" s="67" t="s">
        <v>55</v>
      </c>
      <c r="AP892" s="67">
        <v>6</v>
      </c>
      <c r="AQ892" s="67" t="s">
        <v>55</v>
      </c>
      <c r="AR892" s="67">
        <v>6</v>
      </c>
      <c r="AS892" s="67" t="s">
        <v>55</v>
      </c>
      <c r="AT892" s="67">
        <v>6</v>
      </c>
      <c r="AU892" s="67" t="s">
        <v>1307</v>
      </c>
      <c r="AV892" s="67">
        <v>6</v>
      </c>
      <c r="AW892" s="67" t="s">
        <v>55</v>
      </c>
      <c r="AX892" s="67">
        <v>6</v>
      </c>
      <c r="AY892" s="67" t="s">
        <v>55</v>
      </c>
      <c r="AZ892" s="67">
        <v>6</v>
      </c>
      <c r="BA892" s="67" t="s">
        <v>55</v>
      </c>
      <c r="BB892" s="67">
        <v>6</v>
      </c>
      <c r="BC892" s="67" t="s">
        <v>1307</v>
      </c>
      <c r="BD892" s="67">
        <v>6</v>
      </c>
      <c r="BE892" s="67" t="str">
        <f>+IF(VLOOKUP(B892,'[1]Base Municipios'!$A$2:$O$1103,15,FALSE)="","INFO CGR","AUTOCAT")</f>
        <v>INFO CGR</v>
      </c>
      <c r="BF892" s="73">
        <f>VLOOKUP(B892,'[2]Base Municipios'!A$2:O$1104,12,0)</f>
        <v>6</v>
      </c>
      <c r="BG892" s="73" t="s">
        <v>55</v>
      </c>
      <c r="BH892" s="73" t="str">
        <f>VLOOKUP(B892,[3]Hoja1!A$5:F$1139,3,0)</f>
        <v>DECRETO</v>
      </c>
      <c r="BI892" s="132">
        <f>VLOOKUP(B892,[3]Hoja1!A$5:F$1139,4,0)</f>
        <v>45874</v>
      </c>
      <c r="BJ892" s="73">
        <f>VLOOKUP(B892,[3]Hoja1!A$5:F$1139,5,0)</f>
        <v>59</v>
      </c>
      <c r="BK892" s="73">
        <f>VLOOKUP(B892,[3]Hoja1!A$5:F$1139,6,0)</f>
        <v>6</v>
      </c>
    </row>
    <row r="893" spans="1:63" s="38" customFormat="1" ht="13.5" customHeight="1" thickBot="1" x14ac:dyDescent="0.25">
      <c r="A893" s="43">
        <v>884</v>
      </c>
      <c r="B893" s="44">
        <v>212268322</v>
      </c>
      <c r="C893" s="44">
        <v>68322</v>
      </c>
      <c r="D893" s="45" t="s">
        <v>85</v>
      </c>
      <c r="E893" s="45" t="s">
        <v>943</v>
      </c>
      <c r="F893" s="67">
        <v>6</v>
      </c>
      <c r="G893" s="67" t="s">
        <v>108</v>
      </c>
      <c r="H893" s="67">
        <v>6</v>
      </c>
      <c r="I893" s="67" t="s">
        <v>56</v>
      </c>
      <c r="J893" s="67">
        <v>6</v>
      </c>
      <c r="K893" s="67" t="s">
        <v>56</v>
      </c>
      <c r="L893" s="67" t="s">
        <v>103</v>
      </c>
      <c r="M893" s="67" t="s">
        <v>55</v>
      </c>
      <c r="N893" s="67">
        <v>6</v>
      </c>
      <c r="O893" s="67" t="s">
        <v>55</v>
      </c>
      <c r="P893" s="67">
        <v>6</v>
      </c>
      <c r="Q893" s="67" t="s">
        <v>55</v>
      </c>
      <c r="R893" s="67">
        <v>6</v>
      </c>
      <c r="S893" s="67" t="s">
        <v>55</v>
      </c>
      <c r="T893" s="67">
        <v>6</v>
      </c>
      <c r="U893" s="67" t="s">
        <v>55</v>
      </c>
      <c r="V893" s="67">
        <v>6</v>
      </c>
      <c r="W893" s="67" t="s">
        <v>55</v>
      </c>
      <c r="X893" s="67">
        <v>6</v>
      </c>
      <c r="Y893" s="67" t="s">
        <v>55</v>
      </c>
      <c r="Z893" s="67">
        <v>6</v>
      </c>
      <c r="AA893" s="67" t="s">
        <v>55</v>
      </c>
      <c r="AB893" s="67">
        <v>6</v>
      </c>
      <c r="AC893" s="67" t="s">
        <v>57</v>
      </c>
      <c r="AD893" s="67">
        <v>6</v>
      </c>
      <c r="AE893" s="67" t="s">
        <v>55</v>
      </c>
      <c r="AF893" s="67">
        <v>6</v>
      </c>
      <c r="AG893" s="67" t="s">
        <v>55</v>
      </c>
      <c r="AH893" s="47"/>
      <c r="AI893" s="67" t="s">
        <v>1143</v>
      </c>
      <c r="AJ893" s="68" t="s">
        <v>1144</v>
      </c>
      <c r="AK893" s="69" t="s">
        <v>1280</v>
      </c>
      <c r="AL893" s="70">
        <v>42276</v>
      </c>
      <c r="AM893" s="69">
        <v>6</v>
      </c>
      <c r="AN893" s="67">
        <v>6</v>
      </c>
      <c r="AO893" s="67" t="s">
        <v>1307</v>
      </c>
      <c r="AP893" s="67">
        <v>6</v>
      </c>
      <c r="AQ893" s="67" t="s">
        <v>1307</v>
      </c>
      <c r="AR893" s="67">
        <v>6</v>
      </c>
      <c r="AS893" s="67" t="s">
        <v>55</v>
      </c>
      <c r="AT893" s="67">
        <v>6</v>
      </c>
      <c r="AU893" s="67" t="s">
        <v>1307</v>
      </c>
      <c r="AV893" s="67">
        <v>6</v>
      </c>
      <c r="AW893" s="67" t="s">
        <v>55</v>
      </c>
      <c r="AX893" s="67">
        <v>6</v>
      </c>
      <c r="AY893" s="67" t="s">
        <v>55</v>
      </c>
      <c r="AZ893" s="67">
        <v>6</v>
      </c>
      <c r="BA893" s="67" t="s">
        <v>55</v>
      </c>
      <c r="BB893" s="67">
        <v>6</v>
      </c>
      <c r="BC893" s="67" t="s">
        <v>55</v>
      </c>
      <c r="BD893" s="67">
        <v>6</v>
      </c>
      <c r="BE893" s="67" t="str">
        <f>+IF(VLOOKUP(B893,'[1]Base Municipios'!$A$2:$O$1103,15,FALSE)="","INFO CGR","AUTOCAT")</f>
        <v>AUTOCAT</v>
      </c>
      <c r="BF893" s="73">
        <f>VLOOKUP(B893,'[2]Base Municipios'!A$2:O$1104,12,0)</f>
        <v>6</v>
      </c>
      <c r="BG893" s="73" t="s">
        <v>55</v>
      </c>
      <c r="BH893" s="73" t="str">
        <f>VLOOKUP(B893,[3]Hoja1!A$5:F$1139,3,0)</f>
        <v>DECRETO</v>
      </c>
      <c r="BI893" s="132">
        <f>VLOOKUP(B893,[3]Hoja1!A$5:F$1139,4,0)</f>
        <v>45869</v>
      </c>
      <c r="BJ893" s="73">
        <f>VLOOKUP(B893,[3]Hoja1!A$5:F$1139,5,0)</f>
        <v>37</v>
      </c>
      <c r="BK893" s="73">
        <f>VLOOKUP(B893,[3]Hoja1!A$5:F$1139,6,0)</f>
        <v>6</v>
      </c>
    </row>
    <row r="894" spans="1:63" s="38" customFormat="1" ht="13.5" customHeight="1" thickBot="1" x14ac:dyDescent="0.25">
      <c r="A894" s="43">
        <v>885</v>
      </c>
      <c r="B894" s="44">
        <v>212468324</v>
      </c>
      <c r="C894" s="44">
        <v>68324</v>
      </c>
      <c r="D894" s="45" t="s">
        <v>85</v>
      </c>
      <c r="E894" s="45" t="s">
        <v>944</v>
      </c>
      <c r="F894" s="67">
        <v>6</v>
      </c>
      <c r="G894" s="67" t="s">
        <v>108</v>
      </c>
      <c r="H894" s="67">
        <v>6</v>
      </c>
      <c r="I894" s="67" t="s">
        <v>55</v>
      </c>
      <c r="J894" s="67">
        <v>6</v>
      </c>
      <c r="K894" s="67" t="s">
        <v>56</v>
      </c>
      <c r="L894" s="67">
        <v>6</v>
      </c>
      <c r="M894" s="67" t="s">
        <v>56</v>
      </c>
      <c r="N894" s="67">
        <v>6</v>
      </c>
      <c r="O894" s="67" t="s">
        <v>56</v>
      </c>
      <c r="P894" s="67">
        <v>6</v>
      </c>
      <c r="Q894" s="67" t="s">
        <v>55</v>
      </c>
      <c r="R894" s="67">
        <v>6</v>
      </c>
      <c r="S894" s="67" t="s">
        <v>55</v>
      </c>
      <c r="T894" s="67">
        <v>6</v>
      </c>
      <c r="U894" s="67" t="s">
        <v>55</v>
      </c>
      <c r="V894" s="67">
        <v>6</v>
      </c>
      <c r="W894" s="67" t="s">
        <v>55</v>
      </c>
      <c r="X894" s="67">
        <v>6</v>
      </c>
      <c r="Y894" s="67" t="s">
        <v>55</v>
      </c>
      <c r="Z894" s="67">
        <v>6</v>
      </c>
      <c r="AA894" s="67" t="s">
        <v>55</v>
      </c>
      <c r="AB894" s="67">
        <v>6</v>
      </c>
      <c r="AC894" s="67" t="s">
        <v>55</v>
      </c>
      <c r="AD894" s="67">
        <v>6</v>
      </c>
      <c r="AE894" s="67" t="s">
        <v>57</v>
      </c>
      <c r="AF894" s="67">
        <v>6</v>
      </c>
      <c r="AG894" s="67" t="s">
        <v>57</v>
      </c>
      <c r="AH894" s="47"/>
      <c r="AI894" s="67" t="s">
        <v>57</v>
      </c>
      <c r="AJ894" s="68">
        <v>0</v>
      </c>
      <c r="AK894" s="69">
        <v>0</v>
      </c>
      <c r="AL894" s="70">
        <v>0</v>
      </c>
      <c r="AM894" s="69">
        <v>0</v>
      </c>
      <c r="AN894" s="67">
        <v>6</v>
      </c>
      <c r="AO894" s="67" t="s">
        <v>1307</v>
      </c>
      <c r="AP894" s="67">
        <v>6</v>
      </c>
      <c r="AQ894" s="67" t="s">
        <v>1307</v>
      </c>
      <c r="AR894" s="67">
        <v>6</v>
      </c>
      <c r="AS894" s="67" t="s">
        <v>1307</v>
      </c>
      <c r="AT894" s="67">
        <v>6</v>
      </c>
      <c r="AU894" s="67" t="s">
        <v>1307</v>
      </c>
      <c r="AV894" s="67">
        <v>6</v>
      </c>
      <c r="AW894" s="67" t="s">
        <v>1307</v>
      </c>
      <c r="AX894" s="67">
        <v>6</v>
      </c>
      <c r="AY894" s="67" t="s">
        <v>1307</v>
      </c>
      <c r="AZ894" s="67">
        <v>6</v>
      </c>
      <c r="BA894" s="67" t="s">
        <v>55</v>
      </c>
      <c r="BB894" s="67">
        <v>6</v>
      </c>
      <c r="BC894" s="67" t="s">
        <v>1307</v>
      </c>
      <c r="BD894" s="67">
        <v>6</v>
      </c>
      <c r="BE894" s="67" t="str">
        <f>+IF(VLOOKUP(B894,'[1]Base Municipios'!$A$2:$O$1103,15,FALSE)="","INFO CGR","AUTOCAT")</f>
        <v>AUTOCAT</v>
      </c>
      <c r="BF894" s="73">
        <f>VLOOKUP(B894,'[2]Base Municipios'!A$2:O$1104,12,0)</f>
        <v>6</v>
      </c>
      <c r="BG894" s="73" t="s">
        <v>55</v>
      </c>
      <c r="BH894" s="73" t="str">
        <f>VLOOKUP(B894,[3]Hoja1!A$5:F$1139,3,0)</f>
        <v>DECRETO</v>
      </c>
      <c r="BI894" s="132">
        <f>VLOOKUP(B894,[3]Hoja1!A$5:F$1139,4,0)</f>
        <v>45926</v>
      </c>
      <c r="BJ894" s="73">
        <f>VLOOKUP(B894,[3]Hoja1!A$5:F$1139,5,0)</f>
        <v>54</v>
      </c>
      <c r="BK894" s="73">
        <f>VLOOKUP(B894,[3]Hoja1!A$5:F$1139,6,0)</f>
        <v>6</v>
      </c>
    </row>
    <row r="895" spans="1:63" s="38" customFormat="1" ht="13.5" customHeight="1" thickBot="1" x14ac:dyDescent="0.25">
      <c r="A895" s="43">
        <v>886</v>
      </c>
      <c r="B895" s="44">
        <v>212768327</v>
      </c>
      <c r="C895" s="44">
        <v>68327</v>
      </c>
      <c r="D895" s="45" t="s">
        <v>85</v>
      </c>
      <c r="E895" s="45" t="s">
        <v>945</v>
      </c>
      <c r="F895" s="67">
        <v>6</v>
      </c>
      <c r="G895" s="67" t="s">
        <v>108</v>
      </c>
      <c r="H895" s="67">
        <v>6</v>
      </c>
      <c r="I895" s="67" t="s">
        <v>55</v>
      </c>
      <c r="J895" s="67">
        <v>6</v>
      </c>
      <c r="K895" s="67" t="s">
        <v>55</v>
      </c>
      <c r="L895" s="67" t="s">
        <v>103</v>
      </c>
      <c r="M895" s="67" t="s">
        <v>55</v>
      </c>
      <c r="N895" s="67">
        <v>6</v>
      </c>
      <c r="O895" s="67" t="s">
        <v>55</v>
      </c>
      <c r="P895" s="67">
        <v>6</v>
      </c>
      <c r="Q895" s="67" t="s">
        <v>63</v>
      </c>
      <c r="R895" s="67">
        <v>6</v>
      </c>
      <c r="S895" s="67" t="s">
        <v>55</v>
      </c>
      <c r="T895" s="67">
        <v>6</v>
      </c>
      <c r="U895" s="67" t="s">
        <v>55</v>
      </c>
      <c r="V895" s="67">
        <v>6</v>
      </c>
      <c r="W895" s="67" t="s">
        <v>55</v>
      </c>
      <c r="X895" s="67">
        <v>6</v>
      </c>
      <c r="Y895" s="67" t="s">
        <v>55</v>
      </c>
      <c r="Z895" s="67">
        <v>6</v>
      </c>
      <c r="AA895" s="67" t="s">
        <v>55</v>
      </c>
      <c r="AB895" s="67">
        <v>6</v>
      </c>
      <c r="AC895" s="67" t="s">
        <v>55</v>
      </c>
      <c r="AD895" s="67">
        <v>6</v>
      </c>
      <c r="AE895" s="67" t="s">
        <v>55</v>
      </c>
      <c r="AF895" s="67">
        <v>6</v>
      </c>
      <c r="AG895" s="67" t="s">
        <v>55</v>
      </c>
      <c r="AH895" s="47"/>
      <c r="AI895" s="67" t="s">
        <v>1143</v>
      </c>
      <c r="AJ895" s="68" t="s">
        <v>1144</v>
      </c>
      <c r="AK895" s="69" t="s">
        <v>1229</v>
      </c>
      <c r="AL895" s="70">
        <v>42290</v>
      </c>
      <c r="AM895" s="69">
        <v>6</v>
      </c>
      <c r="AN895" s="67">
        <v>6</v>
      </c>
      <c r="AO895" s="67" t="s">
        <v>55</v>
      </c>
      <c r="AP895" s="67">
        <v>6</v>
      </c>
      <c r="AQ895" s="67" t="s">
        <v>1307</v>
      </c>
      <c r="AR895" s="67">
        <v>6</v>
      </c>
      <c r="AS895" s="67" t="s">
        <v>55</v>
      </c>
      <c r="AT895" s="67">
        <v>6</v>
      </c>
      <c r="AU895" s="67" t="s">
        <v>55</v>
      </c>
      <c r="AV895" s="67">
        <v>6</v>
      </c>
      <c r="AW895" s="67" t="s">
        <v>1307</v>
      </c>
      <c r="AX895" s="67">
        <v>6</v>
      </c>
      <c r="AY895" s="67" t="s">
        <v>55</v>
      </c>
      <c r="AZ895" s="67">
        <v>6</v>
      </c>
      <c r="BA895" s="67" t="s">
        <v>55</v>
      </c>
      <c r="BB895" s="67">
        <v>6</v>
      </c>
      <c r="BC895" s="67" t="s">
        <v>55</v>
      </c>
      <c r="BD895" s="67">
        <v>6</v>
      </c>
      <c r="BE895" s="67" t="str">
        <f>+IF(VLOOKUP(B895,'[1]Base Municipios'!$A$2:$O$1103,15,FALSE)="","INFO CGR","AUTOCAT")</f>
        <v>AUTOCAT</v>
      </c>
      <c r="BF895" s="73">
        <f>VLOOKUP(B895,'[2]Base Municipios'!A$2:O$1104,12,0)</f>
        <v>6</v>
      </c>
      <c r="BG895" s="73" t="s">
        <v>55</v>
      </c>
      <c r="BH895" s="73" t="str">
        <f>VLOOKUP(B895,[3]Hoja1!A$5:F$1139,3,0)</f>
        <v>DECRETO</v>
      </c>
      <c r="BI895" s="132">
        <f>VLOOKUP(B895,[3]Hoja1!A$5:F$1139,4,0)</f>
        <v>45918</v>
      </c>
      <c r="BJ895" s="73">
        <f>VLOOKUP(B895,[3]Hoja1!A$5:F$1139,5,0)</f>
        <v>42</v>
      </c>
      <c r="BK895" s="73">
        <f>VLOOKUP(B895,[3]Hoja1!A$5:F$1139,6,0)</f>
        <v>6</v>
      </c>
    </row>
    <row r="896" spans="1:63" s="38" customFormat="1" ht="13.5" customHeight="1" thickBot="1" x14ac:dyDescent="0.25">
      <c r="A896" s="43">
        <v>887</v>
      </c>
      <c r="B896" s="44">
        <v>214468344</v>
      </c>
      <c r="C896" s="44">
        <v>68344</v>
      </c>
      <c r="D896" s="45" t="s">
        <v>85</v>
      </c>
      <c r="E896" s="45" t="s">
        <v>946</v>
      </c>
      <c r="F896" s="67">
        <v>6</v>
      </c>
      <c r="G896" s="67" t="s">
        <v>108</v>
      </c>
      <c r="H896" s="67">
        <v>6</v>
      </c>
      <c r="I896" s="67" t="s">
        <v>55</v>
      </c>
      <c r="J896" s="67">
        <v>6</v>
      </c>
      <c r="K896" s="67" t="s">
        <v>55</v>
      </c>
      <c r="L896" s="67" t="s">
        <v>103</v>
      </c>
      <c r="M896" s="67" t="s">
        <v>55</v>
      </c>
      <c r="N896" s="67">
        <v>6</v>
      </c>
      <c r="O896" s="67" t="s">
        <v>55</v>
      </c>
      <c r="P896" s="67">
        <v>6</v>
      </c>
      <c r="Q896" s="67" t="s">
        <v>55</v>
      </c>
      <c r="R896" s="67">
        <v>6</v>
      </c>
      <c r="S896" s="67" t="s">
        <v>55</v>
      </c>
      <c r="T896" s="67">
        <v>6</v>
      </c>
      <c r="U896" s="67" t="s">
        <v>55</v>
      </c>
      <c r="V896" s="67">
        <v>6</v>
      </c>
      <c r="W896" s="67" t="s">
        <v>55</v>
      </c>
      <c r="X896" s="67">
        <v>6</v>
      </c>
      <c r="Y896" s="67" t="s">
        <v>55</v>
      </c>
      <c r="Z896" s="67">
        <v>6</v>
      </c>
      <c r="AA896" s="67" t="s">
        <v>55</v>
      </c>
      <c r="AB896" s="67">
        <v>6</v>
      </c>
      <c r="AC896" s="67" t="s">
        <v>55</v>
      </c>
      <c r="AD896" s="67">
        <v>6</v>
      </c>
      <c r="AE896" s="67" t="s">
        <v>57</v>
      </c>
      <c r="AF896" s="67">
        <v>6</v>
      </c>
      <c r="AG896" s="67" t="s">
        <v>57</v>
      </c>
      <c r="AH896" s="47"/>
      <c r="AI896" s="67" t="s">
        <v>57</v>
      </c>
      <c r="AJ896" s="68">
        <v>0</v>
      </c>
      <c r="AK896" s="69">
        <v>0</v>
      </c>
      <c r="AL896" s="70">
        <v>0</v>
      </c>
      <c r="AM896" s="69">
        <v>0</v>
      </c>
      <c r="AN896" s="67">
        <v>6</v>
      </c>
      <c r="AO896" s="67" t="s">
        <v>1307</v>
      </c>
      <c r="AP896" s="67">
        <v>6</v>
      </c>
      <c r="AQ896" s="67" t="s">
        <v>1307</v>
      </c>
      <c r="AR896" s="67">
        <v>6</v>
      </c>
      <c r="AS896" s="67" t="s">
        <v>55</v>
      </c>
      <c r="AT896" s="67">
        <v>6</v>
      </c>
      <c r="AU896" s="67" t="s">
        <v>55</v>
      </c>
      <c r="AV896" s="67">
        <v>6</v>
      </c>
      <c r="AW896" s="67" t="s">
        <v>1307</v>
      </c>
      <c r="AX896" s="67">
        <v>6</v>
      </c>
      <c r="AY896" s="67" t="s">
        <v>1307</v>
      </c>
      <c r="AZ896" s="67">
        <v>6</v>
      </c>
      <c r="BA896" s="67" t="s">
        <v>1307</v>
      </c>
      <c r="BB896" s="67">
        <v>6</v>
      </c>
      <c r="BC896" s="67" t="s">
        <v>1307</v>
      </c>
      <c r="BD896" s="67">
        <v>6</v>
      </c>
      <c r="BE896" s="67" t="str">
        <f>+IF(VLOOKUP(B896,'[1]Base Municipios'!$A$2:$O$1103,15,FALSE)="","INFO CGR","AUTOCAT")</f>
        <v>AUTOCAT</v>
      </c>
      <c r="BF896" s="73">
        <f>VLOOKUP(B896,'[2]Base Municipios'!A$2:O$1104,12,0)</f>
        <v>6</v>
      </c>
      <c r="BG896" s="73" t="s">
        <v>55</v>
      </c>
      <c r="BH896" s="73" t="str">
        <f>VLOOKUP(B896,[3]Hoja1!A$5:F$1139,3,0)</f>
        <v>DECRETO</v>
      </c>
      <c r="BI896" s="132">
        <f>VLOOKUP(B896,[3]Hoja1!A$5:F$1139,4,0)</f>
        <v>45889</v>
      </c>
      <c r="BJ896" s="73">
        <f>VLOOKUP(B896,[3]Hoja1!A$5:F$1139,5,0)</f>
        <v>102</v>
      </c>
      <c r="BK896" s="73">
        <f>VLOOKUP(B896,[3]Hoja1!A$5:F$1139,6,0)</f>
        <v>6</v>
      </c>
    </row>
    <row r="897" spans="1:63" s="38" customFormat="1" ht="13.5" customHeight="1" thickBot="1" x14ac:dyDescent="0.25">
      <c r="A897" s="43">
        <v>888</v>
      </c>
      <c r="B897" s="44">
        <v>216868368</v>
      </c>
      <c r="C897" s="44">
        <v>68368</v>
      </c>
      <c r="D897" s="45" t="s">
        <v>85</v>
      </c>
      <c r="E897" s="45" t="s">
        <v>947</v>
      </c>
      <c r="F897" s="67">
        <v>6</v>
      </c>
      <c r="G897" s="67" t="s">
        <v>56</v>
      </c>
      <c r="H897" s="67">
        <v>6</v>
      </c>
      <c r="I897" s="67" t="s">
        <v>55</v>
      </c>
      <c r="J897" s="67">
        <v>6</v>
      </c>
      <c r="K897" s="67" t="s">
        <v>55</v>
      </c>
      <c r="L897" s="67">
        <v>6</v>
      </c>
      <c r="M897" s="67" t="s">
        <v>56</v>
      </c>
      <c r="N897" s="67">
        <v>6</v>
      </c>
      <c r="O897" s="67" t="s">
        <v>56</v>
      </c>
      <c r="P897" s="67">
        <v>6</v>
      </c>
      <c r="Q897" s="67" t="s">
        <v>63</v>
      </c>
      <c r="R897" s="67">
        <v>6</v>
      </c>
      <c r="S897" s="67" t="s">
        <v>63</v>
      </c>
      <c r="T897" s="67">
        <v>6</v>
      </c>
      <c r="U897" s="67" t="s">
        <v>55</v>
      </c>
      <c r="V897" s="67">
        <v>6</v>
      </c>
      <c r="W897" s="67" t="s">
        <v>55</v>
      </c>
      <c r="X897" s="67">
        <v>6</v>
      </c>
      <c r="Y897" s="67" t="s">
        <v>63</v>
      </c>
      <c r="Z897" s="67">
        <v>6</v>
      </c>
      <c r="AA897" s="67" t="s">
        <v>55</v>
      </c>
      <c r="AB897" s="67">
        <v>6</v>
      </c>
      <c r="AC897" s="67" t="s">
        <v>57</v>
      </c>
      <c r="AD897" s="67">
        <v>6</v>
      </c>
      <c r="AE897" s="67" t="s">
        <v>57</v>
      </c>
      <c r="AF897" s="67">
        <v>6</v>
      </c>
      <c r="AG897" s="67" t="s">
        <v>57</v>
      </c>
      <c r="AH897" s="47"/>
      <c r="AI897" s="67" t="s">
        <v>57</v>
      </c>
      <c r="AJ897" s="68">
        <v>0</v>
      </c>
      <c r="AK897" s="69">
        <v>0</v>
      </c>
      <c r="AL897" s="70">
        <v>0</v>
      </c>
      <c r="AM897" s="69">
        <v>0</v>
      </c>
      <c r="AN897" s="67">
        <v>6</v>
      </c>
      <c r="AO897" s="67" t="s">
        <v>1307</v>
      </c>
      <c r="AP897" s="67">
        <v>6</v>
      </c>
      <c r="AQ897" s="67" t="s">
        <v>55</v>
      </c>
      <c r="AR897" s="67">
        <v>6</v>
      </c>
      <c r="AS897" s="67" t="s">
        <v>55</v>
      </c>
      <c r="AT897" s="67">
        <v>6</v>
      </c>
      <c r="AU897" s="67" t="s">
        <v>55</v>
      </c>
      <c r="AV897" s="67">
        <v>6</v>
      </c>
      <c r="AW897" s="67" t="s">
        <v>1307</v>
      </c>
      <c r="AX897" s="67">
        <v>6</v>
      </c>
      <c r="AY897" s="67" t="s">
        <v>1307</v>
      </c>
      <c r="AZ897" s="67">
        <v>6</v>
      </c>
      <c r="BA897" s="67" t="s">
        <v>55</v>
      </c>
      <c r="BB897" s="67">
        <v>6</v>
      </c>
      <c r="BC897" s="67" t="s">
        <v>55</v>
      </c>
      <c r="BD897" s="67">
        <v>6</v>
      </c>
      <c r="BE897" s="67" t="str">
        <f>+IF(VLOOKUP(B897,'[1]Base Municipios'!$A$2:$O$1103,15,FALSE)="","INFO CGR","AUTOCAT")</f>
        <v>AUTOCAT</v>
      </c>
      <c r="BF897" s="73">
        <f>VLOOKUP(B897,'[2]Base Municipios'!A$2:O$1104,12,0)</f>
        <v>6</v>
      </c>
      <c r="BG897" s="73" t="s">
        <v>55</v>
      </c>
      <c r="BH897" s="73" t="str">
        <f>VLOOKUP(B897,[3]Hoja1!A$5:F$1139,3,0)</f>
        <v>DECRETO</v>
      </c>
      <c r="BI897" s="132">
        <f>VLOOKUP(B897,[3]Hoja1!A$5:F$1139,4,0)</f>
        <v>45923</v>
      </c>
      <c r="BJ897" s="73">
        <f>VLOOKUP(B897,[3]Hoja1!A$5:F$1139,5,0)</f>
        <v>35</v>
      </c>
      <c r="BK897" s="73">
        <f>VLOOKUP(B897,[3]Hoja1!A$5:F$1139,6,0)</f>
        <v>6</v>
      </c>
    </row>
    <row r="898" spans="1:63" s="38" customFormat="1" ht="13.5" customHeight="1" thickBot="1" x14ac:dyDescent="0.25">
      <c r="A898" s="43">
        <v>889</v>
      </c>
      <c r="B898" s="44">
        <v>217068370</v>
      </c>
      <c r="C898" s="44">
        <v>68370</v>
      </c>
      <c r="D898" s="45" t="s">
        <v>85</v>
      </c>
      <c r="E898" s="45" t="s">
        <v>948</v>
      </c>
      <c r="F898" s="67">
        <v>6</v>
      </c>
      <c r="G898" s="67" t="s">
        <v>108</v>
      </c>
      <c r="H898" s="67">
        <v>6</v>
      </c>
      <c r="I898" s="67" t="s">
        <v>56</v>
      </c>
      <c r="J898" s="67">
        <v>6</v>
      </c>
      <c r="K898" s="67" t="s">
        <v>56</v>
      </c>
      <c r="L898" s="67">
        <v>6</v>
      </c>
      <c r="M898" s="67" t="s">
        <v>56</v>
      </c>
      <c r="N898" s="67">
        <v>6</v>
      </c>
      <c r="O898" s="67" t="s">
        <v>56</v>
      </c>
      <c r="P898" s="67">
        <v>6</v>
      </c>
      <c r="Q898" s="67" t="s">
        <v>63</v>
      </c>
      <c r="R898" s="67">
        <v>6</v>
      </c>
      <c r="S898" s="67" t="s">
        <v>55</v>
      </c>
      <c r="T898" s="67">
        <v>6</v>
      </c>
      <c r="U898" s="67" t="s">
        <v>55</v>
      </c>
      <c r="V898" s="67">
        <v>6</v>
      </c>
      <c r="W898" s="67" t="s">
        <v>55</v>
      </c>
      <c r="X898" s="67">
        <v>6</v>
      </c>
      <c r="Y898" s="67" t="s">
        <v>55</v>
      </c>
      <c r="Z898" s="67">
        <v>6</v>
      </c>
      <c r="AA898" s="67" t="s">
        <v>55</v>
      </c>
      <c r="AB898" s="67">
        <v>6</v>
      </c>
      <c r="AC898" s="67" t="s">
        <v>55</v>
      </c>
      <c r="AD898" s="67">
        <v>6</v>
      </c>
      <c r="AE898" s="67" t="s">
        <v>55</v>
      </c>
      <c r="AF898" s="67">
        <v>6</v>
      </c>
      <c r="AG898" s="67" t="s">
        <v>57</v>
      </c>
      <c r="AH898" s="47"/>
      <c r="AI898" s="67" t="s">
        <v>57</v>
      </c>
      <c r="AJ898" s="68">
        <v>0</v>
      </c>
      <c r="AK898" s="69">
        <v>0</v>
      </c>
      <c r="AL898" s="70">
        <v>0</v>
      </c>
      <c r="AM898" s="69">
        <v>0</v>
      </c>
      <c r="AN898" s="67">
        <v>6</v>
      </c>
      <c r="AO898" s="67" t="s">
        <v>1307</v>
      </c>
      <c r="AP898" s="67">
        <v>6</v>
      </c>
      <c r="AQ898" s="67" t="s">
        <v>1307</v>
      </c>
      <c r="AR898" s="67">
        <v>6</v>
      </c>
      <c r="AS898" s="67" t="s">
        <v>1307</v>
      </c>
      <c r="AT898" s="67">
        <v>6</v>
      </c>
      <c r="AU898" s="67" t="s">
        <v>1307</v>
      </c>
      <c r="AV898" s="67">
        <v>6</v>
      </c>
      <c r="AW898" s="67" t="s">
        <v>1307</v>
      </c>
      <c r="AX898" s="67">
        <v>6</v>
      </c>
      <c r="AY898" s="67" t="s">
        <v>55</v>
      </c>
      <c r="AZ898" s="67">
        <v>6</v>
      </c>
      <c r="BA898" s="67" t="s">
        <v>55</v>
      </c>
      <c r="BB898" s="67">
        <v>6</v>
      </c>
      <c r="BC898" s="67" t="s">
        <v>55</v>
      </c>
      <c r="BD898" s="67">
        <v>6</v>
      </c>
      <c r="BE898" s="67" t="str">
        <f>+IF(VLOOKUP(B898,'[1]Base Municipios'!$A$2:$O$1103,15,FALSE)="","INFO CGR","AUTOCAT")</f>
        <v>AUTOCAT</v>
      </c>
      <c r="BF898" s="73">
        <f>VLOOKUP(B898,'[2]Base Municipios'!A$2:O$1104,12,0)</f>
        <v>6</v>
      </c>
      <c r="BG898" s="73" t="s">
        <v>55</v>
      </c>
      <c r="BH898" s="73" t="str">
        <f>VLOOKUP(B898,[3]Hoja1!A$5:F$1139,3,0)</f>
        <v>DECRETO</v>
      </c>
      <c r="BI898" s="132">
        <f>VLOOKUP(B898,[3]Hoja1!A$5:F$1139,4,0)</f>
        <v>45933</v>
      </c>
      <c r="BJ898" s="73">
        <f>VLOOKUP(B898,[3]Hoja1!A$5:F$1139,5,0)</f>
        <v>36</v>
      </c>
      <c r="BK898" s="73">
        <f>VLOOKUP(B898,[3]Hoja1!A$5:F$1139,6,0)</f>
        <v>6</v>
      </c>
    </row>
    <row r="899" spans="1:63" s="38" customFormat="1" ht="13.5" customHeight="1" thickBot="1" x14ac:dyDescent="0.25">
      <c r="A899" s="43">
        <v>890</v>
      </c>
      <c r="B899" s="44">
        <v>217768377</v>
      </c>
      <c r="C899" s="44">
        <v>68377</v>
      </c>
      <c r="D899" s="45" t="s">
        <v>85</v>
      </c>
      <c r="E899" s="45" t="s">
        <v>949</v>
      </c>
      <c r="F899" s="67" t="s">
        <v>54</v>
      </c>
      <c r="G899" s="67" t="s">
        <v>98</v>
      </c>
      <c r="H899" s="67">
        <v>6</v>
      </c>
      <c r="I899" s="67" t="s">
        <v>55</v>
      </c>
      <c r="J899" s="67">
        <v>6</v>
      </c>
      <c r="K899" s="67" t="s">
        <v>55</v>
      </c>
      <c r="L899" s="67">
        <v>6</v>
      </c>
      <c r="M899" s="67" t="s">
        <v>55</v>
      </c>
      <c r="N899" s="67">
        <v>6</v>
      </c>
      <c r="O899" s="67" t="s">
        <v>56</v>
      </c>
      <c r="P899" s="67">
        <v>6</v>
      </c>
      <c r="Q899" s="67" t="s">
        <v>63</v>
      </c>
      <c r="R899" s="67">
        <v>6</v>
      </c>
      <c r="S899" s="67" t="s">
        <v>63</v>
      </c>
      <c r="T899" s="67">
        <v>6</v>
      </c>
      <c r="U899" s="67" t="s">
        <v>55</v>
      </c>
      <c r="V899" s="67">
        <v>6</v>
      </c>
      <c r="W899" s="67" t="s">
        <v>55</v>
      </c>
      <c r="X899" s="67">
        <v>6</v>
      </c>
      <c r="Y899" s="67" t="s">
        <v>63</v>
      </c>
      <c r="Z899" s="67">
        <v>6</v>
      </c>
      <c r="AA899" s="67" t="s">
        <v>55</v>
      </c>
      <c r="AB899" s="67">
        <v>6</v>
      </c>
      <c r="AC899" s="67" t="s">
        <v>57</v>
      </c>
      <c r="AD899" s="67">
        <v>6</v>
      </c>
      <c r="AE899" s="67" t="s">
        <v>57</v>
      </c>
      <c r="AF899" s="67">
        <v>6</v>
      </c>
      <c r="AG899" s="67" t="s">
        <v>55</v>
      </c>
      <c r="AH899" s="47"/>
      <c r="AI899" s="67" t="s">
        <v>1143</v>
      </c>
      <c r="AJ899" s="68" t="s">
        <v>1144</v>
      </c>
      <c r="AK899" s="69" t="s">
        <v>1230</v>
      </c>
      <c r="AL899" s="70">
        <v>42265</v>
      </c>
      <c r="AM899" s="69">
        <v>6</v>
      </c>
      <c r="AN899" s="67">
        <v>6</v>
      </c>
      <c r="AO899" s="67" t="s">
        <v>1307</v>
      </c>
      <c r="AP899" s="67">
        <v>6</v>
      </c>
      <c r="AQ899" s="67" t="s">
        <v>55</v>
      </c>
      <c r="AR899" s="67">
        <v>6</v>
      </c>
      <c r="AS899" s="67" t="s">
        <v>55</v>
      </c>
      <c r="AT899" s="67">
        <v>6</v>
      </c>
      <c r="AU899" s="67" t="s">
        <v>1307</v>
      </c>
      <c r="AV899" s="67">
        <v>6</v>
      </c>
      <c r="AW899" s="67" t="s">
        <v>55</v>
      </c>
      <c r="AX899" s="67">
        <v>6</v>
      </c>
      <c r="AY899" s="67" t="s">
        <v>1307</v>
      </c>
      <c r="AZ899" s="67">
        <v>6</v>
      </c>
      <c r="BA899" s="67" t="s">
        <v>55</v>
      </c>
      <c r="BB899" s="67">
        <v>6</v>
      </c>
      <c r="BC899" s="67" t="s">
        <v>1307</v>
      </c>
      <c r="BD899" s="67">
        <v>6</v>
      </c>
      <c r="BE899" s="67" t="str">
        <f>+IF(VLOOKUP(B899,'[1]Base Municipios'!$A$2:$O$1103,15,FALSE)="","INFO CGR","AUTOCAT")</f>
        <v>AUTOCAT</v>
      </c>
      <c r="BF899" s="73">
        <f>VLOOKUP(B899,'[2]Base Municipios'!A$2:O$1104,12,0)</f>
        <v>6</v>
      </c>
      <c r="BG899" s="73" t="s">
        <v>1425</v>
      </c>
      <c r="BH899" s="73"/>
      <c r="BI899" s="73"/>
      <c r="BJ899" s="73"/>
      <c r="BK899" s="73"/>
    </row>
    <row r="900" spans="1:63" s="38" customFormat="1" ht="13.5" customHeight="1" thickBot="1" x14ac:dyDescent="0.25">
      <c r="A900" s="43">
        <v>891</v>
      </c>
      <c r="B900" s="44">
        <v>218568385</v>
      </c>
      <c r="C900" s="44">
        <v>68385</v>
      </c>
      <c r="D900" s="45" t="s">
        <v>85</v>
      </c>
      <c r="E900" s="45" t="s">
        <v>950</v>
      </c>
      <c r="F900" s="67">
        <v>6</v>
      </c>
      <c r="G900" s="67" t="s">
        <v>108</v>
      </c>
      <c r="H900" s="67" t="s">
        <v>54</v>
      </c>
      <c r="I900" s="67" t="s">
        <v>98</v>
      </c>
      <c r="J900" s="67">
        <v>6</v>
      </c>
      <c r="K900" s="67" t="s">
        <v>55</v>
      </c>
      <c r="L900" s="67" t="s">
        <v>103</v>
      </c>
      <c r="M900" s="67" t="s">
        <v>55</v>
      </c>
      <c r="N900" s="67">
        <v>6</v>
      </c>
      <c r="O900" s="67" t="s">
        <v>55</v>
      </c>
      <c r="P900" s="67">
        <v>6</v>
      </c>
      <c r="Q900" s="67" t="s">
        <v>63</v>
      </c>
      <c r="R900" s="67">
        <v>6</v>
      </c>
      <c r="S900" s="67" t="s">
        <v>55</v>
      </c>
      <c r="T900" s="67">
        <v>6</v>
      </c>
      <c r="U900" s="67" t="s">
        <v>55</v>
      </c>
      <c r="V900" s="67">
        <v>6</v>
      </c>
      <c r="W900" s="67" t="s">
        <v>55</v>
      </c>
      <c r="X900" s="67">
        <v>6</v>
      </c>
      <c r="Y900" s="67" t="s">
        <v>63</v>
      </c>
      <c r="Z900" s="67" t="s">
        <v>103</v>
      </c>
      <c r="AA900" s="67" t="s">
        <v>55</v>
      </c>
      <c r="AB900" s="67">
        <v>6</v>
      </c>
      <c r="AC900" s="67" t="s">
        <v>55</v>
      </c>
      <c r="AD900" s="67">
        <v>6</v>
      </c>
      <c r="AE900" s="67" t="s">
        <v>57</v>
      </c>
      <c r="AF900" s="67">
        <v>6</v>
      </c>
      <c r="AG900" s="67" t="s">
        <v>55</v>
      </c>
      <c r="AH900" s="47"/>
      <c r="AI900" s="67" t="s">
        <v>1143</v>
      </c>
      <c r="AJ900" s="68" t="s">
        <v>1144</v>
      </c>
      <c r="AK900" s="69" t="s">
        <v>1179</v>
      </c>
      <c r="AL900" s="70">
        <v>42220</v>
      </c>
      <c r="AM900" s="69">
        <v>6</v>
      </c>
      <c r="AN900" s="67">
        <v>6</v>
      </c>
      <c r="AO900" s="67" t="s">
        <v>1307</v>
      </c>
      <c r="AP900" s="67">
        <v>6</v>
      </c>
      <c r="AQ900" s="67" t="s">
        <v>55</v>
      </c>
      <c r="AR900" s="67">
        <v>6</v>
      </c>
      <c r="AS900" s="67" t="s">
        <v>1307</v>
      </c>
      <c r="AT900" s="67">
        <v>6</v>
      </c>
      <c r="AU900" s="67" t="s">
        <v>1307</v>
      </c>
      <c r="AV900" s="67">
        <v>6</v>
      </c>
      <c r="AW900" s="67" t="s">
        <v>1307</v>
      </c>
      <c r="AX900" s="67">
        <v>6</v>
      </c>
      <c r="AY900" s="67" t="s">
        <v>55</v>
      </c>
      <c r="AZ900" s="67">
        <v>6</v>
      </c>
      <c r="BA900" s="67" t="s">
        <v>55</v>
      </c>
      <c r="BB900" s="67">
        <v>6</v>
      </c>
      <c r="BC900" s="67" t="s">
        <v>55</v>
      </c>
      <c r="BD900" s="67">
        <v>6</v>
      </c>
      <c r="BE900" s="67" t="str">
        <f>+IF(VLOOKUP(B900,'[1]Base Municipios'!$A$2:$O$1103,15,FALSE)="","INFO CGR","AUTOCAT")</f>
        <v>AUTOCAT</v>
      </c>
      <c r="BF900" s="73">
        <f>VLOOKUP(B900,'[2]Base Municipios'!A$2:O$1104,12,0)</f>
        <v>6</v>
      </c>
      <c r="BG900" s="73" t="s">
        <v>55</v>
      </c>
      <c r="BH900" s="73" t="str">
        <f>VLOOKUP(B900,[3]Hoja1!A$5:F$1139,3,0)</f>
        <v>DECRETO</v>
      </c>
      <c r="BI900" s="132">
        <f>VLOOKUP(B900,[3]Hoja1!A$5:F$1139,4,0)</f>
        <v>45905</v>
      </c>
      <c r="BJ900" s="73">
        <f>VLOOKUP(B900,[3]Hoja1!A$5:F$1139,5,0)</f>
        <v>98</v>
      </c>
      <c r="BK900" s="73">
        <f>VLOOKUP(B900,[3]Hoja1!A$5:F$1139,6,0)</f>
        <v>6</v>
      </c>
    </row>
    <row r="901" spans="1:63" s="38" customFormat="1" ht="13.5" customHeight="1" thickBot="1" x14ac:dyDescent="0.25">
      <c r="A901" s="43">
        <v>892</v>
      </c>
      <c r="B901" s="44">
        <v>219768397</v>
      </c>
      <c r="C901" s="44">
        <v>68397</v>
      </c>
      <c r="D901" s="45" t="s">
        <v>85</v>
      </c>
      <c r="E901" s="45" t="s">
        <v>951</v>
      </c>
      <c r="F901" s="67" t="s">
        <v>54</v>
      </c>
      <c r="G901" s="67" t="s">
        <v>98</v>
      </c>
      <c r="H901" s="67">
        <v>6</v>
      </c>
      <c r="I901" s="67" t="s">
        <v>55</v>
      </c>
      <c r="J901" s="67">
        <v>6</v>
      </c>
      <c r="K901" s="67" t="s">
        <v>55</v>
      </c>
      <c r="L901" s="67">
        <v>6</v>
      </c>
      <c r="M901" s="67" t="s">
        <v>56</v>
      </c>
      <c r="N901" s="67">
        <v>6</v>
      </c>
      <c r="O901" s="67" t="s">
        <v>56</v>
      </c>
      <c r="P901" s="67">
        <v>6</v>
      </c>
      <c r="Q901" s="67" t="s">
        <v>63</v>
      </c>
      <c r="R901" s="67">
        <v>6</v>
      </c>
      <c r="S901" s="67" t="s">
        <v>63</v>
      </c>
      <c r="T901" s="67">
        <v>6</v>
      </c>
      <c r="U901" s="67" t="s">
        <v>55</v>
      </c>
      <c r="V901" s="67">
        <v>6</v>
      </c>
      <c r="W901" s="67" t="s">
        <v>55</v>
      </c>
      <c r="X901" s="67">
        <v>6</v>
      </c>
      <c r="Y901" s="67" t="s">
        <v>63</v>
      </c>
      <c r="Z901" s="67">
        <v>6</v>
      </c>
      <c r="AA901" s="67" t="s">
        <v>57</v>
      </c>
      <c r="AB901" s="67">
        <v>6</v>
      </c>
      <c r="AC901" s="67" t="s">
        <v>57</v>
      </c>
      <c r="AD901" s="67">
        <v>6</v>
      </c>
      <c r="AE901" s="67" t="s">
        <v>57</v>
      </c>
      <c r="AF901" s="67">
        <v>6</v>
      </c>
      <c r="AG901" s="67" t="s">
        <v>57</v>
      </c>
      <c r="AH901" s="47"/>
      <c r="AI901" s="67" t="s">
        <v>57</v>
      </c>
      <c r="AJ901" s="68">
        <v>0</v>
      </c>
      <c r="AK901" s="69">
        <v>0</v>
      </c>
      <c r="AL901" s="70">
        <v>0</v>
      </c>
      <c r="AM901" s="69">
        <v>0</v>
      </c>
      <c r="AN901" s="67">
        <v>6</v>
      </c>
      <c r="AO901" s="67" t="s">
        <v>1307</v>
      </c>
      <c r="AP901" s="67">
        <v>6</v>
      </c>
      <c r="AQ901" s="67" t="s">
        <v>1307</v>
      </c>
      <c r="AR901" s="67">
        <v>6</v>
      </c>
      <c r="AS901" s="67" t="s">
        <v>1307</v>
      </c>
      <c r="AT901" s="67">
        <v>6</v>
      </c>
      <c r="AU901" s="67" t="s">
        <v>1307</v>
      </c>
      <c r="AV901" s="67">
        <v>6</v>
      </c>
      <c r="AW901" s="67" t="s">
        <v>1307</v>
      </c>
      <c r="AX901" s="67">
        <v>6</v>
      </c>
      <c r="AY901" s="67" t="s">
        <v>1307</v>
      </c>
      <c r="AZ901" s="67">
        <v>6</v>
      </c>
      <c r="BA901" s="67" t="s">
        <v>55</v>
      </c>
      <c r="BB901" s="67">
        <v>6</v>
      </c>
      <c r="BC901" s="67" t="s">
        <v>55</v>
      </c>
      <c r="BD901" s="67">
        <v>6</v>
      </c>
      <c r="BE901" s="67" t="str">
        <f>+IF(VLOOKUP(B901,'[1]Base Municipios'!$A$2:$O$1103,15,FALSE)="","INFO CGR","AUTOCAT")</f>
        <v>AUTOCAT</v>
      </c>
      <c r="BF901" s="73">
        <f>VLOOKUP(B901,'[2]Base Municipios'!A$2:O$1104,12,0)</f>
        <v>6</v>
      </c>
      <c r="BG901" s="73" t="s">
        <v>55</v>
      </c>
      <c r="BH901" s="73" t="str">
        <f>VLOOKUP(B901,[3]Hoja1!A$5:F$1139,3,0)</f>
        <v>DECRETO</v>
      </c>
      <c r="BI901" s="132">
        <f>VLOOKUP(B901,[3]Hoja1!A$5:F$1139,4,0)</f>
        <v>45945</v>
      </c>
      <c r="BJ901" s="73">
        <f>VLOOKUP(B901,[3]Hoja1!A$5:F$1139,5,0)</f>
        <v>52</v>
      </c>
      <c r="BK901" s="73">
        <f>VLOOKUP(B901,[3]Hoja1!A$5:F$1139,6,0)</f>
        <v>6</v>
      </c>
    </row>
    <row r="902" spans="1:63" s="38" customFormat="1" ht="13.5" customHeight="1" thickBot="1" x14ac:dyDescent="0.25">
      <c r="A902" s="43">
        <v>893</v>
      </c>
      <c r="B902" s="44">
        <v>210668406</v>
      </c>
      <c r="C902" s="44">
        <v>68406</v>
      </c>
      <c r="D902" s="45" t="s">
        <v>85</v>
      </c>
      <c r="E902" s="45" t="s">
        <v>952</v>
      </c>
      <c r="F902" s="67">
        <v>6</v>
      </c>
      <c r="G902" s="67" t="s">
        <v>56</v>
      </c>
      <c r="H902" s="67">
        <v>6</v>
      </c>
      <c r="I902" s="67" t="s">
        <v>56</v>
      </c>
      <c r="J902" s="67">
        <v>6</v>
      </c>
      <c r="K902" s="67" t="s">
        <v>55</v>
      </c>
      <c r="L902" s="67">
        <v>6</v>
      </c>
      <c r="M902" s="67" t="s">
        <v>56</v>
      </c>
      <c r="N902" s="67">
        <v>6</v>
      </c>
      <c r="O902" s="67" t="s">
        <v>56</v>
      </c>
      <c r="P902" s="67">
        <v>6</v>
      </c>
      <c r="Q902" s="67" t="s">
        <v>63</v>
      </c>
      <c r="R902" s="67">
        <v>6</v>
      </c>
      <c r="S902" s="67" t="s">
        <v>55</v>
      </c>
      <c r="T902" s="67">
        <v>6</v>
      </c>
      <c r="U902" s="67" t="s">
        <v>55</v>
      </c>
      <c r="V902" s="67">
        <v>6</v>
      </c>
      <c r="W902" s="67" t="s">
        <v>55</v>
      </c>
      <c r="X902" s="67">
        <v>6</v>
      </c>
      <c r="Y902" s="67" t="s">
        <v>55</v>
      </c>
      <c r="Z902" s="67">
        <v>6</v>
      </c>
      <c r="AA902" s="67" t="s">
        <v>55</v>
      </c>
      <c r="AB902" s="67">
        <v>6</v>
      </c>
      <c r="AC902" s="67" t="s">
        <v>55</v>
      </c>
      <c r="AD902" s="67">
        <v>6</v>
      </c>
      <c r="AE902" s="67" t="s">
        <v>55</v>
      </c>
      <c r="AF902" s="67">
        <v>6</v>
      </c>
      <c r="AG902" s="67" t="s">
        <v>55</v>
      </c>
      <c r="AH902" s="47"/>
      <c r="AI902" s="67" t="s">
        <v>1143</v>
      </c>
      <c r="AJ902" s="68" t="s">
        <v>1144</v>
      </c>
      <c r="AK902" s="69" t="s">
        <v>1187</v>
      </c>
      <c r="AL902" s="70">
        <v>42219</v>
      </c>
      <c r="AM902" s="69">
        <v>6</v>
      </c>
      <c r="AN902" s="67">
        <v>6</v>
      </c>
      <c r="AO902" s="67" t="s">
        <v>1307</v>
      </c>
      <c r="AP902" s="67">
        <v>6</v>
      </c>
      <c r="AQ902" s="67" t="s">
        <v>55</v>
      </c>
      <c r="AR902" s="67">
        <v>5</v>
      </c>
      <c r="AS902" s="67" t="s">
        <v>55</v>
      </c>
      <c r="AT902" s="67">
        <v>5</v>
      </c>
      <c r="AU902" s="67" t="s">
        <v>1307</v>
      </c>
      <c r="AV902" s="67">
        <v>5</v>
      </c>
      <c r="AW902" s="67" t="s">
        <v>1307</v>
      </c>
      <c r="AX902" s="67">
        <v>5</v>
      </c>
      <c r="AY902" s="67" t="s">
        <v>55</v>
      </c>
      <c r="AZ902" s="67">
        <v>5</v>
      </c>
      <c r="BA902" s="67" t="s">
        <v>1307</v>
      </c>
      <c r="BB902" s="67">
        <v>5</v>
      </c>
      <c r="BC902" s="67" t="s">
        <v>55</v>
      </c>
      <c r="BD902" s="67">
        <v>5</v>
      </c>
      <c r="BE902" s="67" t="str">
        <f>+IF(VLOOKUP(B902,'[1]Base Municipios'!$A$2:$O$1103,15,FALSE)="","INFO CGR","AUTOCAT")</f>
        <v>AUTOCAT</v>
      </c>
      <c r="BF902" s="73">
        <f>VLOOKUP(B902,'[2]Base Municipios'!A$2:O$1104,12,0)</f>
        <v>5</v>
      </c>
      <c r="BG902" s="73" t="s">
        <v>55</v>
      </c>
      <c r="BH902" s="73" t="str">
        <f>VLOOKUP(B902,[3]Hoja1!A$5:F$1139,3,0)</f>
        <v>DECRETO</v>
      </c>
      <c r="BI902" s="132">
        <f>VLOOKUP(B902,[3]Hoja1!A$5:F$1139,4,0)</f>
        <v>45957</v>
      </c>
      <c r="BJ902" s="73">
        <f>VLOOKUP(B902,[3]Hoja1!A$5:F$1139,5,0)</f>
        <v>109</v>
      </c>
      <c r="BK902" s="73">
        <f>VLOOKUP(B902,[3]Hoja1!A$5:F$1139,6,0)</f>
        <v>5</v>
      </c>
    </row>
    <row r="903" spans="1:63" s="38" customFormat="1" ht="13.5" customHeight="1" thickBot="1" x14ac:dyDescent="0.25">
      <c r="A903" s="43">
        <v>894</v>
      </c>
      <c r="B903" s="44">
        <v>211868418</v>
      </c>
      <c r="C903" s="44">
        <v>68418</v>
      </c>
      <c r="D903" s="45" t="s">
        <v>85</v>
      </c>
      <c r="E903" s="45" t="s">
        <v>953</v>
      </c>
      <c r="F903" s="67">
        <v>6</v>
      </c>
      <c r="G903" s="67" t="s">
        <v>108</v>
      </c>
      <c r="H903" s="67" t="s">
        <v>54</v>
      </c>
      <c r="I903" s="67" t="s">
        <v>98</v>
      </c>
      <c r="J903" s="67">
        <v>6</v>
      </c>
      <c r="K903" s="67" t="s">
        <v>56</v>
      </c>
      <c r="L903" s="67">
        <v>6</v>
      </c>
      <c r="M903" s="67" t="s">
        <v>56</v>
      </c>
      <c r="N903" s="67">
        <v>6</v>
      </c>
      <c r="O903" s="67" t="s">
        <v>56</v>
      </c>
      <c r="P903" s="67">
        <v>6</v>
      </c>
      <c r="Q903" s="67" t="s">
        <v>55</v>
      </c>
      <c r="R903" s="67">
        <v>6</v>
      </c>
      <c r="S903" s="67" t="s">
        <v>55</v>
      </c>
      <c r="T903" s="67">
        <v>6</v>
      </c>
      <c r="U903" s="67" t="s">
        <v>55</v>
      </c>
      <c r="V903" s="67">
        <v>6</v>
      </c>
      <c r="W903" s="67" t="s">
        <v>55</v>
      </c>
      <c r="X903" s="67">
        <v>6</v>
      </c>
      <c r="Y903" s="67" t="s">
        <v>55</v>
      </c>
      <c r="Z903" s="67">
        <v>6</v>
      </c>
      <c r="AA903" s="67" t="s">
        <v>55</v>
      </c>
      <c r="AB903" s="67">
        <v>6</v>
      </c>
      <c r="AC903" s="67" t="s">
        <v>55</v>
      </c>
      <c r="AD903" s="67">
        <v>6</v>
      </c>
      <c r="AE903" s="67" t="s">
        <v>55</v>
      </c>
      <c r="AF903" s="67">
        <v>6</v>
      </c>
      <c r="AG903" s="67" t="s">
        <v>55</v>
      </c>
      <c r="AH903" s="47"/>
      <c r="AI903" s="67" t="s">
        <v>1143</v>
      </c>
      <c r="AJ903" s="68" t="s">
        <v>1144</v>
      </c>
      <c r="AK903" s="69" t="s">
        <v>1175</v>
      </c>
      <c r="AL903" s="70">
        <v>42248</v>
      </c>
      <c r="AM903" s="69">
        <v>6</v>
      </c>
      <c r="AN903" s="67">
        <v>6</v>
      </c>
      <c r="AO903" s="67" t="s">
        <v>55</v>
      </c>
      <c r="AP903" s="67">
        <v>6</v>
      </c>
      <c r="AQ903" s="67" t="s">
        <v>55</v>
      </c>
      <c r="AR903" s="67">
        <v>6</v>
      </c>
      <c r="AS903" s="67" t="s">
        <v>55</v>
      </c>
      <c r="AT903" s="67">
        <v>6</v>
      </c>
      <c r="AU903" s="67" t="s">
        <v>1307</v>
      </c>
      <c r="AV903" s="67">
        <v>6</v>
      </c>
      <c r="AW903" s="67" t="s">
        <v>1307</v>
      </c>
      <c r="AX903" s="67">
        <v>6</v>
      </c>
      <c r="AY903" s="67" t="s">
        <v>55</v>
      </c>
      <c r="AZ903" s="67">
        <v>6</v>
      </c>
      <c r="BA903" s="67" t="s">
        <v>55</v>
      </c>
      <c r="BB903" s="67">
        <v>6</v>
      </c>
      <c r="BC903" s="67" t="s">
        <v>55</v>
      </c>
      <c r="BD903" s="67">
        <v>6</v>
      </c>
      <c r="BE903" s="67" t="str">
        <f>+IF(VLOOKUP(B903,'[1]Base Municipios'!$A$2:$O$1103,15,FALSE)="","INFO CGR","AUTOCAT")</f>
        <v>AUTOCAT</v>
      </c>
      <c r="BF903" s="73">
        <f>VLOOKUP(B903,'[2]Base Municipios'!A$2:O$1104,12,0)</f>
        <v>6</v>
      </c>
      <c r="BG903" s="73" t="s">
        <v>55</v>
      </c>
      <c r="BH903" s="73" t="str">
        <f>VLOOKUP(B903,[3]Hoja1!A$5:F$1139,3,0)</f>
        <v>DECRETO</v>
      </c>
      <c r="BI903" s="132">
        <f>VLOOKUP(B903,[3]Hoja1!A$5:F$1139,4,0)</f>
        <v>45950</v>
      </c>
      <c r="BJ903" s="73">
        <f>VLOOKUP(B903,[3]Hoja1!A$5:F$1139,5,0)</f>
        <v>69</v>
      </c>
      <c r="BK903" s="73">
        <f>VLOOKUP(B903,[3]Hoja1!A$5:F$1139,6,0)</f>
        <v>6</v>
      </c>
    </row>
    <row r="904" spans="1:63" s="38" customFormat="1" ht="13.5" customHeight="1" thickBot="1" x14ac:dyDescent="0.25">
      <c r="A904" s="43">
        <v>895</v>
      </c>
      <c r="B904" s="44">
        <v>212568425</v>
      </c>
      <c r="C904" s="44">
        <v>68425</v>
      </c>
      <c r="D904" s="45" t="s">
        <v>85</v>
      </c>
      <c r="E904" s="45" t="s">
        <v>954</v>
      </c>
      <c r="F904" s="67">
        <v>6</v>
      </c>
      <c r="G904" s="67" t="s">
        <v>108</v>
      </c>
      <c r="H904" s="67">
        <v>6</v>
      </c>
      <c r="I904" s="67" t="s">
        <v>55</v>
      </c>
      <c r="J904" s="67">
        <v>6</v>
      </c>
      <c r="K904" s="67" t="s">
        <v>56</v>
      </c>
      <c r="L904" s="67" t="s">
        <v>103</v>
      </c>
      <c r="M904" s="67" t="s">
        <v>55</v>
      </c>
      <c r="N904" s="67">
        <v>6</v>
      </c>
      <c r="O904" s="67" t="s">
        <v>55</v>
      </c>
      <c r="P904" s="67">
        <v>6</v>
      </c>
      <c r="Q904" s="67" t="s">
        <v>63</v>
      </c>
      <c r="R904" s="67">
        <v>6</v>
      </c>
      <c r="S904" s="67" t="s">
        <v>55</v>
      </c>
      <c r="T904" s="67">
        <v>6</v>
      </c>
      <c r="U904" s="67" t="s">
        <v>55</v>
      </c>
      <c r="V904" s="67">
        <v>6</v>
      </c>
      <c r="W904" s="67" t="s">
        <v>55</v>
      </c>
      <c r="X904" s="67">
        <v>6</v>
      </c>
      <c r="Y904" s="67" t="s">
        <v>55</v>
      </c>
      <c r="Z904" s="67">
        <v>6</v>
      </c>
      <c r="AA904" s="67" t="s">
        <v>55</v>
      </c>
      <c r="AB904" s="67">
        <v>6</v>
      </c>
      <c r="AC904" s="67" t="s">
        <v>55</v>
      </c>
      <c r="AD904" s="67">
        <v>6</v>
      </c>
      <c r="AE904" s="67" t="s">
        <v>55</v>
      </c>
      <c r="AF904" s="67">
        <v>6</v>
      </c>
      <c r="AG904" s="67" t="s">
        <v>55</v>
      </c>
      <c r="AH904" s="47"/>
      <c r="AI904" s="67" t="s">
        <v>1143</v>
      </c>
      <c r="AJ904" s="68" t="s">
        <v>1144</v>
      </c>
      <c r="AK904" s="69" t="s">
        <v>1245</v>
      </c>
      <c r="AL904" s="70">
        <v>42296</v>
      </c>
      <c r="AM904" s="69">
        <v>6</v>
      </c>
      <c r="AN904" s="67">
        <v>6</v>
      </c>
      <c r="AO904" s="67" t="s">
        <v>1307</v>
      </c>
      <c r="AP904" s="67">
        <v>6</v>
      </c>
      <c r="AQ904" s="67" t="s">
        <v>1307</v>
      </c>
      <c r="AR904" s="67">
        <v>6</v>
      </c>
      <c r="AS904" s="67" t="s">
        <v>1307</v>
      </c>
      <c r="AT904" s="67">
        <v>6</v>
      </c>
      <c r="AU904" s="67" t="s">
        <v>1307</v>
      </c>
      <c r="AV904" s="67">
        <v>6</v>
      </c>
      <c r="AW904" s="67" t="s">
        <v>1307</v>
      </c>
      <c r="AX904" s="67">
        <v>6</v>
      </c>
      <c r="AY904" s="67" t="s">
        <v>1307</v>
      </c>
      <c r="AZ904" s="67">
        <v>6</v>
      </c>
      <c r="BA904" s="67" t="s">
        <v>55</v>
      </c>
      <c r="BB904" s="67">
        <v>6</v>
      </c>
      <c r="BC904" s="67" t="s">
        <v>55</v>
      </c>
      <c r="BD904" s="67">
        <v>6</v>
      </c>
      <c r="BE904" s="67" t="str">
        <f>+IF(VLOOKUP(B904,'[1]Base Municipios'!$A$2:$O$1103,15,FALSE)="","INFO CGR","AUTOCAT")</f>
        <v>AUTOCAT</v>
      </c>
      <c r="BF904" s="73">
        <f>VLOOKUP(B904,'[2]Base Municipios'!A$2:O$1104,12,0)</f>
        <v>6</v>
      </c>
      <c r="BG904" s="73" t="s">
        <v>55</v>
      </c>
      <c r="BH904" s="73" t="str">
        <f>VLOOKUP(B904,[3]Hoja1!A$5:F$1139,3,0)</f>
        <v>DECRETO</v>
      </c>
      <c r="BI904" s="132">
        <f>VLOOKUP(B904,[3]Hoja1!A$5:F$1139,4,0)</f>
        <v>45894</v>
      </c>
      <c r="BJ904" s="73">
        <f>VLOOKUP(B904,[3]Hoja1!A$5:F$1139,5,0)</f>
        <v>32</v>
      </c>
      <c r="BK904" s="73">
        <f>VLOOKUP(B904,[3]Hoja1!A$5:F$1139,6,0)</f>
        <v>6</v>
      </c>
    </row>
    <row r="905" spans="1:63" s="38" customFormat="1" ht="13.5" customHeight="1" thickBot="1" x14ac:dyDescent="0.25">
      <c r="A905" s="43">
        <v>896</v>
      </c>
      <c r="B905" s="44">
        <v>213268432</v>
      </c>
      <c r="C905" s="44">
        <v>68432</v>
      </c>
      <c r="D905" s="45" t="s">
        <v>85</v>
      </c>
      <c r="E905" s="45" t="s">
        <v>955</v>
      </c>
      <c r="F905" s="67">
        <v>5</v>
      </c>
      <c r="G905" s="67" t="s">
        <v>108</v>
      </c>
      <c r="H905" s="67">
        <v>5</v>
      </c>
      <c r="I905" s="67" t="s">
        <v>55</v>
      </c>
      <c r="J905" s="67">
        <v>6</v>
      </c>
      <c r="K905" s="67" t="s">
        <v>55</v>
      </c>
      <c r="L905" s="67" t="s">
        <v>103</v>
      </c>
      <c r="M905" s="67" t="s">
        <v>55</v>
      </c>
      <c r="N905" s="67">
        <v>6</v>
      </c>
      <c r="O905" s="67" t="s">
        <v>55</v>
      </c>
      <c r="P905" s="67">
        <v>6</v>
      </c>
      <c r="Q905" s="67" t="s">
        <v>55</v>
      </c>
      <c r="R905" s="67">
        <v>6</v>
      </c>
      <c r="S905" s="67" t="s">
        <v>55</v>
      </c>
      <c r="T905" s="67">
        <v>6</v>
      </c>
      <c r="U905" s="67" t="s">
        <v>55</v>
      </c>
      <c r="V905" s="67">
        <v>6</v>
      </c>
      <c r="W905" s="67" t="s">
        <v>55</v>
      </c>
      <c r="X905" s="67">
        <v>6</v>
      </c>
      <c r="Y905" s="67" t="s">
        <v>55</v>
      </c>
      <c r="Z905" s="67">
        <v>6</v>
      </c>
      <c r="AA905" s="67" t="s">
        <v>55</v>
      </c>
      <c r="AB905" s="67">
        <v>6</v>
      </c>
      <c r="AC905" s="67" t="s">
        <v>55</v>
      </c>
      <c r="AD905" s="67">
        <v>6</v>
      </c>
      <c r="AE905" s="67" t="s">
        <v>55</v>
      </c>
      <c r="AF905" s="67">
        <v>6</v>
      </c>
      <c r="AG905" s="67" t="s">
        <v>55</v>
      </c>
      <c r="AH905" s="47"/>
      <c r="AI905" s="67" t="s">
        <v>1143</v>
      </c>
      <c r="AJ905" s="68" t="s">
        <v>1144</v>
      </c>
      <c r="AK905" s="69" t="s">
        <v>1394</v>
      </c>
      <c r="AL905" s="70">
        <v>42285</v>
      </c>
      <c r="AM905" s="69">
        <v>6</v>
      </c>
      <c r="AN905" s="67">
        <v>6</v>
      </c>
      <c r="AO905" s="67" t="s">
        <v>55</v>
      </c>
      <c r="AP905" s="67">
        <v>6</v>
      </c>
      <c r="AQ905" s="67" t="s">
        <v>55</v>
      </c>
      <c r="AR905" s="67">
        <v>6</v>
      </c>
      <c r="AS905" s="67" t="s">
        <v>55</v>
      </c>
      <c r="AT905" s="67">
        <v>6</v>
      </c>
      <c r="AU905" s="67" t="s">
        <v>55</v>
      </c>
      <c r="AV905" s="67">
        <v>6</v>
      </c>
      <c r="AW905" s="67" t="s">
        <v>55</v>
      </c>
      <c r="AX905" s="67">
        <v>6</v>
      </c>
      <c r="AY905" s="67" t="s">
        <v>1307</v>
      </c>
      <c r="AZ905" s="67">
        <v>6</v>
      </c>
      <c r="BA905" s="67" t="s">
        <v>1307</v>
      </c>
      <c r="BB905" s="67">
        <v>6</v>
      </c>
      <c r="BC905" s="67" t="s">
        <v>1307</v>
      </c>
      <c r="BD905" s="67">
        <v>6</v>
      </c>
      <c r="BE905" s="67" t="str">
        <f>+IF(VLOOKUP(B905,'[1]Base Municipios'!$A$2:$O$1103,15,FALSE)="","INFO CGR","AUTOCAT")</f>
        <v>AUTOCAT</v>
      </c>
      <c r="BF905" s="73">
        <f>VLOOKUP(B905,'[2]Base Municipios'!A$2:O$1104,12,0)</f>
        <v>6</v>
      </c>
      <c r="BG905" s="73" t="s">
        <v>55</v>
      </c>
      <c r="BH905" s="73" t="str">
        <f>VLOOKUP(B905,[3]Hoja1!A$5:F$1139,3,0)</f>
        <v>DECRETO</v>
      </c>
      <c r="BI905" s="132">
        <f>VLOOKUP(B905,[3]Hoja1!A$5:F$1139,4,0)</f>
        <v>45891</v>
      </c>
      <c r="BJ905" s="73">
        <f>VLOOKUP(B905,[3]Hoja1!A$5:F$1139,5,0)</f>
        <v>63</v>
      </c>
      <c r="BK905" s="73">
        <f>VLOOKUP(B905,[3]Hoja1!A$5:F$1139,6,0)</f>
        <v>6</v>
      </c>
    </row>
    <row r="906" spans="1:63" s="38" customFormat="1" ht="13.5" customHeight="1" thickBot="1" x14ac:dyDescent="0.25">
      <c r="A906" s="43">
        <v>897</v>
      </c>
      <c r="B906" s="44">
        <v>214468444</v>
      </c>
      <c r="C906" s="44">
        <v>68444</v>
      </c>
      <c r="D906" s="45" t="s">
        <v>85</v>
      </c>
      <c r="E906" s="45" t="s">
        <v>956</v>
      </c>
      <c r="F906" s="67">
        <v>6</v>
      </c>
      <c r="G906" s="67" t="s">
        <v>108</v>
      </c>
      <c r="H906" s="67">
        <v>6</v>
      </c>
      <c r="I906" s="67" t="s">
        <v>55</v>
      </c>
      <c r="J906" s="67">
        <v>6</v>
      </c>
      <c r="K906" s="67" t="s">
        <v>55</v>
      </c>
      <c r="L906" s="67">
        <v>6</v>
      </c>
      <c r="M906" s="67" t="s">
        <v>56</v>
      </c>
      <c r="N906" s="67">
        <v>6</v>
      </c>
      <c r="O906" s="67" t="s">
        <v>56</v>
      </c>
      <c r="P906" s="67">
        <v>6</v>
      </c>
      <c r="Q906" s="67" t="s">
        <v>63</v>
      </c>
      <c r="R906" s="67">
        <v>6</v>
      </c>
      <c r="S906" s="67" t="s">
        <v>63</v>
      </c>
      <c r="T906" s="67">
        <v>6</v>
      </c>
      <c r="U906" s="67" t="s">
        <v>63</v>
      </c>
      <c r="V906" s="67">
        <v>6</v>
      </c>
      <c r="W906" s="67" t="s">
        <v>63</v>
      </c>
      <c r="X906" s="67">
        <v>6</v>
      </c>
      <c r="Y906" s="67" t="s">
        <v>63</v>
      </c>
      <c r="Z906" s="67">
        <v>6</v>
      </c>
      <c r="AA906" s="67" t="s">
        <v>55</v>
      </c>
      <c r="AB906" s="67">
        <v>6</v>
      </c>
      <c r="AC906" s="67" t="s">
        <v>55</v>
      </c>
      <c r="AD906" s="67">
        <v>6</v>
      </c>
      <c r="AE906" s="67" t="s">
        <v>57</v>
      </c>
      <c r="AF906" s="67">
        <v>6</v>
      </c>
      <c r="AG906" s="67" t="s">
        <v>57</v>
      </c>
      <c r="AH906" s="47"/>
      <c r="AI906" s="67" t="s">
        <v>57</v>
      </c>
      <c r="AJ906" s="68">
        <v>0</v>
      </c>
      <c r="AK906" s="69">
        <v>0</v>
      </c>
      <c r="AL906" s="70">
        <v>0</v>
      </c>
      <c r="AM906" s="69">
        <v>0</v>
      </c>
      <c r="AN906" s="67">
        <v>6</v>
      </c>
      <c r="AO906" s="67" t="s">
        <v>1307</v>
      </c>
      <c r="AP906" s="67">
        <v>6</v>
      </c>
      <c r="AQ906" s="67" t="s">
        <v>1307</v>
      </c>
      <c r="AR906" s="67">
        <v>6</v>
      </c>
      <c r="AS906" s="67" t="s">
        <v>1307</v>
      </c>
      <c r="AT906" s="67">
        <v>6</v>
      </c>
      <c r="AU906" s="67" t="s">
        <v>1307</v>
      </c>
      <c r="AV906" s="67">
        <v>6</v>
      </c>
      <c r="AW906" s="67" t="s">
        <v>1307</v>
      </c>
      <c r="AX906" s="67">
        <v>6</v>
      </c>
      <c r="AY906" s="67" t="s">
        <v>1307</v>
      </c>
      <c r="AZ906" s="67">
        <v>6</v>
      </c>
      <c r="BA906" s="67" t="s">
        <v>1307</v>
      </c>
      <c r="BB906" s="67">
        <v>6</v>
      </c>
      <c r="BC906" s="67" t="s">
        <v>1307</v>
      </c>
      <c r="BD906" s="67">
        <v>6</v>
      </c>
      <c r="BE906" s="67" t="str">
        <f>+IF(VLOOKUP(B906,'[1]Base Municipios'!$A$2:$O$1103,15,FALSE)="","INFO CGR","AUTOCAT")</f>
        <v>AUTOCAT</v>
      </c>
      <c r="BF906" s="73">
        <f>VLOOKUP(B906,'[2]Base Municipios'!A$2:O$1104,12,0)</f>
        <v>6</v>
      </c>
      <c r="BG906" s="73" t="s">
        <v>55</v>
      </c>
      <c r="BH906" s="73" t="str">
        <f>VLOOKUP(B906,[3]Hoja1!A$5:F$1139,3,0)</f>
        <v>DECRETO</v>
      </c>
      <c r="BI906" s="132">
        <f>VLOOKUP(B906,[3]Hoja1!A$5:F$1139,4,0)</f>
        <v>45873</v>
      </c>
      <c r="BJ906" s="73">
        <f>VLOOKUP(B906,[3]Hoja1!A$5:F$1139,5,0)</f>
        <v>90</v>
      </c>
      <c r="BK906" s="73">
        <f>VLOOKUP(B906,[3]Hoja1!A$5:F$1139,6,0)</f>
        <v>6</v>
      </c>
    </row>
    <row r="907" spans="1:63" s="38" customFormat="1" ht="13.5" customHeight="1" thickBot="1" x14ac:dyDescent="0.25">
      <c r="A907" s="43">
        <v>898</v>
      </c>
      <c r="B907" s="44">
        <v>216468464</v>
      </c>
      <c r="C907" s="44">
        <v>68464</v>
      </c>
      <c r="D907" s="45" t="s">
        <v>85</v>
      </c>
      <c r="E907" s="71" t="s">
        <v>957</v>
      </c>
      <c r="F907" s="67">
        <v>6</v>
      </c>
      <c r="G907" s="67" t="s">
        <v>108</v>
      </c>
      <c r="H907" s="67" t="s">
        <v>54</v>
      </c>
      <c r="I907" s="67" t="s">
        <v>98</v>
      </c>
      <c r="J907" s="67">
        <v>6</v>
      </c>
      <c r="K907" s="67" t="s">
        <v>56</v>
      </c>
      <c r="L907" s="67" t="s">
        <v>103</v>
      </c>
      <c r="M907" s="67" t="s">
        <v>55</v>
      </c>
      <c r="N907" s="67">
        <v>6</v>
      </c>
      <c r="O907" s="67" t="s">
        <v>55</v>
      </c>
      <c r="P907" s="67">
        <v>6</v>
      </c>
      <c r="Q907" s="67" t="s">
        <v>55</v>
      </c>
      <c r="R907" s="67">
        <v>6</v>
      </c>
      <c r="S907" s="67" t="s">
        <v>55</v>
      </c>
      <c r="T907" s="67">
        <v>6</v>
      </c>
      <c r="U907" s="67" t="s">
        <v>55</v>
      </c>
      <c r="V907" s="67">
        <v>6</v>
      </c>
      <c r="W907" s="67" t="s">
        <v>55</v>
      </c>
      <c r="X907" s="67">
        <v>6</v>
      </c>
      <c r="Y907" s="67" t="s">
        <v>55</v>
      </c>
      <c r="Z907" s="67">
        <v>6</v>
      </c>
      <c r="AA907" s="67" t="s">
        <v>55</v>
      </c>
      <c r="AB907" s="67">
        <v>6</v>
      </c>
      <c r="AC907" s="67" t="s">
        <v>55</v>
      </c>
      <c r="AD907" s="67">
        <v>6</v>
      </c>
      <c r="AE907" s="67" t="s">
        <v>57</v>
      </c>
      <c r="AF907" s="67">
        <v>6</v>
      </c>
      <c r="AG907" s="67" t="s">
        <v>57</v>
      </c>
      <c r="AH907" s="47"/>
      <c r="AI907" s="67" t="s">
        <v>57</v>
      </c>
      <c r="AJ907" s="68">
        <v>0</v>
      </c>
      <c r="AK907" s="69">
        <v>0</v>
      </c>
      <c r="AL907" s="70">
        <v>0</v>
      </c>
      <c r="AM907" s="69">
        <v>0</v>
      </c>
      <c r="AN907" s="67">
        <v>6</v>
      </c>
      <c r="AO907" s="67" t="s">
        <v>1307</v>
      </c>
      <c r="AP907" s="67">
        <v>6</v>
      </c>
      <c r="AQ907" s="67" t="s">
        <v>1307</v>
      </c>
      <c r="AR907" s="67">
        <v>6</v>
      </c>
      <c r="AS907" s="67" t="s">
        <v>55</v>
      </c>
      <c r="AT907" s="67">
        <v>6</v>
      </c>
      <c r="AU907" s="67" t="s">
        <v>55</v>
      </c>
      <c r="AV907" s="67">
        <v>6</v>
      </c>
      <c r="AW907" s="67" t="s">
        <v>55</v>
      </c>
      <c r="AX907" s="67">
        <v>6</v>
      </c>
      <c r="AY907" s="67" t="s">
        <v>55</v>
      </c>
      <c r="AZ907" s="67">
        <v>6</v>
      </c>
      <c r="BA907" s="67" t="s">
        <v>55</v>
      </c>
      <c r="BB907" s="67">
        <v>6</v>
      </c>
      <c r="BC907" s="67" t="s">
        <v>55</v>
      </c>
      <c r="BD907" s="67">
        <v>6</v>
      </c>
      <c r="BE907" s="67" t="str">
        <f>+IF(VLOOKUP(B907,'[1]Base Municipios'!$A$2:$O$1103,15,FALSE)="","INFO CGR","AUTOCAT")</f>
        <v>AUTOCAT</v>
      </c>
      <c r="BF907" s="73">
        <f>VLOOKUP(B907,'[2]Base Municipios'!A$2:O$1104,12,0)</f>
        <v>6</v>
      </c>
      <c r="BG907" s="73" t="s">
        <v>55</v>
      </c>
      <c r="BH907" s="73" t="str">
        <f>VLOOKUP(B907,[3]Hoja1!A$5:F$1139,3,0)</f>
        <v>DECRETO</v>
      </c>
      <c r="BI907" s="132">
        <f>VLOOKUP(B907,[3]Hoja1!A$5:F$1139,4,0)</f>
        <v>45901</v>
      </c>
      <c r="BJ907" s="73">
        <f>VLOOKUP(B907,[3]Hoja1!A$5:F$1139,5,0)</f>
        <v>42</v>
      </c>
      <c r="BK907" s="73">
        <f>VLOOKUP(B907,[3]Hoja1!A$5:F$1139,6,0)</f>
        <v>6</v>
      </c>
    </row>
    <row r="908" spans="1:63" s="38" customFormat="1" ht="13.5" customHeight="1" thickBot="1" x14ac:dyDescent="0.25">
      <c r="A908" s="43">
        <v>899</v>
      </c>
      <c r="B908" s="44">
        <v>216868468</v>
      </c>
      <c r="C908" s="44">
        <v>68468</v>
      </c>
      <c r="D908" s="45" t="s">
        <v>85</v>
      </c>
      <c r="E908" s="45" t="s">
        <v>958</v>
      </c>
      <c r="F908" s="67">
        <v>6</v>
      </c>
      <c r="G908" s="67" t="s">
        <v>108</v>
      </c>
      <c r="H908" s="67">
        <v>6</v>
      </c>
      <c r="I908" s="67" t="s">
        <v>55</v>
      </c>
      <c r="J908" s="67">
        <v>6</v>
      </c>
      <c r="K908" s="67" t="s">
        <v>56</v>
      </c>
      <c r="L908" s="67">
        <v>6</v>
      </c>
      <c r="M908" s="67" t="s">
        <v>56</v>
      </c>
      <c r="N908" s="67">
        <v>6</v>
      </c>
      <c r="O908" s="67" t="s">
        <v>56</v>
      </c>
      <c r="P908" s="67">
        <v>6</v>
      </c>
      <c r="Q908" s="67" t="s">
        <v>55</v>
      </c>
      <c r="R908" s="67">
        <v>6</v>
      </c>
      <c r="S908" s="67" t="s">
        <v>55</v>
      </c>
      <c r="T908" s="67">
        <v>6</v>
      </c>
      <c r="U908" s="67" t="s">
        <v>55</v>
      </c>
      <c r="V908" s="67">
        <v>6</v>
      </c>
      <c r="W908" s="67" t="s">
        <v>55</v>
      </c>
      <c r="X908" s="67">
        <v>6</v>
      </c>
      <c r="Y908" s="67" t="s">
        <v>55</v>
      </c>
      <c r="Z908" s="67">
        <v>6</v>
      </c>
      <c r="AA908" s="67" t="s">
        <v>55</v>
      </c>
      <c r="AB908" s="67">
        <v>6</v>
      </c>
      <c r="AC908" s="67" t="s">
        <v>55</v>
      </c>
      <c r="AD908" s="67">
        <v>6</v>
      </c>
      <c r="AE908" s="67" t="s">
        <v>57</v>
      </c>
      <c r="AF908" s="67">
        <v>6</v>
      </c>
      <c r="AG908" s="67" t="s">
        <v>55</v>
      </c>
      <c r="AH908" s="47"/>
      <c r="AI908" s="67" t="s">
        <v>1143</v>
      </c>
      <c r="AJ908" s="68" t="s">
        <v>1144</v>
      </c>
      <c r="AK908" s="69" t="s">
        <v>1226</v>
      </c>
      <c r="AL908" s="70">
        <v>42253</v>
      </c>
      <c r="AM908" s="69">
        <v>6</v>
      </c>
      <c r="AN908" s="67">
        <v>6</v>
      </c>
      <c r="AO908" s="67" t="s">
        <v>55</v>
      </c>
      <c r="AP908" s="67">
        <v>6</v>
      </c>
      <c r="AQ908" s="67" t="s">
        <v>55</v>
      </c>
      <c r="AR908" s="67">
        <v>6</v>
      </c>
      <c r="AS908" s="67" t="s">
        <v>1307</v>
      </c>
      <c r="AT908" s="67">
        <v>6</v>
      </c>
      <c r="AU908" s="67" t="s">
        <v>1307</v>
      </c>
      <c r="AV908" s="67">
        <v>6</v>
      </c>
      <c r="AW908" s="67" t="s">
        <v>55</v>
      </c>
      <c r="AX908" s="67">
        <v>6</v>
      </c>
      <c r="AY908" s="67" t="s">
        <v>55</v>
      </c>
      <c r="AZ908" s="67">
        <v>6</v>
      </c>
      <c r="BA908" s="67" t="s">
        <v>1307</v>
      </c>
      <c r="BB908" s="67">
        <v>6</v>
      </c>
      <c r="BC908" s="67" t="s">
        <v>1307</v>
      </c>
      <c r="BD908" s="67">
        <v>6</v>
      </c>
      <c r="BE908" s="67" t="str">
        <f>+IF(VLOOKUP(B908,'[1]Base Municipios'!$A$2:$O$1103,15,FALSE)="","INFO CGR","AUTOCAT")</f>
        <v>INFO CGR</v>
      </c>
      <c r="BF908" s="73">
        <f>VLOOKUP(B908,'[2]Base Municipios'!A$2:O$1104,12,0)</f>
        <v>6</v>
      </c>
      <c r="BG908" s="73" t="s">
        <v>55</v>
      </c>
      <c r="BH908" s="73" t="str">
        <f>VLOOKUP(B908,[3]Hoja1!A$5:F$1139,3,0)</f>
        <v>DECRETO</v>
      </c>
      <c r="BI908" s="132">
        <f>VLOOKUP(B908,[3]Hoja1!A$5:F$1139,4,0)</f>
        <v>45901</v>
      </c>
      <c r="BJ908" s="73">
        <f>VLOOKUP(B908,[3]Hoja1!A$5:F$1139,5,0)</f>
        <v>64</v>
      </c>
      <c r="BK908" s="73">
        <f>VLOOKUP(B908,[3]Hoja1!A$5:F$1139,6,0)</f>
        <v>6</v>
      </c>
    </row>
    <row r="909" spans="1:63" s="38" customFormat="1" ht="13.5" customHeight="1" thickBot="1" x14ac:dyDescent="0.25">
      <c r="A909" s="43">
        <v>900</v>
      </c>
      <c r="B909" s="44">
        <v>219868498</v>
      </c>
      <c r="C909" s="44">
        <v>68498</v>
      </c>
      <c r="D909" s="45" t="s">
        <v>85</v>
      </c>
      <c r="E909" s="45" t="s">
        <v>959</v>
      </c>
      <c r="F909" s="67">
        <v>6</v>
      </c>
      <c r="G909" s="67" t="s">
        <v>108</v>
      </c>
      <c r="H909" s="67">
        <v>6</v>
      </c>
      <c r="I909" s="67" t="s">
        <v>55</v>
      </c>
      <c r="J909" s="67">
        <v>6</v>
      </c>
      <c r="K909" s="67" t="s">
        <v>55</v>
      </c>
      <c r="L909" s="67" t="s">
        <v>103</v>
      </c>
      <c r="M909" s="67" t="s">
        <v>55</v>
      </c>
      <c r="N909" s="67">
        <v>6</v>
      </c>
      <c r="O909" s="67" t="s">
        <v>55</v>
      </c>
      <c r="P909" s="67">
        <v>6</v>
      </c>
      <c r="Q909" s="67" t="s">
        <v>63</v>
      </c>
      <c r="R909" s="67">
        <v>6</v>
      </c>
      <c r="S909" s="67" t="s">
        <v>55</v>
      </c>
      <c r="T909" s="67">
        <v>6</v>
      </c>
      <c r="U909" s="67" t="s">
        <v>63</v>
      </c>
      <c r="V909" s="67">
        <v>6</v>
      </c>
      <c r="W909" s="67" t="s">
        <v>55</v>
      </c>
      <c r="X909" s="67">
        <v>6</v>
      </c>
      <c r="Y909" s="67" t="s">
        <v>55</v>
      </c>
      <c r="Z909" s="67">
        <v>6</v>
      </c>
      <c r="AA909" s="67" t="s">
        <v>55</v>
      </c>
      <c r="AB909" s="67">
        <v>6</v>
      </c>
      <c r="AC909" s="67" t="s">
        <v>55</v>
      </c>
      <c r="AD909" s="67">
        <v>6</v>
      </c>
      <c r="AE909" s="67" t="s">
        <v>55</v>
      </c>
      <c r="AF909" s="67">
        <v>6</v>
      </c>
      <c r="AG909" s="67" t="s">
        <v>55</v>
      </c>
      <c r="AH909" s="47"/>
      <c r="AI909" s="67" t="s">
        <v>1143</v>
      </c>
      <c r="AJ909" s="68" t="s">
        <v>1144</v>
      </c>
      <c r="AK909" s="69" t="s">
        <v>1260</v>
      </c>
      <c r="AL909" s="70">
        <v>42291</v>
      </c>
      <c r="AM909" s="69">
        <v>6</v>
      </c>
      <c r="AN909" s="67">
        <v>6</v>
      </c>
      <c r="AO909" s="67" t="s">
        <v>55</v>
      </c>
      <c r="AP909" s="67">
        <v>6</v>
      </c>
      <c r="AQ909" s="67" t="s">
        <v>55</v>
      </c>
      <c r="AR909" s="67">
        <v>6</v>
      </c>
      <c r="AS909" s="67" t="s">
        <v>55</v>
      </c>
      <c r="AT909" s="67">
        <v>6</v>
      </c>
      <c r="AU909" s="67" t="s">
        <v>55</v>
      </c>
      <c r="AV909" s="67">
        <v>6</v>
      </c>
      <c r="AW909" s="67" t="s">
        <v>55</v>
      </c>
      <c r="AX909" s="67">
        <v>6</v>
      </c>
      <c r="AY909" s="67" t="s">
        <v>55</v>
      </c>
      <c r="AZ909" s="67">
        <v>6</v>
      </c>
      <c r="BA909" s="67" t="s">
        <v>1307</v>
      </c>
      <c r="BB909" s="67">
        <v>6</v>
      </c>
      <c r="BC909" s="67" t="s">
        <v>1307</v>
      </c>
      <c r="BD909" s="67">
        <v>6</v>
      </c>
      <c r="BE909" s="67" t="str">
        <f>+IF(VLOOKUP(B909,'[1]Base Municipios'!$A$2:$O$1103,15,FALSE)="","INFO CGR","AUTOCAT")</f>
        <v>AUTOCAT</v>
      </c>
      <c r="BF909" s="73">
        <f>VLOOKUP(B909,'[2]Base Municipios'!A$2:O$1104,12,0)</f>
        <v>6</v>
      </c>
      <c r="BG909" s="73" t="s">
        <v>55</v>
      </c>
      <c r="BH909" s="73" t="str">
        <f>VLOOKUP(B909,[3]Hoja1!A$5:F$1139,3,0)</f>
        <v>DECRETO</v>
      </c>
      <c r="BI909" s="132">
        <f>VLOOKUP(B909,[3]Hoja1!A$5:F$1139,4,0)</f>
        <v>45869</v>
      </c>
      <c r="BJ909" s="73">
        <f>VLOOKUP(B909,[3]Hoja1!A$5:F$1139,5,0)</f>
        <v>29</v>
      </c>
      <c r="BK909" s="73">
        <f>VLOOKUP(B909,[3]Hoja1!A$5:F$1139,6,0)</f>
        <v>6</v>
      </c>
    </row>
    <row r="910" spans="1:63" s="38" customFormat="1" ht="13.5" customHeight="1" thickBot="1" x14ac:dyDescent="0.25">
      <c r="A910" s="43">
        <v>901</v>
      </c>
      <c r="B910" s="44">
        <v>210068500</v>
      </c>
      <c r="C910" s="44">
        <v>68500</v>
      </c>
      <c r="D910" s="45" t="s">
        <v>85</v>
      </c>
      <c r="E910" s="71" t="s">
        <v>960</v>
      </c>
      <c r="F910" s="67">
        <v>6</v>
      </c>
      <c r="G910" s="67" t="s">
        <v>56</v>
      </c>
      <c r="H910" s="67" t="s">
        <v>54</v>
      </c>
      <c r="I910" s="67" t="s">
        <v>98</v>
      </c>
      <c r="J910" s="67">
        <v>6</v>
      </c>
      <c r="K910" s="67" t="s">
        <v>56</v>
      </c>
      <c r="L910" s="67">
        <v>6</v>
      </c>
      <c r="M910" s="67" t="s">
        <v>56</v>
      </c>
      <c r="N910" s="67">
        <v>6</v>
      </c>
      <c r="O910" s="67" t="s">
        <v>56</v>
      </c>
      <c r="P910" s="67">
        <v>6</v>
      </c>
      <c r="Q910" s="67" t="s">
        <v>63</v>
      </c>
      <c r="R910" s="67">
        <v>6</v>
      </c>
      <c r="S910" s="67" t="s">
        <v>63</v>
      </c>
      <c r="T910" s="67">
        <v>6</v>
      </c>
      <c r="U910" s="67" t="s">
        <v>55</v>
      </c>
      <c r="V910" s="67">
        <v>6</v>
      </c>
      <c r="W910" s="67" t="s">
        <v>63</v>
      </c>
      <c r="X910" s="67">
        <v>6</v>
      </c>
      <c r="Y910" s="67" t="s">
        <v>63</v>
      </c>
      <c r="Z910" s="67">
        <v>6</v>
      </c>
      <c r="AA910" s="67" t="s">
        <v>55</v>
      </c>
      <c r="AB910" s="67">
        <v>6</v>
      </c>
      <c r="AC910" s="67" t="s">
        <v>55</v>
      </c>
      <c r="AD910" s="67">
        <v>6</v>
      </c>
      <c r="AE910" s="67" t="s">
        <v>57</v>
      </c>
      <c r="AF910" s="67">
        <v>6</v>
      </c>
      <c r="AG910" s="67" t="s">
        <v>57</v>
      </c>
      <c r="AH910" s="47"/>
      <c r="AI910" s="67" t="s">
        <v>57</v>
      </c>
      <c r="AJ910" s="68">
        <v>0</v>
      </c>
      <c r="AK910" s="69">
        <v>0</v>
      </c>
      <c r="AL910" s="70">
        <v>0</v>
      </c>
      <c r="AM910" s="69">
        <v>0</v>
      </c>
      <c r="AN910" s="67">
        <v>6</v>
      </c>
      <c r="AO910" s="67" t="s">
        <v>1307</v>
      </c>
      <c r="AP910" s="67">
        <v>6</v>
      </c>
      <c r="AQ910" s="67" t="s">
        <v>1307</v>
      </c>
      <c r="AR910" s="67">
        <v>6</v>
      </c>
      <c r="AS910" s="67" t="s">
        <v>1307</v>
      </c>
      <c r="AT910" s="67">
        <v>6</v>
      </c>
      <c r="AU910" s="67" t="s">
        <v>1307</v>
      </c>
      <c r="AV910" s="67">
        <v>6</v>
      </c>
      <c r="AW910" s="67" t="s">
        <v>1307</v>
      </c>
      <c r="AX910" s="67">
        <v>6</v>
      </c>
      <c r="AY910" s="67" t="s">
        <v>1307</v>
      </c>
      <c r="AZ910" s="67">
        <v>6</v>
      </c>
      <c r="BA910" s="67" t="s">
        <v>1307</v>
      </c>
      <c r="BB910" s="67">
        <v>6</v>
      </c>
      <c r="BC910" s="67" t="s">
        <v>55</v>
      </c>
      <c r="BD910" s="67">
        <v>6</v>
      </c>
      <c r="BE910" s="67" t="str">
        <f>+IF(VLOOKUP(B910,'[1]Base Municipios'!$A$2:$O$1103,15,FALSE)="","INFO CGR","AUTOCAT")</f>
        <v>AUTOCAT</v>
      </c>
      <c r="BF910" s="73">
        <f>VLOOKUP(B910,'[2]Base Municipios'!A$2:O$1104,12,0)</f>
        <v>6</v>
      </c>
      <c r="BG910" s="73" t="s">
        <v>55</v>
      </c>
      <c r="BH910" s="73" t="str">
        <f>VLOOKUP(B910,[3]Hoja1!A$5:F$1139,3,0)</f>
        <v>DECRETO</v>
      </c>
      <c r="BI910" s="132">
        <f>VLOOKUP(B910,[3]Hoja1!A$5:F$1139,4,0)</f>
        <v>45947</v>
      </c>
      <c r="BJ910" s="73">
        <f>VLOOKUP(B910,[3]Hoja1!A$5:F$1139,5,0)</f>
        <v>587</v>
      </c>
      <c r="BK910" s="73">
        <f>VLOOKUP(B910,[3]Hoja1!A$5:F$1139,6,0)</f>
        <v>6</v>
      </c>
    </row>
    <row r="911" spans="1:63" s="38" customFormat="1" ht="13.5" customHeight="1" thickBot="1" x14ac:dyDescent="0.25">
      <c r="A911" s="43">
        <v>902</v>
      </c>
      <c r="B911" s="44">
        <v>210268502</v>
      </c>
      <c r="C911" s="44">
        <v>68502</v>
      </c>
      <c r="D911" s="45" t="s">
        <v>85</v>
      </c>
      <c r="E911" s="71" t="s">
        <v>961</v>
      </c>
      <c r="F911" s="67" t="s">
        <v>54</v>
      </c>
      <c r="G911" s="67" t="s">
        <v>98</v>
      </c>
      <c r="H911" s="67" t="s">
        <v>54</v>
      </c>
      <c r="I911" s="67" t="s">
        <v>98</v>
      </c>
      <c r="J911" s="67">
        <v>6</v>
      </c>
      <c r="K911" s="67" t="s">
        <v>56</v>
      </c>
      <c r="L911" s="67">
        <v>6</v>
      </c>
      <c r="M911" s="67" t="s">
        <v>56</v>
      </c>
      <c r="N911" s="67">
        <v>6</v>
      </c>
      <c r="O911" s="67" t="s">
        <v>56</v>
      </c>
      <c r="P911" s="67">
        <v>6</v>
      </c>
      <c r="Q911" s="67" t="s">
        <v>63</v>
      </c>
      <c r="R911" s="67">
        <v>6</v>
      </c>
      <c r="S911" s="67" t="s">
        <v>56</v>
      </c>
      <c r="T911" s="67">
        <v>6</v>
      </c>
      <c r="U911" s="67" t="s">
        <v>55</v>
      </c>
      <c r="V911" s="67">
        <v>6</v>
      </c>
      <c r="W911" s="67" t="s">
        <v>63</v>
      </c>
      <c r="X911" s="67">
        <v>6</v>
      </c>
      <c r="Y911" s="67" t="s">
        <v>63</v>
      </c>
      <c r="Z911" s="67">
        <v>6</v>
      </c>
      <c r="AA911" s="67" t="s">
        <v>55</v>
      </c>
      <c r="AB911" s="67">
        <v>6</v>
      </c>
      <c r="AC911" s="67" t="s">
        <v>57</v>
      </c>
      <c r="AD911" s="67">
        <v>6</v>
      </c>
      <c r="AE911" s="67" t="s">
        <v>55</v>
      </c>
      <c r="AF911" s="67">
        <v>6</v>
      </c>
      <c r="AG911" s="67" t="s">
        <v>55</v>
      </c>
      <c r="AH911" s="47"/>
      <c r="AI911" s="67" t="s">
        <v>1143</v>
      </c>
      <c r="AJ911" s="68" t="s">
        <v>1144</v>
      </c>
      <c r="AK911" s="69" t="s">
        <v>1193</v>
      </c>
      <c r="AL911" s="70">
        <v>42305</v>
      </c>
      <c r="AM911" s="69">
        <v>6</v>
      </c>
      <c r="AN911" s="67">
        <v>6</v>
      </c>
      <c r="AO911" s="67" t="s">
        <v>1307</v>
      </c>
      <c r="AP911" s="67">
        <v>6</v>
      </c>
      <c r="AQ911" s="67" t="s">
        <v>1307</v>
      </c>
      <c r="AR911" s="67">
        <v>6</v>
      </c>
      <c r="AS911" s="67" t="s">
        <v>1307</v>
      </c>
      <c r="AT911" s="67">
        <v>6</v>
      </c>
      <c r="AU911" s="67" t="s">
        <v>55</v>
      </c>
      <c r="AV911" s="67">
        <v>6</v>
      </c>
      <c r="AW911" s="67" t="s">
        <v>55</v>
      </c>
      <c r="AX911" s="67">
        <v>6</v>
      </c>
      <c r="AY911" s="67" t="s">
        <v>55</v>
      </c>
      <c r="AZ911" s="67">
        <v>6</v>
      </c>
      <c r="BA911" s="67" t="s">
        <v>55</v>
      </c>
      <c r="BB911" s="67">
        <v>6</v>
      </c>
      <c r="BC911" s="67" t="s">
        <v>55</v>
      </c>
      <c r="BD911" s="67">
        <v>6</v>
      </c>
      <c r="BE911" s="67" t="str">
        <f>+IF(VLOOKUP(B911,'[1]Base Municipios'!$A$2:$O$1103,15,FALSE)="","INFO CGR","AUTOCAT")</f>
        <v>AUTOCAT</v>
      </c>
      <c r="BF911" s="73">
        <f>VLOOKUP(B911,'[2]Base Municipios'!A$2:O$1104,12,0)</f>
        <v>6</v>
      </c>
      <c r="BG911" s="73" t="s">
        <v>55</v>
      </c>
      <c r="BH911" s="73" t="str">
        <f>VLOOKUP(B911,[3]Hoja1!A$5:F$1139,3,0)</f>
        <v>DECRETO</v>
      </c>
      <c r="BI911" s="132">
        <f>VLOOKUP(B911,[3]Hoja1!A$5:F$1139,4,0)</f>
        <v>45896</v>
      </c>
      <c r="BJ911" s="73">
        <f>VLOOKUP(B911,[3]Hoja1!A$5:F$1139,5,0)</f>
        <v>38</v>
      </c>
      <c r="BK911" s="73">
        <f>VLOOKUP(B911,[3]Hoja1!A$5:F$1139,6,0)</f>
        <v>6</v>
      </c>
    </row>
    <row r="912" spans="1:63" s="38" customFormat="1" ht="13.5" customHeight="1" thickBot="1" x14ac:dyDescent="0.25">
      <c r="A912" s="43">
        <v>903</v>
      </c>
      <c r="B912" s="44">
        <v>212268522</v>
      </c>
      <c r="C912" s="44">
        <v>68522</v>
      </c>
      <c r="D912" s="45" t="s">
        <v>85</v>
      </c>
      <c r="E912" s="45" t="s">
        <v>962</v>
      </c>
      <c r="F912" s="67">
        <v>6</v>
      </c>
      <c r="G912" s="67" t="s">
        <v>56</v>
      </c>
      <c r="H912" s="67">
        <v>6</v>
      </c>
      <c r="I912" s="67" t="s">
        <v>55</v>
      </c>
      <c r="J912" s="67">
        <v>6</v>
      </c>
      <c r="K912" s="67" t="s">
        <v>55</v>
      </c>
      <c r="L912" s="67" t="s">
        <v>103</v>
      </c>
      <c r="M912" s="67" t="s">
        <v>56</v>
      </c>
      <c r="N912" s="67">
        <v>6</v>
      </c>
      <c r="O912" s="67" t="s">
        <v>55</v>
      </c>
      <c r="P912" s="67">
        <v>6</v>
      </c>
      <c r="Q912" s="67" t="s">
        <v>55</v>
      </c>
      <c r="R912" s="67">
        <v>6</v>
      </c>
      <c r="S912" s="67" t="s">
        <v>55</v>
      </c>
      <c r="T912" s="67">
        <v>6</v>
      </c>
      <c r="U912" s="67" t="s">
        <v>55</v>
      </c>
      <c r="V912" s="67">
        <v>6</v>
      </c>
      <c r="W912" s="67" t="s">
        <v>55</v>
      </c>
      <c r="X912" s="67">
        <v>6</v>
      </c>
      <c r="Y912" s="67" t="s">
        <v>55</v>
      </c>
      <c r="Z912" s="67">
        <v>6</v>
      </c>
      <c r="AA912" s="67" t="s">
        <v>57</v>
      </c>
      <c r="AB912" s="67">
        <v>6</v>
      </c>
      <c r="AC912" s="67" t="s">
        <v>57</v>
      </c>
      <c r="AD912" s="67">
        <v>6</v>
      </c>
      <c r="AE912" s="67" t="s">
        <v>57</v>
      </c>
      <c r="AF912" s="67">
        <v>6</v>
      </c>
      <c r="AG912" s="67" t="s">
        <v>57</v>
      </c>
      <c r="AH912" s="47"/>
      <c r="AI912" s="67" t="s">
        <v>57</v>
      </c>
      <c r="AJ912" s="68">
        <v>0</v>
      </c>
      <c r="AK912" s="69">
        <v>0</v>
      </c>
      <c r="AL912" s="70">
        <v>0</v>
      </c>
      <c r="AM912" s="69">
        <v>0</v>
      </c>
      <c r="AN912" s="67">
        <v>6</v>
      </c>
      <c r="AO912" s="67" t="s">
        <v>55</v>
      </c>
      <c r="AP912" s="67">
        <v>6</v>
      </c>
      <c r="AQ912" s="67" t="s">
        <v>1307</v>
      </c>
      <c r="AR912" s="67">
        <v>6</v>
      </c>
      <c r="AS912" s="67" t="s">
        <v>1307</v>
      </c>
      <c r="AT912" s="67">
        <v>6</v>
      </c>
      <c r="AU912" s="67" t="s">
        <v>1307</v>
      </c>
      <c r="AV912" s="67">
        <v>6</v>
      </c>
      <c r="AW912" s="67" t="s">
        <v>1307</v>
      </c>
      <c r="AX912" s="67">
        <v>6</v>
      </c>
      <c r="AY912" s="67" t="s">
        <v>1307</v>
      </c>
      <c r="AZ912" s="67">
        <v>6</v>
      </c>
      <c r="BA912" s="67" t="s">
        <v>1307</v>
      </c>
      <c r="BB912" s="67">
        <v>6</v>
      </c>
      <c r="BC912" s="67" t="s">
        <v>55</v>
      </c>
      <c r="BD912" s="67">
        <v>6</v>
      </c>
      <c r="BE912" s="67" t="str">
        <f>+IF(VLOOKUP(B912,'[1]Base Municipios'!$A$2:$O$1103,15,FALSE)="","INFO CGR","AUTOCAT")</f>
        <v>AUTOCAT</v>
      </c>
      <c r="BF912" s="73">
        <f>VLOOKUP(B912,'[2]Base Municipios'!A$2:O$1104,12,0)</f>
        <v>6</v>
      </c>
      <c r="BG912" s="73" t="s">
        <v>55</v>
      </c>
      <c r="BH912" s="73" t="str">
        <f>VLOOKUP(B912,[3]Hoja1!A$5:F$1139,3,0)</f>
        <v>DECRETO</v>
      </c>
      <c r="BI912" s="132">
        <f>VLOOKUP(B912,[3]Hoja1!A$5:F$1139,4,0)</f>
        <v>45916</v>
      </c>
      <c r="BJ912" s="73">
        <f>VLOOKUP(B912,[3]Hoja1!A$5:F$1139,5,0)</f>
        <v>53</v>
      </c>
      <c r="BK912" s="73">
        <f>VLOOKUP(B912,[3]Hoja1!A$5:F$1139,6,0)</f>
        <v>6</v>
      </c>
    </row>
    <row r="913" spans="1:63" s="38" customFormat="1" ht="13.5" customHeight="1" thickBot="1" x14ac:dyDescent="0.25">
      <c r="A913" s="43">
        <v>904</v>
      </c>
      <c r="B913" s="44">
        <v>212468524</v>
      </c>
      <c r="C913" s="44">
        <v>68524</v>
      </c>
      <c r="D913" s="45" t="s">
        <v>85</v>
      </c>
      <c r="E913" s="45" t="s">
        <v>963</v>
      </c>
      <c r="F913" s="67">
        <v>6</v>
      </c>
      <c r="G913" s="67" t="s">
        <v>108</v>
      </c>
      <c r="H913" s="67">
        <v>6</v>
      </c>
      <c r="I913" s="67" t="s">
        <v>55</v>
      </c>
      <c r="J913" s="67">
        <v>6</v>
      </c>
      <c r="K913" s="67" t="s">
        <v>55</v>
      </c>
      <c r="L913" s="67">
        <v>6</v>
      </c>
      <c r="M913" s="67" t="s">
        <v>56</v>
      </c>
      <c r="N913" s="67">
        <v>6</v>
      </c>
      <c r="O913" s="67" t="s">
        <v>56</v>
      </c>
      <c r="P913" s="67">
        <v>6</v>
      </c>
      <c r="Q913" s="67" t="s">
        <v>63</v>
      </c>
      <c r="R913" s="67">
        <v>6</v>
      </c>
      <c r="S913" s="67" t="s">
        <v>55</v>
      </c>
      <c r="T913" s="67">
        <v>6</v>
      </c>
      <c r="U913" s="67" t="s">
        <v>55</v>
      </c>
      <c r="V913" s="67">
        <v>6</v>
      </c>
      <c r="W913" s="67" t="s">
        <v>55</v>
      </c>
      <c r="X913" s="67">
        <v>6</v>
      </c>
      <c r="Y913" s="67" t="s">
        <v>63</v>
      </c>
      <c r="Z913" s="67">
        <v>6</v>
      </c>
      <c r="AA913" s="67" t="s">
        <v>55</v>
      </c>
      <c r="AB913" s="67">
        <v>6</v>
      </c>
      <c r="AC913" s="67" t="s">
        <v>57</v>
      </c>
      <c r="AD913" s="67">
        <v>6</v>
      </c>
      <c r="AE913" s="67" t="s">
        <v>57</v>
      </c>
      <c r="AF913" s="67">
        <v>6</v>
      </c>
      <c r="AG913" s="67" t="s">
        <v>55</v>
      </c>
      <c r="AH913" s="47"/>
      <c r="AI913" s="67" t="s">
        <v>1143</v>
      </c>
      <c r="AJ913" s="68" t="s">
        <v>1144</v>
      </c>
      <c r="AK913" s="69" t="s">
        <v>1211</v>
      </c>
      <c r="AL913" s="70">
        <v>42265</v>
      </c>
      <c r="AM913" s="69">
        <v>6</v>
      </c>
      <c r="AN913" s="67">
        <v>6</v>
      </c>
      <c r="AO913" s="67" t="s">
        <v>1307</v>
      </c>
      <c r="AP913" s="67">
        <v>6</v>
      </c>
      <c r="AQ913" s="67" t="s">
        <v>1307</v>
      </c>
      <c r="AR913" s="67">
        <v>6</v>
      </c>
      <c r="AS913" s="67" t="s">
        <v>55</v>
      </c>
      <c r="AT913" s="67">
        <v>6</v>
      </c>
      <c r="AU913" s="67" t="s">
        <v>55</v>
      </c>
      <c r="AV913" s="67">
        <v>6</v>
      </c>
      <c r="AW913" s="67" t="s">
        <v>1307</v>
      </c>
      <c r="AX913" s="67">
        <v>6</v>
      </c>
      <c r="AY913" s="67" t="s">
        <v>1307</v>
      </c>
      <c r="AZ913" s="67">
        <v>6</v>
      </c>
      <c r="BA913" s="67" t="s">
        <v>55</v>
      </c>
      <c r="BB913" s="67">
        <v>6</v>
      </c>
      <c r="BC913" s="67" t="s">
        <v>55</v>
      </c>
      <c r="BD913" s="67">
        <v>6</v>
      </c>
      <c r="BE913" s="67" t="str">
        <f>+IF(VLOOKUP(B913,'[1]Base Municipios'!$A$2:$O$1103,15,FALSE)="","INFO CGR","AUTOCAT")</f>
        <v>AUTOCAT</v>
      </c>
      <c r="BF913" s="73">
        <f>VLOOKUP(B913,'[2]Base Municipios'!A$2:O$1104,12,0)</f>
        <v>6</v>
      </c>
      <c r="BG913" s="73" t="s">
        <v>55</v>
      </c>
      <c r="BH913" s="73" t="str">
        <f>VLOOKUP(B913,[3]Hoja1!A$5:F$1139,3,0)</f>
        <v>DECRETO</v>
      </c>
      <c r="BI913" s="132">
        <f>VLOOKUP(B913,[3]Hoja1!A$5:F$1139,4,0)</f>
        <v>45915</v>
      </c>
      <c r="BJ913" s="73">
        <f>VLOOKUP(B913,[3]Hoja1!A$5:F$1139,5,0)</f>
        <v>35</v>
      </c>
      <c r="BK913" s="73">
        <f>VLOOKUP(B913,[3]Hoja1!A$5:F$1139,6,0)</f>
        <v>6</v>
      </c>
    </row>
    <row r="914" spans="1:63" s="38" customFormat="1" ht="13.5" customHeight="1" thickBot="1" x14ac:dyDescent="0.25">
      <c r="A914" s="43">
        <v>905</v>
      </c>
      <c r="B914" s="44">
        <v>213368533</v>
      </c>
      <c r="C914" s="44">
        <v>68533</v>
      </c>
      <c r="D914" s="45" t="s">
        <v>85</v>
      </c>
      <c r="E914" s="45" t="s">
        <v>964</v>
      </c>
      <c r="F914" s="67">
        <v>6</v>
      </c>
      <c r="G914" s="67" t="s">
        <v>56</v>
      </c>
      <c r="H914" s="67" t="s">
        <v>54</v>
      </c>
      <c r="I914" s="67" t="s">
        <v>98</v>
      </c>
      <c r="J914" s="67">
        <v>6</v>
      </c>
      <c r="K914" s="67" t="s">
        <v>56</v>
      </c>
      <c r="L914" s="67">
        <v>6</v>
      </c>
      <c r="M914" s="67" t="s">
        <v>56</v>
      </c>
      <c r="N914" s="67">
        <v>6</v>
      </c>
      <c r="O914" s="67" t="s">
        <v>56</v>
      </c>
      <c r="P914" s="67">
        <v>6</v>
      </c>
      <c r="Q914" s="67" t="s">
        <v>55</v>
      </c>
      <c r="R914" s="67">
        <v>6</v>
      </c>
      <c r="S914" s="67" t="s">
        <v>55</v>
      </c>
      <c r="T914" s="67">
        <v>6</v>
      </c>
      <c r="U914" s="67" t="s">
        <v>55</v>
      </c>
      <c r="V914" s="67">
        <v>6</v>
      </c>
      <c r="W914" s="67" t="s">
        <v>55</v>
      </c>
      <c r="X914" s="67">
        <v>6</v>
      </c>
      <c r="Y914" s="67" t="s">
        <v>55</v>
      </c>
      <c r="Z914" s="67">
        <v>6</v>
      </c>
      <c r="AA914" s="67" t="s">
        <v>55</v>
      </c>
      <c r="AB914" s="67">
        <v>6</v>
      </c>
      <c r="AC914" s="67" t="s">
        <v>55</v>
      </c>
      <c r="AD914" s="67">
        <v>6</v>
      </c>
      <c r="AE914" s="67" t="s">
        <v>55</v>
      </c>
      <c r="AF914" s="67">
        <v>6</v>
      </c>
      <c r="AG914" s="67" t="s">
        <v>55</v>
      </c>
      <c r="AH914" s="47"/>
      <c r="AI914" s="67" t="s">
        <v>1143</v>
      </c>
      <c r="AJ914" s="68" t="s">
        <v>1144</v>
      </c>
      <c r="AK914" s="69" t="s">
        <v>1184</v>
      </c>
      <c r="AL914" s="70">
        <v>42242</v>
      </c>
      <c r="AM914" s="69">
        <v>6</v>
      </c>
      <c r="AN914" s="67">
        <v>6</v>
      </c>
      <c r="AO914" s="67" t="s">
        <v>55</v>
      </c>
      <c r="AP914" s="67">
        <v>6</v>
      </c>
      <c r="AQ914" s="67" t="s">
        <v>55</v>
      </c>
      <c r="AR914" s="67">
        <v>6</v>
      </c>
      <c r="AS914" s="67" t="s">
        <v>55</v>
      </c>
      <c r="AT914" s="67">
        <v>6</v>
      </c>
      <c r="AU914" s="67" t="s">
        <v>1307</v>
      </c>
      <c r="AV914" s="67">
        <v>6</v>
      </c>
      <c r="AW914" s="67" t="s">
        <v>1307</v>
      </c>
      <c r="AX914" s="67">
        <v>6</v>
      </c>
      <c r="AY914" s="67" t="s">
        <v>55</v>
      </c>
      <c r="AZ914" s="67">
        <v>6</v>
      </c>
      <c r="BA914" s="67" t="s">
        <v>55</v>
      </c>
      <c r="BB914" s="67">
        <v>6</v>
      </c>
      <c r="BC914" s="67" t="s">
        <v>55</v>
      </c>
      <c r="BD914" s="67">
        <v>6</v>
      </c>
      <c r="BE914" s="67" t="str">
        <f>+IF(VLOOKUP(B914,'[1]Base Municipios'!$A$2:$O$1103,15,FALSE)="","INFO CGR","AUTOCAT")</f>
        <v>AUTOCAT</v>
      </c>
      <c r="BF914" s="73">
        <f>VLOOKUP(B914,'[2]Base Municipios'!A$2:O$1104,12,0)</f>
        <v>6</v>
      </c>
      <c r="BG914" s="73" t="s">
        <v>55</v>
      </c>
      <c r="BH914" s="73" t="str">
        <f>VLOOKUP(B914,[3]Hoja1!A$5:F$1139,3,0)</f>
        <v>DECRETO</v>
      </c>
      <c r="BI914" s="132">
        <f>VLOOKUP(B914,[3]Hoja1!A$5:F$1139,4,0)</f>
        <v>45884</v>
      </c>
      <c r="BJ914" s="73">
        <f>VLOOKUP(B914,[3]Hoja1!A$5:F$1139,5,0)</f>
        <v>112</v>
      </c>
      <c r="BK914" s="73">
        <f>VLOOKUP(B914,[3]Hoja1!A$5:F$1139,6,0)</f>
        <v>6</v>
      </c>
    </row>
    <row r="915" spans="1:63" s="38" customFormat="1" ht="13.5" customHeight="1" thickBot="1" x14ac:dyDescent="0.25">
      <c r="A915" s="43">
        <v>906</v>
      </c>
      <c r="B915" s="44">
        <v>214768547</v>
      </c>
      <c r="C915" s="44">
        <v>68547</v>
      </c>
      <c r="D915" s="45" t="s">
        <v>85</v>
      </c>
      <c r="E915" s="45" t="s">
        <v>965</v>
      </c>
      <c r="F915" s="67">
        <v>4</v>
      </c>
      <c r="G915" s="67" t="s">
        <v>108</v>
      </c>
      <c r="H915" s="67">
        <v>2</v>
      </c>
      <c r="I915" s="67" t="s">
        <v>56</v>
      </c>
      <c r="J915" s="67">
        <v>2</v>
      </c>
      <c r="K915" s="67" t="s">
        <v>55</v>
      </c>
      <c r="L915" s="67">
        <v>1</v>
      </c>
      <c r="M915" s="67" t="s">
        <v>55</v>
      </c>
      <c r="N915" s="67">
        <v>1</v>
      </c>
      <c r="O915" s="67" t="s">
        <v>55</v>
      </c>
      <c r="P915" s="67">
        <v>1</v>
      </c>
      <c r="Q915" s="67" t="s">
        <v>63</v>
      </c>
      <c r="R915" s="67">
        <v>1</v>
      </c>
      <c r="S915" s="67" t="s">
        <v>55</v>
      </c>
      <c r="T915" s="67">
        <v>1</v>
      </c>
      <c r="U915" s="67" t="s">
        <v>55</v>
      </c>
      <c r="V915" s="67">
        <v>1</v>
      </c>
      <c r="W915" s="67" t="s">
        <v>55</v>
      </c>
      <c r="X915" s="67">
        <v>1</v>
      </c>
      <c r="Y915" s="67" t="s">
        <v>55</v>
      </c>
      <c r="Z915" s="67" t="s">
        <v>228</v>
      </c>
      <c r="AA915" s="67" t="s">
        <v>55</v>
      </c>
      <c r="AB915" s="67">
        <v>1</v>
      </c>
      <c r="AC915" s="67" t="s">
        <v>55</v>
      </c>
      <c r="AD915" s="67">
        <v>1</v>
      </c>
      <c r="AE915" s="67" t="s">
        <v>57</v>
      </c>
      <c r="AF915" s="67">
        <v>2</v>
      </c>
      <c r="AG915" s="67" t="s">
        <v>57</v>
      </c>
      <c r="AH915" s="47"/>
      <c r="AI915" s="67" t="s">
        <v>57</v>
      </c>
      <c r="AJ915" s="68">
        <v>0</v>
      </c>
      <c r="AK915" s="69">
        <v>0</v>
      </c>
      <c r="AL915" s="70">
        <v>0</v>
      </c>
      <c r="AM915" s="69">
        <v>0</v>
      </c>
      <c r="AN915" s="67">
        <v>2</v>
      </c>
      <c r="AO915" s="67" t="s">
        <v>1307</v>
      </c>
      <c r="AP915" s="67">
        <v>2</v>
      </c>
      <c r="AQ915" s="67" t="s">
        <v>1307</v>
      </c>
      <c r="AR915" s="67">
        <v>2</v>
      </c>
      <c r="AS915" s="67" t="s">
        <v>55</v>
      </c>
      <c r="AT915" s="67">
        <v>2</v>
      </c>
      <c r="AU915" s="67" t="s">
        <v>55</v>
      </c>
      <c r="AV915" s="67">
        <v>2</v>
      </c>
      <c r="AW915" s="67" t="s">
        <v>1307</v>
      </c>
      <c r="AX915" s="67">
        <v>2</v>
      </c>
      <c r="AY915" s="67" t="s">
        <v>1307</v>
      </c>
      <c r="AZ915" s="67">
        <v>2</v>
      </c>
      <c r="BA915" s="67" t="s">
        <v>55</v>
      </c>
      <c r="BB915" s="67">
        <v>2</v>
      </c>
      <c r="BC915" s="67" t="s">
        <v>55</v>
      </c>
      <c r="BD915" s="67">
        <v>2</v>
      </c>
      <c r="BE915" s="67" t="str">
        <f>+IF(VLOOKUP(B915,'[1]Base Municipios'!$A$2:$O$1103,15,FALSE)="","INFO CGR","AUTOCAT")</f>
        <v>AUTOCAT</v>
      </c>
      <c r="BF915" s="73">
        <f>VLOOKUP(B915,'[2]Base Municipios'!A$2:O$1104,12,0)</f>
        <v>2</v>
      </c>
      <c r="BG915" s="73" t="s">
        <v>55</v>
      </c>
      <c r="BH915" s="73" t="str">
        <f>VLOOKUP(B915,[3]Hoja1!A$5:F$1139,3,0)</f>
        <v>DECRETO</v>
      </c>
      <c r="BI915" s="132">
        <f>VLOOKUP(B915,[3]Hoja1!A$5:F$1139,4,0)</f>
        <v>45896</v>
      </c>
      <c r="BJ915" s="73">
        <f>VLOOKUP(B915,[3]Hoja1!A$5:F$1139,5,0)</f>
        <v>82</v>
      </c>
      <c r="BK915" s="73">
        <f>VLOOKUP(B915,[3]Hoja1!A$5:F$1139,6,0)</f>
        <v>2</v>
      </c>
    </row>
    <row r="916" spans="1:63" s="38" customFormat="1" ht="13.5" customHeight="1" thickBot="1" x14ac:dyDescent="0.25">
      <c r="A916" s="43">
        <v>907</v>
      </c>
      <c r="B916" s="44">
        <v>214968549</v>
      </c>
      <c r="C916" s="44">
        <v>68549</v>
      </c>
      <c r="D916" s="45" t="s">
        <v>85</v>
      </c>
      <c r="E916" s="45" t="s">
        <v>966</v>
      </c>
      <c r="F916" s="67">
        <v>6</v>
      </c>
      <c r="G916" s="67" t="s">
        <v>108</v>
      </c>
      <c r="H916" s="67">
        <v>6</v>
      </c>
      <c r="I916" s="67" t="s">
        <v>55</v>
      </c>
      <c r="J916" s="67">
        <v>6</v>
      </c>
      <c r="K916" s="67" t="s">
        <v>55</v>
      </c>
      <c r="L916" s="67" t="s">
        <v>103</v>
      </c>
      <c r="M916" s="67" t="s">
        <v>56</v>
      </c>
      <c r="N916" s="67">
        <v>6</v>
      </c>
      <c r="O916" s="67" t="s">
        <v>55</v>
      </c>
      <c r="P916" s="67">
        <v>6</v>
      </c>
      <c r="Q916" s="67" t="s">
        <v>63</v>
      </c>
      <c r="R916" s="67">
        <v>6</v>
      </c>
      <c r="S916" s="67" t="s">
        <v>55</v>
      </c>
      <c r="T916" s="67">
        <v>6</v>
      </c>
      <c r="U916" s="67" t="s">
        <v>55</v>
      </c>
      <c r="V916" s="67">
        <v>6</v>
      </c>
      <c r="W916" s="67" t="s">
        <v>55</v>
      </c>
      <c r="X916" s="67">
        <v>6</v>
      </c>
      <c r="Y916" s="67" t="s">
        <v>55</v>
      </c>
      <c r="Z916" s="67">
        <v>6</v>
      </c>
      <c r="AA916" s="67" t="s">
        <v>55</v>
      </c>
      <c r="AB916" s="67">
        <v>6</v>
      </c>
      <c r="AC916" s="67" t="s">
        <v>57</v>
      </c>
      <c r="AD916" s="67">
        <v>6</v>
      </c>
      <c r="AE916" s="67" t="s">
        <v>57</v>
      </c>
      <c r="AF916" s="67">
        <v>6</v>
      </c>
      <c r="AG916" s="67" t="s">
        <v>57</v>
      </c>
      <c r="AH916" s="47"/>
      <c r="AI916" s="67" t="s">
        <v>57</v>
      </c>
      <c r="AJ916" s="68">
        <v>0</v>
      </c>
      <c r="AK916" s="69">
        <v>0</v>
      </c>
      <c r="AL916" s="70">
        <v>0</v>
      </c>
      <c r="AM916" s="69">
        <v>0</v>
      </c>
      <c r="AN916" s="67">
        <v>6</v>
      </c>
      <c r="AO916" s="67" t="s">
        <v>1307</v>
      </c>
      <c r="AP916" s="67">
        <v>6</v>
      </c>
      <c r="AQ916" s="67" t="s">
        <v>1307</v>
      </c>
      <c r="AR916" s="67">
        <v>6</v>
      </c>
      <c r="AS916" s="67" t="s">
        <v>55</v>
      </c>
      <c r="AT916" s="67">
        <v>6</v>
      </c>
      <c r="AU916" s="67" t="s">
        <v>55</v>
      </c>
      <c r="AV916" s="67">
        <v>6</v>
      </c>
      <c r="AW916" s="67" t="s">
        <v>1307</v>
      </c>
      <c r="AX916" s="67">
        <v>6</v>
      </c>
      <c r="AY916" s="67" t="s">
        <v>55</v>
      </c>
      <c r="AZ916" s="67">
        <v>6</v>
      </c>
      <c r="BA916" s="67" t="s">
        <v>1307</v>
      </c>
      <c r="BB916" s="67">
        <v>6</v>
      </c>
      <c r="BC916" s="67" t="s">
        <v>55</v>
      </c>
      <c r="BD916" s="67">
        <v>6</v>
      </c>
      <c r="BE916" s="67" t="str">
        <f>+IF(VLOOKUP(B916,'[1]Base Municipios'!$A$2:$O$1103,15,FALSE)="","INFO CGR","AUTOCAT")</f>
        <v>AUTOCAT</v>
      </c>
      <c r="BF916" s="73">
        <f>VLOOKUP(B916,'[2]Base Municipios'!A$2:O$1104,12,0)</f>
        <v>6</v>
      </c>
      <c r="BG916" s="73" t="s">
        <v>55</v>
      </c>
      <c r="BH916" s="73" t="str">
        <f>VLOOKUP(B916,[3]Hoja1!A$5:F$1139,3,0)</f>
        <v>DECRETO</v>
      </c>
      <c r="BI916" s="132">
        <f>VLOOKUP(B916,[3]Hoja1!A$5:F$1139,4,0)</f>
        <v>45908</v>
      </c>
      <c r="BJ916" s="73">
        <f>VLOOKUP(B916,[3]Hoja1!A$5:F$1139,5,0)</f>
        <v>38</v>
      </c>
      <c r="BK916" s="73">
        <f>VLOOKUP(B916,[3]Hoja1!A$5:F$1139,6,0)</f>
        <v>6</v>
      </c>
    </row>
    <row r="917" spans="1:63" s="38" customFormat="1" ht="13.5" customHeight="1" thickBot="1" x14ac:dyDescent="0.25">
      <c r="A917" s="43">
        <v>908</v>
      </c>
      <c r="B917" s="44">
        <v>217268572</v>
      </c>
      <c r="C917" s="44">
        <v>68572</v>
      </c>
      <c r="D917" s="45" t="s">
        <v>85</v>
      </c>
      <c r="E917" s="45" t="s">
        <v>967</v>
      </c>
      <c r="F917" s="67">
        <v>6</v>
      </c>
      <c r="G917" s="67" t="s">
        <v>56</v>
      </c>
      <c r="H917" s="67">
        <v>6</v>
      </c>
      <c r="I917" s="67" t="s">
        <v>55</v>
      </c>
      <c r="J917" s="67">
        <v>6</v>
      </c>
      <c r="K917" s="67" t="s">
        <v>56</v>
      </c>
      <c r="L917" s="67">
        <v>6</v>
      </c>
      <c r="M917" s="67" t="s">
        <v>56</v>
      </c>
      <c r="N917" s="67">
        <v>6</v>
      </c>
      <c r="O917" s="67" t="s">
        <v>56</v>
      </c>
      <c r="P917" s="67">
        <v>6</v>
      </c>
      <c r="Q917" s="67" t="s">
        <v>63</v>
      </c>
      <c r="R917" s="67">
        <v>6</v>
      </c>
      <c r="S917" s="67" t="s">
        <v>55</v>
      </c>
      <c r="T917" s="67">
        <v>6</v>
      </c>
      <c r="U917" s="67" t="s">
        <v>55</v>
      </c>
      <c r="V917" s="67">
        <v>6</v>
      </c>
      <c r="W917" s="67" t="s">
        <v>55</v>
      </c>
      <c r="X917" s="67">
        <v>6</v>
      </c>
      <c r="Y917" s="67" t="s">
        <v>55</v>
      </c>
      <c r="Z917" s="67">
        <v>6</v>
      </c>
      <c r="AA917" s="67" t="s">
        <v>55</v>
      </c>
      <c r="AB917" s="67">
        <v>6</v>
      </c>
      <c r="AC917" s="67" t="s">
        <v>55</v>
      </c>
      <c r="AD917" s="67">
        <v>6</v>
      </c>
      <c r="AE917" s="67" t="s">
        <v>55</v>
      </c>
      <c r="AF917" s="67">
        <v>6</v>
      </c>
      <c r="AG917" s="67" t="s">
        <v>55</v>
      </c>
      <c r="AH917" s="47"/>
      <c r="AI917" s="67" t="s">
        <v>1143</v>
      </c>
      <c r="AJ917" s="68" t="s">
        <v>1144</v>
      </c>
      <c r="AK917" s="69" t="s">
        <v>1174</v>
      </c>
      <c r="AL917" s="70">
        <v>42277</v>
      </c>
      <c r="AM917" s="69">
        <v>6</v>
      </c>
      <c r="AN917" s="67">
        <v>6</v>
      </c>
      <c r="AO917" s="67" t="s">
        <v>55</v>
      </c>
      <c r="AP917" s="67">
        <v>6</v>
      </c>
      <c r="AQ917" s="67" t="s">
        <v>55</v>
      </c>
      <c r="AR917" s="67">
        <v>6</v>
      </c>
      <c r="AS917" s="67" t="s">
        <v>55</v>
      </c>
      <c r="AT917" s="67">
        <v>6</v>
      </c>
      <c r="AU917" s="67" t="s">
        <v>1307</v>
      </c>
      <c r="AV917" s="67">
        <v>6</v>
      </c>
      <c r="AW917" s="67" t="s">
        <v>1307</v>
      </c>
      <c r="AX917" s="67">
        <v>6</v>
      </c>
      <c r="AY917" s="67" t="s">
        <v>55</v>
      </c>
      <c r="AZ917" s="67">
        <v>6</v>
      </c>
      <c r="BA917" s="67" t="s">
        <v>55</v>
      </c>
      <c r="BB917" s="67">
        <v>6</v>
      </c>
      <c r="BC917" s="67" t="s">
        <v>55</v>
      </c>
      <c r="BD917" s="67">
        <v>6</v>
      </c>
      <c r="BE917" s="67" t="str">
        <f>+IF(VLOOKUP(B917,'[1]Base Municipios'!$A$2:$O$1103,15,FALSE)="","INFO CGR","AUTOCAT")</f>
        <v>AUTOCAT</v>
      </c>
      <c r="BF917" s="73">
        <f>VLOOKUP(B917,'[2]Base Municipios'!A$2:O$1104,12,0)</f>
        <v>6</v>
      </c>
      <c r="BG917" s="73" t="s">
        <v>55</v>
      </c>
      <c r="BH917" s="73" t="str">
        <f>VLOOKUP(B917,[3]Hoja1!A$5:F$1139,3,0)</f>
        <v>DECRETO</v>
      </c>
      <c r="BI917" s="132">
        <f>VLOOKUP(B917,[3]Hoja1!A$5:F$1139,4,0)</f>
        <v>45880</v>
      </c>
      <c r="BJ917" s="73">
        <f>VLOOKUP(B917,[3]Hoja1!A$5:F$1139,5,0)</f>
        <v>61</v>
      </c>
      <c r="BK917" s="73">
        <f>VLOOKUP(B917,[3]Hoja1!A$5:F$1139,6,0)</f>
        <v>6</v>
      </c>
    </row>
    <row r="918" spans="1:63" s="38" customFormat="1" ht="13.5" customHeight="1" thickBot="1" x14ac:dyDescent="0.25">
      <c r="A918" s="43">
        <v>909</v>
      </c>
      <c r="B918" s="44">
        <v>217368573</v>
      </c>
      <c r="C918" s="44">
        <v>68573</v>
      </c>
      <c r="D918" s="45" t="s">
        <v>85</v>
      </c>
      <c r="E918" s="45" t="s">
        <v>968</v>
      </c>
      <c r="F918" s="67">
        <v>6</v>
      </c>
      <c r="G918" s="67" t="s">
        <v>56</v>
      </c>
      <c r="H918" s="67" t="s">
        <v>54</v>
      </c>
      <c r="I918" s="67" t="s">
        <v>98</v>
      </c>
      <c r="J918" s="67">
        <v>6</v>
      </c>
      <c r="K918" s="67" t="s">
        <v>55</v>
      </c>
      <c r="L918" s="67" t="s">
        <v>103</v>
      </c>
      <c r="M918" s="67" t="s">
        <v>56</v>
      </c>
      <c r="N918" s="67">
        <v>6</v>
      </c>
      <c r="O918" s="67" t="s">
        <v>55</v>
      </c>
      <c r="P918" s="67">
        <v>6</v>
      </c>
      <c r="Q918" s="67" t="s">
        <v>63</v>
      </c>
      <c r="R918" s="67">
        <v>6</v>
      </c>
      <c r="S918" s="67" t="s">
        <v>55</v>
      </c>
      <c r="T918" s="67">
        <v>6</v>
      </c>
      <c r="U918" s="67" t="s">
        <v>55</v>
      </c>
      <c r="V918" s="67">
        <v>6</v>
      </c>
      <c r="W918" s="67" t="s">
        <v>55</v>
      </c>
      <c r="X918" s="67">
        <v>6</v>
      </c>
      <c r="Y918" s="67" t="s">
        <v>55</v>
      </c>
      <c r="Z918" s="67">
        <v>6</v>
      </c>
      <c r="AA918" s="67" t="s">
        <v>55</v>
      </c>
      <c r="AB918" s="67">
        <v>6</v>
      </c>
      <c r="AC918" s="67" t="s">
        <v>57</v>
      </c>
      <c r="AD918" s="67">
        <v>6</v>
      </c>
      <c r="AE918" s="67" t="s">
        <v>57</v>
      </c>
      <c r="AF918" s="67">
        <v>6</v>
      </c>
      <c r="AG918" s="67" t="s">
        <v>55</v>
      </c>
      <c r="AH918" s="47"/>
      <c r="AI918" s="67" t="s">
        <v>1143</v>
      </c>
      <c r="AJ918" s="68" t="s">
        <v>1144</v>
      </c>
      <c r="AK918" s="69" t="s">
        <v>1185</v>
      </c>
      <c r="AL918" s="70">
        <v>42293</v>
      </c>
      <c r="AM918" s="69">
        <v>6</v>
      </c>
      <c r="AN918" s="67">
        <v>6</v>
      </c>
      <c r="AO918" s="67" t="s">
        <v>1307</v>
      </c>
      <c r="AP918" s="67">
        <v>6</v>
      </c>
      <c r="AQ918" s="67" t="s">
        <v>1307</v>
      </c>
      <c r="AR918" s="67">
        <v>6</v>
      </c>
      <c r="AS918" s="67" t="s">
        <v>55</v>
      </c>
      <c r="AT918" s="67">
        <v>6</v>
      </c>
      <c r="AU918" s="67" t="s">
        <v>55</v>
      </c>
      <c r="AV918" s="67">
        <v>6</v>
      </c>
      <c r="AW918" s="67" t="s">
        <v>55</v>
      </c>
      <c r="AX918" s="67">
        <v>6</v>
      </c>
      <c r="AY918" s="67" t="s">
        <v>1307</v>
      </c>
      <c r="AZ918" s="67">
        <v>6</v>
      </c>
      <c r="BA918" s="67" t="s">
        <v>1307</v>
      </c>
      <c r="BB918" s="67">
        <v>6</v>
      </c>
      <c r="BC918" s="67" t="s">
        <v>1307</v>
      </c>
      <c r="BD918" s="67">
        <v>6</v>
      </c>
      <c r="BE918" s="67" t="str">
        <f>+IF(VLOOKUP(B918,'[1]Base Municipios'!$A$2:$O$1103,15,FALSE)="","INFO CGR","AUTOCAT")</f>
        <v>AUTOCAT</v>
      </c>
      <c r="BF918" s="73">
        <f>VLOOKUP(B918,'[2]Base Municipios'!A$2:O$1104,12,0)</f>
        <v>6</v>
      </c>
      <c r="BG918" s="73" t="s">
        <v>55</v>
      </c>
      <c r="BH918" s="73" t="str">
        <f>VLOOKUP(B918,[3]Hoja1!A$5:F$1139,3,0)</f>
        <v>DECRETO</v>
      </c>
      <c r="BI918" s="132">
        <f>VLOOKUP(B918,[3]Hoja1!A$5:F$1139,4,0)</f>
        <v>45869</v>
      </c>
      <c r="BJ918" s="73">
        <f>VLOOKUP(B918,[3]Hoja1!A$5:F$1139,5,0)</f>
        <v>49</v>
      </c>
      <c r="BK918" s="73">
        <f>VLOOKUP(B918,[3]Hoja1!A$5:F$1139,6,0)</f>
        <v>6</v>
      </c>
    </row>
    <row r="919" spans="1:63" s="38" customFormat="1" ht="13.5" customHeight="1" thickBot="1" x14ac:dyDescent="0.25">
      <c r="A919" s="43">
        <v>910</v>
      </c>
      <c r="B919" s="44">
        <v>217568575</v>
      </c>
      <c r="C919" s="44">
        <v>68575</v>
      </c>
      <c r="D919" s="45" t="s">
        <v>85</v>
      </c>
      <c r="E919" s="45" t="s">
        <v>969</v>
      </c>
      <c r="F919" s="67" t="s">
        <v>54</v>
      </c>
      <c r="G919" s="67" t="s">
        <v>98</v>
      </c>
      <c r="H919" s="67">
        <v>6</v>
      </c>
      <c r="I919" s="67" t="s">
        <v>56</v>
      </c>
      <c r="J919" s="67">
        <v>6</v>
      </c>
      <c r="K919" s="67" t="s">
        <v>55</v>
      </c>
      <c r="L919" s="67" t="s">
        <v>103</v>
      </c>
      <c r="M919" s="67" t="s">
        <v>55</v>
      </c>
      <c r="N919" s="67">
        <v>6</v>
      </c>
      <c r="O919" s="67" t="s">
        <v>55</v>
      </c>
      <c r="P919" s="67">
        <v>6</v>
      </c>
      <c r="Q919" s="67" t="s">
        <v>63</v>
      </c>
      <c r="R919" s="67">
        <v>6</v>
      </c>
      <c r="S919" s="67" t="s">
        <v>63</v>
      </c>
      <c r="T919" s="67">
        <v>6</v>
      </c>
      <c r="U919" s="67" t="s">
        <v>55</v>
      </c>
      <c r="V919" s="67">
        <v>6</v>
      </c>
      <c r="W919" s="67" t="s">
        <v>55</v>
      </c>
      <c r="X919" s="67">
        <v>6</v>
      </c>
      <c r="Y919" s="67" t="s">
        <v>55</v>
      </c>
      <c r="Z919" s="67">
        <v>6</v>
      </c>
      <c r="AA919" s="67" t="s">
        <v>55</v>
      </c>
      <c r="AB919" s="67">
        <v>6</v>
      </c>
      <c r="AC919" s="67" t="s">
        <v>55</v>
      </c>
      <c r="AD919" s="67">
        <v>6</v>
      </c>
      <c r="AE919" s="67" t="s">
        <v>55</v>
      </c>
      <c r="AF919" s="67">
        <v>6</v>
      </c>
      <c r="AG919" s="67" t="s">
        <v>57</v>
      </c>
      <c r="AH919" s="47"/>
      <c r="AI919" s="67" t="s">
        <v>57</v>
      </c>
      <c r="AJ919" s="68">
        <v>0</v>
      </c>
      <c r="AK919" s="69">
        <v>0</v>
      </c>
      <c r="AL919" s="70">
        <v>0</v>
      </c>
      <c r="AM919" s="69">
        <v>0</v>
      </c>
      <c r="AN919" s="67">
        <v>6</v>
      </c>
      <c r="AO919" s="67" t="s">
        <v>55</v>
      </c>
      <c r="AP919" s="67">
        <v>6</v>
      </c>
      <c r="AQ919" s="67" t="s">
        <v>55</v>
      </c>
      <c r="AR919" s="67">
        <v>6</v>
      </c>
      <c r="AS919" s="67" t="s">
        <v>55</v>
      </c>
      <c r="AT919" s="67">
        <v>6</v>
      </c>
      <c r="AU919" s="67" t="s">
        <v>55</v>
      </c>
      <c r="AV919" s="67">
        <v>6</v>
      </c>
      <c r="AW919" s="67" t="s">
        <v>1307</v>
      </c>
      <c r="AX919" s="67">
        <v>6</v>
      </c>
      <c r="AY919" s="67" t="s">
        <v>1146</v>
      </c>
      <c r="AZ919" s="67">
        <v>6</v>
      </c>
      <c r="BA919" s="67" t="s">
        <v>1307</v>
      </c>
      <c r="BB919" s="67">
        <v>6</v>
      </c>
      <c r="BC919" s="67" t="s">
        <v>1307</v>
      </c>
      <c r="BD919" s="67">
        <v>6</v>
      </c>
      <c r="BE919" s="67" t="str">
        <f>+IF(VLOOKUP(B919,'[1]Base Municipios'!$A$2:$O$1103,15,FALSE)="","INFO CGR","AUTOCAT")</f>
        <v>INFO CGR</v>
      </c>
      <c r="BF919" s="73">
        <f>VLOOKUP(B919,'[2]Base Municipios'!A$2:O$1104,12,0)</f>
        <v>6</v>
      </c>
      <c r="BG919" s="73" t="s">
        <v>55</v>
      </c>
      <c r="BH919" s="73" t="str">
        <f>VLOOKUP(B919,[3]Hoja1!A$5:F$1139,3,0)</f>
        <v>DECRETO</v>
      </c>
      <c r="BI919" s="132">
        <f>VLOOKUP(B919,[3]Hoja1!A$5:F$1139,4,0)</f>
        <v>45952</v>
      </c>
      <c r="BJ919" s="73">
        <f>VLOOKUP(B919,[3]Hoja1!A$5:F$1139,5,0)</f>
        <v>719</v>
      </c>
      <c r="BK919" s="73">
        <f>VLOOKUP(B919,[3]Hoja1!A$5:F$1139,6,0)</f>
        <v>6</v>
      </c>
    </row>
    <row r="920" spans="1:63" s="38" customFormat="1" ht="13.5" customHeight="1" thickBot="1" x14ac:dyDescent="0.25">
      <c r="A920" s="43">
        <v>911</v>
      </c>
      <c r="B920" s="44">
        <v>211568615</v>
      </c>
      <c r="C920" s="44">
        <v>68615</v>
      </c>
      <c r="D920" s="45" t="s">
        <v>85</v>
      </c>
      <c r="E920" s="45" t="s">
        <v>187</v>
      </c>
      <c r="F920" s="67">
        <v>6</v>
      </c>
      <c r="G920" s="67" t="s">
        <v>56</v>
      </c>
      <c r="H920" s="67">
        <v>6</v>
      </c>
      <c r="I920" s="67" t="s">
        <v>55</v>
      </c>
      <c r="J920" s="67">
        <v>6</v>
      </c>
      <c r="K920" s="67" t="s">
        <v>56</v>
      </c>
      <c r="L920" s="67" t="s">
        <v>103</v>
      </c>
      <c r="M920" s="67" t="s">
        <v>55</v>
      </c>
      <c r="N920" s="67">
        <v>6</v>
      </c>
      <c r="O920" s="67" t="s">
        <v>55</v>
      </c>
      <c r="P920" s="67">
        <v>6</v>
      </c>
      <c r="Q920" s="67" t="s">
        <v>55</v>
      </c>
      <c r="R920" s="67">
        <v>6</v>
      </c>
      <c r="S920" s="67" t="s">
        <v>55</v>
      </c>
      <c r="T920" s="67">
        <v>6</v>
      </c>
      <c r="U920" s="67" t="s">
        <v>55</v>
      </c>
      <c r="V920" s="67">
        <v>6</v>
      </c>
      <c r="W920" s="67" t="s">
        <v>55</v>
      </c>
      <c r="X920" s="67">
        <v>6</v>
      </c>
      <c r="Y920" s="67" t="s">
        <v>55</v>
      </c>
      <c r="Z920" s="67">
        <v>6</v>
      </c>
      <c r="AA920" s="67" t="s">
        <v>57</v>
      </c>
      <c r="AB920" s="67">
        <v>6</v>
      </c>
      <c r="AC920" s="67" t="s">
        <v>57</v>
      </c>
      <c r="AD920" s="67">
        <v>6</v>
      </c>
      <c r="AE920" s="67" t="s">
        <v>57</v>
      </c>
      <c r="AF920" s="67">
        <v>6</v>
      </c>
      <c r="AG920" s="67" t="s">
        <v>57</v>
      </c>
      <c r="AH920" s="47"/>
      <c r="AI920" s="67" t="s">
        <v>57</v>
      </c>
      <c r="AJ920" s="68">
        <v>0</v>
      </c>
      <c r="AK920" s="69">
        <v>0</v>
      </c>
      <c r="AL920" s="70">
        <v>0</v>
      </c>
      <c r="AM920" s="69">
        <v>0</v>
      </c>
      <c r="AN920" s="67">
        <v>6</v>
      </c>
      <c r="AO920" s="67" t="s">
        <v>1307</v>
      </c>
      <c r="AP920" s="67">
        <v>6</v>
      </c>
      <c r="AQ920" s="67" t="s">
        <v>1307</v>
      </c>
      <c r="AR920" s="67">
        <v>6</v>
      </c>
      <c r="AS920" s="67" t="s">
        <v>1146</v>
      </c>
      <c r="AT920" s="67">
        <v>6</v>
      </c>
      <c r="AU920" s="67" t="s">
        <v>1307</v>
      </c>
      <c r="AV920" s="67">
        <v>6</v>
      </c>
      <c r="AW920" s="67" t="s">
        <v>1307</v>
      </c>
      <c r="AX920" s="67">
        <v>6</v>
      </c>
      <c r="AY920" s="67" t="s">
        <v>55</v>
      </c>
      <c r="AZ920" s="67">
        <v>6</v>
      </c>
      <c r="BA920" s="67" t="s">
        <v>55</v>
      </c>
      <c r="BB920" s="67">
        <v>6</v>
      </c>
      <c r="BC920" s="67" t="s">
        <v>55</v>
      </c>
      <c r="BD920" s="67">
        <v>6</v>
      </c>
      <c r="BE920" s="67" t="str">
        <f>+IF(VLOOKUP(B920,'[1]Base Municipios'!$A$2:$O$1103,15,FALSE)="","INFO CGR","AUTOCAT")</f>
        <v>INFO CGR</v>
      </c>
      <c r="BF920" s="73">
        <f>VLOOKUP(B920,'[2]Base Municipios'!A$2:O$1104,12,0)</f>
        <v>6</v>
      </c>
      <c r="BG920" s="73" t="s">
        <v>1425</v>
      </c>
      <c r="BH920" s="73"/>
      <c r="BI920" s="73"/>
      <c r="BJ920" s="73"/>
      <c r="BK920" s="73"/>
    </row>
    <row r="921" spans="1:63" s="38" customFormat="1" ht="13.5" customHeight="1" thickBot="1" x14ac:dyDescent="0.25">
      <c r="A921" s="43">
        <v>912</v>
      </c>
      <c r="B921" s="44">
        <v>215568655</v>
      </c>
      <c r="C921" s="44">
        <v>68655</v>
      </c>
      <c r="D921" s="45" t="s">
        <v>85</v>
      </c>
      <c r="E921" s="45" t="s">
        <v>970</v>
      </c>
      <c r="F921" s="67" t="s">
        <v>54</v>
      </c>
      <c r="G921" s="67" t="s">
        <v>98</v>
      </c>
      <c r="H921" s="67">
        <v>6</v>
      </c>
      <c r="I921" s="67" t="s">
        <v>56</v>
      </c>
      <c r="J921" s="67">
        <v>6</v>
      </c>
      <c r="K921" s="67" t="s">
        <v>56</v>
      </c>
      <c r="L921" s="67" t="s">
        <v>103</v>
      </c>
      <c r="M921" s="67" t="s">
        <v>56</v>
      </c>
      <c r="N921" s="67">
        <v>6</v>
      </c>
      <c r="O921" s="67" t="s">
        <v>55</v>
      </c>
      <c r="P921" s="67">
        <v>6</v>
      </c>
      <c r="Q921" s="67" t="s">
        <v>55</v>
      </c>
      <c r="R921" s="67">
        <v>6</v>
      </c>
      <c r="S921" s="67" t="s">
        <v>63</v>
      </c>
      <c r="T921" s="67">
        <v>6</v>
      </c>
      <c r="U921" s="67" t="s">
        <v>55</v>
      </c>
      <c r="V921" s="67">
        <v>6</v>
      </c>
      <c r="W921" s="67" t="s">
        <v>55</v>
      </c>
      <c r="X921" s="67">
        <v>6</v>
      </c>
      <c r="Y921" s="67" t="s">
        <v>55</v>
      </c>
      <c r="Z921" s="67">
        <v>6</v>
      </c>
      <c r="AA921" s="67" t="s">
        <v>55</v>
      </c>
      <c r="AB921" s="67">
        <v>6</v>
      </c>
      <c r="AC921" s="67" t="s">
        <v>55</v>
      </c>
      <c r="AD921" s="67">
        <v>6</v>
      </c>
      <c r="AE921" s="67" t="s">
        <v>55</v>
      </c>
      <c r="AF921" s="67">
        <v>5</v>
      </c>
      <c r="AG921" s="67" t="s">
        <v>57</v>
      </c>
      <c r="AH921" s="47"/>
      <c r="AI921" s="67" t="s">
        <v>57</v>
      </c>
      <c r="AJ921" s="68">
        <v>0</v>
      </c>
      <c r="AK921" s="69">
        <v>0</v>
      </c>
      <c r="AL921" s="70">
        <v>0</v>
      </c>
      <c r="AM921" s="69">
        <v>0</v>
      </c>
      <c r="AN921" s="67">
        <v>5</v>
      </c>
      <c r="AO921" s="67" t="s">
        <v>55</v>
      </c>
      <c r="AP921" s="67">
        <v>5</v>
      </c>
      <c r="AQ921" s="67" t="s">
        <v>1146</v>
      </c>
      <c r="AR921" s="67">
        <v>6</v>
      </c>
      <c r="AS921" s="67" t="s">
        <v>55</v>
      </c>
      <c r="AT921" s="67">
        <v>6</v>
      </c>
      <c r="AU921" s="67" t="s">
        <v>55</v>
      </c>
      <c r="AV921" s="67">
        <v>6</v>
      </c>
      <c r="AW921" s="67" t="s">
        <v>55</v>
      </c>
      <c r="AX921" s="67">
        <v>6</v>
      </c>
      <c r="AY921" s="67" t="s">
        <v>55</v>
      </c>
      <c r="AZ921" s="67">
        <v>6</v>
      </c>
      <c r="BA921" s="67" t="s">
        <v>55</v>
      </c>
      <c r="BB921" s="67">
        <v>6</v>
      </c>
      <c r="BC921" s="67" t="s">
        <v>55</v>
      </c>
      <c r="BD921" s="67">
        <v>6</v>
      </c>
      <c r="BE921" s="67" t="str">
        <f>+IF(VLOOKUP(B921,'[1]Base Municipios'!$A$2:$O$1103,15,FALSE)="","INFO CGR","AUTOCAT")</f>
        <v>AUTOCAT</v>
      </c>
      <c r="BF921" s="73">
        <f>VLOOKUP(B921,'[2]Base Municipios'!A$2:O$1104,12,0)</f>
        <v>6</v>
      </c>
      <c r="BG921" s="73" t="s">
        <v>55</v>
      </c>
      <c r="BH921" s="73" t="str">
        <f>VLOOKUP(B921,[3]Hoja1!A$5:F$1139,3,0)</f>
        <v>DECRETO</v>
      </c>
      <c r="BI921" s="132">
        <f>VLOOKUP(B921,[3]Hoja1!A$5:F$1139,4,0)</f>
        <v>45932</v>
      </c>
      <c r="BJ921" s="73">
        <f>VLOOKUP(B921,[3]Hoja1!A$5:F$1139,5,0)</f>
        <v>200</v>
      </c>
      <c r="BK921" s="73">
        <f>VLOOKUP(B921,[3]Hoja1!A$5:F$1139,6,0)</f>
        <v>6</v>
      </c>
    </row>
    <row r="922" spans="1:63" s="38" customFormat="1" ht="13.5" customHeight="1" thickBot="1" x14ac:dyDescent="0.25">
      <c r="A922" s="43">
        <v>913</v>
      </c>
      <c r="B922" s="44">
        <v>216968669</v>
      </c>
      <c r="C922" s="44">
        <v>68669</v>
      </c>
      <c r="D922" s="45" t="s">
        <v>85</v>
      </c>
      <c r="E922" s="45" t="s">
        <v>971</v>
      </c>
      <c r="F922" s="67">
        <v>6</v>
      </c>
      <c r="G922" s="67" t="s">
        <v>108</v>
      </c>
      <c r="H922" s="67">
        <v>6</v>
      </c>
      <c r="I922" s="67" t="s">
        <v>56</v>
      </c>
      <c r="J922" s="67">
        <v>6</v>
      </c>
      <c r="K922" s="67" t="s">
        <v>56</v>
      </c>
      <c r="L922" s="67" t="s">
        <v>103</v>
      </c>
      <c r="M922" s="67" t="s">
        <v>55</v>
      </c>
      <c r="N922" s="67">
        <v>6</v>
      </c>
      <c r="O922" s="67" t="s">
        <v>55</v>
      </c>
      <c r="P922" s="67">
        <v>6</v>
      </c>
      <c r="Q922" s="67" t="s">
        <v>63</v>
      </c>
      <c r="R922" s="67">
        <v>6</v>
      </c>
      <c r="S922" s="67" t="s">
        <v>63</v>
      </c>
      <c r="T922" s="67">
        <v>6</v>
      </c>
      <c r="U922" s="67" t="s">
        <v>55</v>
      </c>
      <c r="V922" s="67">
        <v>6</v>
      </c>
      <c r="W922" s="67" t="s">
        <v>55</v>
      </c>
      <c r="X922" s="67">
        <v>6</v>
      </c>
      <c r="Y922" s="67" t="s">
        <v>55</v>
      </c>
      <c r="Z922" s="67">
        <v>6</v>
      </c>
      <c r="AA922" s="67" t="s">
        <v>55</v>
      </c>
      <c r="AB922" s="67">
        <v>6</v>
      </c>
      <c r="AC922" s="67" t="s">
        <v>55</v>
      </c>
      <c r="AD922" s="67">
        <v>6</v>
      </c>
      <c r="AE922" s="67" t="s">
        <v>55</v>
      </c>
      <c r="AF922" s="67">
        <v>6</v>
      </c>
      <c r="AG922" s="67" t="s">
        <v>55</v>
      </c>
      <c r="AH922" s="47"/>
      <c r="AI922" s="67" t="s">
        <v>1143</v>
      </c>
      <c r="AJ922" s="68" t="s">
        <v>1144</v>
      </c>
      <c r="AK922" s="69" t="s">
        <v>1395</v>
      </c>
      <c r="AL922" s="70">
        <v>42300</v>
      </c>
      <c r="AM922" s="69">
        <v>6</v>
      </c>
      <c r="AN922" s="67">
        <v>6</v>
      </c>
      <c r="AO922" s="67" t="s">
        <v>1307</v>
      </c>
      <c r="AP922" s="67">
        <v>6</v>
      </c>
      <c r="AQ922" s="67" t="s">
        <v>55</v>
      </c>
      <c r="AR922" s="67">
        <v>6</v>
      </c>
      <c r="AS922" s="67" t="s">
        <v>1307</v>
      </c>
      <c r="AT922" s="67">
        <v>6</v>
      </c>
      <c r="AU922" s="67" t="s">
        <v>1307</v>
      </c>
      <c r="AV922" s="67">
        <v>6</v>
      </c>
      <c r="AW922" s="67" t="s">
        <v>1307</v>
      </c>
      <c r="AX922" s="67">
        <v>6</v>
      </c>
      <c r="AY922" s="67" t="s">
        <v>1307</v>
      </c>
      <c r="AZ922" s="67">
        <v>6</v>
      </c>
      <c r="BA922" s="67" t="s">
        <v>1307</v>
      </c>
      <c r="BB922" s="67">
        <v>6</v>
      </c>
      <c r="BC922" s="67" t="s">
        <v>55</v>
      </c>
      <c r="BD922" s="67">
        <v>6</v>
      </c>
      <c r="BE922" s="67" t="str">
        <f>+IF(VLOOKUP(B922,'[1]Base Municipios'!$A$2:$O$1103,15,FALSE)="","INFO CGR","AUTOCAT")</f>
        <v>AUTOCAT</v>
      </c>
      <c r="BF922" s="73">
        <f>VLOOKUP(B922,'[2]Base Municipios'!A$2:O$1104,12,0)</f>
        <v>6</v>
      </c>
      <c r="BG922" s="73" t="s">
        <v>55</v>
      </c>
      <c r="BH922" s="73" t="str">
        <f>VLOOKUP(B922,[3]Hoja1!A$5:F$1139,3,0)</f>
        <v>DECRETO</v>
      </c>
      <c r="BI922" s="132">
        <f>VLOOKUP(B922,[3]Hoja1!A$5:F$1139,4,0)</f>
        <v>45899</v>
      </c>
      <c r="BJ922" s="73">
        <f>VLOOKUP(B922,[3]Hoja1!A$5:F$1139,5,0)</f>
        <v>46</v>
      </c>
      <c r="BK922" s="73">
        <f>VLOOKUP(B922,[3]Hoja1!A$5:F$1139,6,0)</f>
        <v>6</v>
      </c>
    </row>
    <row r="923" spans="1:63" s="38" customFormat="1" ht="13.5" customHeight="1" thickBot="1" x14ac:dyDescent="0.25">
      <c r="A923" s="43">
        <v>914</v>
      </c>
      <c r="B923" s="44">
        <v>217368673</v>
      </c>
      <c r="C923" s="44">
        <v>68673</v>
      </c>
      <c r="D923" s="45" t="s">
        <v>85</v>
      </c>
      <c r="E923" s="45" t="s">
        <v>972</v>
      </c>
      <c r="F923" s="67">
        <v>6</v>
      </c>
      <c r="G923" s="67" t="s">
        <v>108</v>
      </c>
      <c r="H923" s="67">
        <v>6</v>
      </c>
      <c r="I923" s="67" t="s">
        <v>55</v>
      </c>
      <c r="J923" s="67">
        <v>6</v>
      </c>
      <c r="K923" s="67" t="s">
        <v>55</v>
      </c>
      <c r="L923" s="67" t="s">
        <v>103</v>
      </c>
      <c r="M923" s="67" t="s">
        <v>55</v>
      </c>
      <c r="N923" s="67">
        <v>6</v>
      </c>
      <c r="O923" s="67" t="s">
        <v>55</v>
      </c>
      <c r="P923" s="67">
        <v>6</v>
      </c>
      <c r="Q923" s="67" t="s">
        <v>55</v>
      </c>
      <c r="R923" s="67">
        <v>6</v>
      </c>
      <c r="S923" s="67" t="s">
        <v>55</v>
      </c>
      <c r="T923" s="67">
        <v>6</v>
      </c>
      <c r="U923" s="67" t="s">
        <v>63</v>
      </c>
      <c r="V923" s="67">
        <v>6</v>
      </c>
      <c r="W923" s="67" t="s">
        <v>63</v>
      </c>
      <c r="X923" s="67">
        <v>6</v>
      </c>
      <c r="Y923" s="67" t="s">
        <v>55</v>
      </c>
      <c r="Z923" s="67">
        <v>6</v>
      </c>
      <c r="AA923" s="67" t="s">
        <v>57</v>
      </c>
      <c r="AB923" s="67">
        <v>6</v>
      </c>
      <c r="AC923" s="67" t="s">
        <v>57</v>
      </c>
      <c r="AD923" s="67">
        <v>6</v>
      </c>
      <c r="AE923" s="67" t="s">
        <v>57</v>
      </c>
      <c r="AF923" s="67">
        <v>6</v>
      </c>
      <c r="AG923" s="67" t="s">
        <v>57</v>
      </c>
      <c r="AH923" s="47"/>
      <c r="AI923" s="67" t="s">
        <v>57</v>
      </c>
      <c r="AJ923" s="68">
        <v>0</v>
      </c>
      <c r="AK923" s="69">
        <v>0</v>
      </c>
      <c r="AL923" s="70">
        <v>0</v>
      </c>
      <c r="AM923" s="69">
        <v>0</v>
      </c>
      <c r="AN923" s="67">
        <v>6</v>
      </c>
      <c r="AO923" s="67" t="s">
        <v>1307</v>
      </c>
      <c r="AP923" s="67">
        <v>6</v>
      </c>
      <c r="AQ923" s="67" t="s">
        <v>55</v>
      </c>
      <c r="AR923" s="67">
        <v>6</v>
      </c>
      <c r="AS923" s="67" t="s">
        <v>55</v>
      </c>
      <c r="AT923" s="67">
        <v>6</v>
      </c>
      <c r="AU923" s="67" t="s">
        <v>1307</v>
      </c>
      <c r="AV923" s="67">
        <v>6</v>
      </c>
      <c r="AW923" s="67" t="s">
        <v>1307</v>
      </c>
      <c r="AX923" s="67">
        <v>6</v>
      </c>
      <c r="AY923" s="67" t="s">
        <v>1307</v>
      </c>
      <c r="AZ923" s="67">
        <v>6</v>
      </c>
      <c r="BA923" s="67" t="s">
        <v>55</v>
      </c>
      <c r="BB923" s="67">
        <v>6</v>
      </c>
      <c r="BC923" s="67" t="s">
        <v>55</v>
      </c>
      <c r="BD923" s="67">
        <v>6</v>
      </c>
      <c r="BE923" s="67" t="str">
        <f>+IF(VLOOKUP(B923,'[1]Base Municipios'!$A$2:$O$1103,15,FALSE)="","INFO CGR","AUTOCAT")</f>
        <v>AUTOCAT</v>
      </c>
      <c r="BF923" s="73">
        <f>VLOOKUP(B923,'[2]Base Municipios'!A$2:O$1104,12,0)</f>
        <v>6</v>
      </c>
      <c r="BG923" s="73" t="s">
        <v>55</v>
      </c>
      <c r="BH923" s="73" t="str">
        <f>VLOOKUP(B923,[3]Hoja1!A$5:F$1139,3,0)</f>
        <v>DECRETO</v>
      </c>
      <c r="BI923" s="132">
        <f>VLOOKUP(B923,[3]Hoja1!A$5:F$1139,4,0)</f>
        <v>45924</v>
      </c>
      <c r="BJ923" s="73">
        <f>VLOOKUP(B923,[3]Hoja1!A$5:F$1139,5,0)</f>
        <v>48</v>
      </c>
      <c r="BK923" s="73">
        <f>VLOOKUP(B923,[3]Hoja1!A$5:F$1139,6,0)</f>
        <v>6</v>
      </c>
    </row>
    <row r="924" spans="1:63" s="38" customFormat="1" ht="13.5" customHeight="1" thickBot="1" x14ac:dyDescent="0.25">
      <c r="A924" s="43">
        <v>915</v>
      </c>
      <c r="B924" s="44">
        <v>217968679</v>
      </c>
      <c r="C924" s="44">
        <v>68679</v>
      </c>
      <c r="D924" s="45" t="s">
        <v>85</v>
      </c>
      <c r="E924" s="45" t="s">
        <v>973</v>
      </c>
      <c r="F924" s="67">
        <v>6</v>
      </c>
      <c r="G924" s="67" t="s">
        <v>108</v>
      </c>
      <c r="H924" s="67">
        <v>5</v>
      </c>
      <c r="I924" s="67" t="s">
        <v>55</v>
      </c>
      <c r="J924" s="67">
        <v>6</v>
      </c>
      <c r="K924" s="67" t="s">
        <v>56</v>
      </c>
      <c r="L924" s="67">
        <v>6</v>
      </c>
      <c r="M924" s="67" t="s">
        <v>56</v>
      </c>
      <c r="N924" s="67">
        <v>5</v>
      </c>
      <c r="O924" s="67" t="s">
        <v>56</v>
      </c>
      <c r="P924" s="67">
        <v>5</v>
      </c>
      <c r="Q924" s="67" t="s">
        <v>63</v>
      </c>
      <c r="R924" s="67">
        <v>5</v>
      </c>
      <c r="S924" s="67" t="s">
        <v>55</v>
      </c>
      <c r="T924" s="67">
        <v>5</v>
      </c>
      <c r="U924" s="67" t="s">
        <v>55</v>
      </c>
      <c r="V924" s="67">
        <v>5</v>
      </c>
      <c r="W924" s="67" t="s">
        <v>55</v>
      </c>
      <c r="X924" s="67">
        <v>5</v>
      </c>
      <c r="Y924" s="67" t="s">
        <v>55</v>
      </c>
      <c r="Z924" s="67">
        <v>5</v>
      </c>
      <c r="AA924" s="67" t="s">
        <v>55</v>
      </c>
      <c r="AB924" s="67">
        <v>5</v>
      </c>
      <c r="AC924" s="67" t="s">
        <v>55</v>
      </c>
      <c r="AD924" s="67">
        <v>5</v>
      </c>
      <c r="AE924" s="67" t="s">
        <v>55</v>
      </c>
      <c r="AF924" s="67">
        <v>4</v>
      </c>
      <c r="AG924" s="67" t="s">
        <v>55</v>
      </c>
      <c r="AH924" s="47"/>
      <c r="AI924" s="67" t="s">
        <v>1143</v>
      </c>
      <c r="AJ924" s="68" t="s">
        <v>1144</v>
      </c>
      <c r="AK924" s="69" t="s">
        <v>1396</v>
      </c>
      <c r="AL924" s="70">
        <v>42228</v>
      </c>
      <c r="AM924" s="69">
        <v>4</v>
      </c>
      <c r="AN924" s="67">
        <v>4</v>
      </c>
      <c r="AO924" s="67" t="s">
        <v>1307</v>
      </c>
      <c r="AP924" s="67">
        <v>4</v>
      </c>
      <c r="AQ924" s="67" t="s">
        <v>1307</v>
      </c>
      <c r="AR924" s="67">
        <v>4</v>
      </c>
      <c r="AS924" s="67" t="s">
        <v>1307</v>
      </c>
      <c r="AT924" s="67">
        <v>5</v>
      </c>
      <c r="AU924" s="67" t="s">
        <v>55</v>
      </c>
      <c r="AV924" s="67">
        <v>5</v>
      </c>
      <c r="AW924" s="67" t="s">
        <v>55</v>
      </c>
      <c r="AX924" s="67">
        <v>5</v>
      </c>
      <c r="AY924" s="67" t="s">
        <v>55</v>
      </c>
      <c r="AZ924" s="67">
        <v>5</v>
      </c>
      <c r="BA924" s="67" t="s">
        <v>1307</v>
      </c>
      <c r="BB924" s="67">
        <v>5</v>
      </c>
      <c r="BC924" s="67" t="s">
        <v>55</v>
      </c>
      <c r="BD924" s="67">
        <v>5</v>
      </c>
      <c r="BE924" s="67" t="str">
        <f>+IF(VLOOKUP(B924,'[1]Base Municipios'!$A$2:$O$1103,15,FALSE)="","INFO CGR","AUTOCAT")</f>
        <v>AUTOCAT</v>
      </c>
      <c r="BF924" s="73">
        <f>VLOOKUP(B924,'[2]Base Municipios'!A$2:O$1104,12,0)</f>
        <v>5</v>
      </c>
      <c r="BG924" s="73" t="s">
        <v>55</v>
      </c>
      <c r="BH924" s="73" t="str">
        <f>VLOOKUP(B924,[3]Hoja1!A$5:F$1139,3,0)</f>
        <v>DECRETO</v>
      </c>
      <c r="BI924" s="132">
        <f>VLOOKUP(B924,[3]Hoja1!A$5:F$1139,4,0)</f>
        <v>45931</v>
      </c>
      <c r="BJ924" s="73">
        <f>VLOOKUP(B924,[3]Hoja1!A$5:F$1139,5,0)</f>
        <v>177</v>
      </c>
      <c r="BK924" s="73">
        <f>VLOOKUP(B924,[3]Hoja1!A$5:F$1139,6,0)</f>
        <v>5</v>
      </c>
    </row>
    <row r="925" spans="1:63" s="38" customFormat="1" ht="13.5" customHeight="1" thickBot="1" x14ac:dyDescent="0.25">
      <c r="A925" s="43">
        <v>916</v>
      </c>
      <c r="B925" s="44">
        <v>218268682</v>
      </c>
      <c r="C925" s="44">
        <v>68682</v>
      </c>
      <c r="D925" s="45" t="s">
        <v>85</v>
      </c>
      <c r="E925" s="45" t="s">
        <v>974</v>
      </c>
      <c r="F925" s="67">
        <v>6</v>
      </c>
      <c r="G925" s="67" t="s">
        <v>108</v>
      </c>
      <c r="H925" s="67">
        <v>6</v>
      </c>
      <c r="I925" s="67" t="s">
        <v>55</v>
      </c>
      <c r="J925" s="67">
        <v>6</v>
      </c>
      <c r="K925" s="67" t="s">
        <v>56</v>
      </c>
      <c r="L925" s="67">
        <v>6</v>
      </c>
      <c r="M925" s="67" t="s">
        <v>55</v>
      </c>
      <c r="N925" s="67">
        <v>6</v>
      </c>
      <c r="O925" s="67" t="s">
        <v>56</v>
      </c>
      <c r="P925" s="67">
        <v>6</v>
      </c>
      <c r="Q925" s="67" t="s">
        <v>63</v>
      </c>
      <c r="R925" s="67">
        <v>6</v>
      </c>
      <c r="S925" s="67" t="s">
        <v>55</v>
      </c>
      <c r="T925" s="67">
        <v>6</v>
      </c>
      <c r="U925" s="67" t="s">
        <v>55</v>
      </c>
      <c r="V925" s="67">
        <v>6</v>
      </c>
      <c r="W925" s="67" t="s">
        <v>55</v>
      </c>
      <c r="X925" s="67">
        <v>6</v>
      </c>
      <c r="Y925" s="67" t="s">
        <v>63</v>
      </c>
      <c r="Z925" s="67">
        <v>6</v>
      </c>
      <c r="AA925" s="67" t="s">
        <v>55</v>
      </c>
      <c r="AB925" s="67">
        <v>6</v>
      </c>
      <c r="AC925" s="67" t="s">
        <v>57</v>
      </c>
      <c r="AD925" s="67">
        <v>6</v>
      </c>
      <c r="AE925" s="67" t="s">
        <v>55</v>
      </c>
      <c r="AF925" s="67">
        <v>6</v>
      </c>
      <c r="AG925" s="67" t="s">
        <v>57</v>
      </c>
      <c r="AH925" s="47"/>
      <c r="AI925" s="67" t="s">
        <v>57</v>
      </c>
      <c r="AJ925" s="68">
        <v>0</v>
      </c>
      <c r="AK925" s="69">
        <v>0</v>
      </c>
      <c r="AL925" s="70">
        <v>0</v>
      </c>
      <c r="AM925" s="69">
        <v>0</v>
      </c>
      <c r="AN925" s="67">
        <v>6</v>
      </c>
      <c r="AO925" s="67" t="s">
        <v>1307</v>
      </c>
      <c r="AP925" s="67">
        <v>6</v>
      </c>
      <c r="AQ925" s="67" t="s">
        <v>55</v>
      </c>
      <c r="AR925" s="67">
        <v>6</v>
      </c>
      <c r="AS925" s="67" t="s">
        <v>1307</v>
      </c>
      <c r="AT925" s="67">
        <v>6</v>
      </c>
      <c r="AU925" s="67" t="s">
        <v>1307</v>
      </c>
      <c r="AV925" s="67">
        <v>6</v>
      </c>
      <c r="AW925" s="67" t="s">
        <v>1307</v>
      </c>
      <c r="AX925" s="67">
        <v>6</v>
      </c>
      <c r="AY925" s="67" t="s">
        <v>55</v>
      </c>
      <c r="AZ925" s="67">
        <v>6</v>
      </c>
      <c r="BA925" s="67" t="s">
        <v>1307</v>
      </c>
      <c r="BB925" s="67">
        <v>6</v>
      </c>
      <c r="BC925" s="67" t="s">
        <v>55</v>
      </c>
      <c r="BD925" s="67">
        <v>6</v>
      </c>
      <c r="BE925" s="67" t="str">
        <f>+IF(VLOOKUP(B925,'[1]Base Municipios'!$A$2:$O$1103,15,FALSE)="","INFO CGR","AUTOCAT")</f>
        <v>INFO CGR</v>
      </c>
      <c r="BF925" s="73">
        <f>VLOOKUP(B925,'[2]Base Municipios'!A$2:O$1104,12,0)</f>
        <v>6</v>
      </c>
      <c r="BG925" s="73" t="s">
        <v>55</v>
      </c>
      <c r="BH925" s="73" t="str">
        <f>VLOOKUP(B925,[3]Hoja1!A$5:F$1139,3,0)</f>
        <v>DECRETO</v>
      </c>
      <c r="BI925" s="132">
        <f>VLOOKUP(B925,[3]Hoja1!A$5:F$1139,4,0)</f>
        <v>45910</v>
      </c>
      <c r="BJ925" s="73">
        <f>VLOOKUP(B925,[3]Hoja1!A$5:F$1139,5,0)</f>
        <v>33</v>
      </c>
      <c r="BK925" s="73">
        <f>VLOOKUP(B925,[3]Hoja1!A$5:F$1139,6,0)</f>
        <v>6</v>
      </c>
    </row>
    <row r="926" spans="1:63" s="38" customFormat="1" ht="13.5" customHeight="1" thickBot="1" x14ac:dyDescent="0.25">
      <c r="A926" s="43">
        <v>917</v>
      </c>
      <c r="B926" s="44">
        <v>218468684</v>
      </c>
      <c r="C926" s="44">
        <v>68684</v>
      </c>
      <c r="D926" s="45" t="s">
        <v>85</v>
      </c>
      <c r="E926" s="45" t="s">
        <v>975</v>
      </c>
      <c r="F926" s="67" t="s">
        <v>54</v>
      </c>
      <c r="G926" s="67" t="s">
        <v>98</v>
      </c>
      <c r="H926" s="67">
        <v>6</v>
      </c>
      <c r="I926" s="67" t="s">
        <v>55</v>
      </c>
      <c r="J926" s="67">
        <v>6</v>
      </c>
      <c r="K926" s="67" t="s">
        <v>56</v>
      </c>
      <c r="L926" s="67" t="s">
        <v>103</v>
      </c>
      <c r="M926" s="67" t="s">
        <v>56</v>
      </c>
      <c r="N926" s="67">
        <v>6</v>
      </c>
      <c r="O926" s="67" t="s">
        <v>55</v>
      </c>
      <c r="P926" s="67">
        <v>6</v>
      </c>
      <c r="Q926" s="67" t="s">
        <v>63</v>
      </c>
      <c r="R926" s="67">
        <v>6</v>
      </c>
      <c r="S926" s="67" t="s">
        <v>55</v>
      </c>
      <c r="T926" s="67">
        <v>6</v>
      </c>
      <c r="U926" s="67" t="s">
        <v>55</v>
      </c>
      <c r="V926" s="67">
        <v>6</v>
      </c>
      <c r="W926" s="67" t="s">
        <v>63</v>
      </c>
      <c r="X926" s="67">
        <v>6</v>
      </c>
      <c r="Y926" s="67" t="s">
        <v>63</v>
      </c>
      <c r="Z926" s="67">
        <v>6</v>
      </c>
      <c r="AA926" s="67" t="s">
        <v>55</v>
      </c>
      <c r="AB926" s="67">
        <v>6</v>
      </c>
      <c r="AC926" s="67" t="s">
        <v>55</v>
      </c>
      <c r="AD926" s="67">
        <v>6</v>
      </c>
      <c r="AE926" s="67" t="s">
        <v>57</v>
      </c>
      <c r="AF926" s="67">
        <v>6</v>
      </c>
      <c r="AG926" s="67" t="s">
        <v>57</v>
      </c>
      <c r="AH926" s="47"/>
      <c r="AI926" s="67" t="s">
        <v>57</v>
      </c>
      <c r="AJ926" s="68">
        <v>0</v>
      </c>
      <c r="AK926" s="69">
        <v>0</v>
      </c>
      <c r="AL926" s="70">
        <v>0</v>
      </c>
      <c r="AM926" s="69">
        <v>0</v>
      </c>
      <c r="AN926" s="67">
        <v>6</v>
      </c>
      <c r="AO926" s="67" t="s">
        <v>1307</v>
      </c>
      <c r="AP926" s="67">
        <v>6</v>
      </c>
      <c r="AQ926" s="67" t="s">
        <v>1307</v>
      </c>
      <c r="AR926" s="67">
        <v>6</v>
      </c>
      <c r="AS926" s="67" t="s">
        <v>1307</v>
      </c>
      <c r="AT926" s="67">
        <v>6</v>
      </c>
      <c r="AU926" s="67" t="s">
        <v>1307</v>
      </c>
      <c r="AV926" s="67">
        <v>6</v>
      </c>
      <c r="AW926" s="67" t="s">
        <v>55</v>
      </c>
      <c r="AX926" s="67">
        <v>6</v>
      </c>
      <c r="AY926" s="67" t="s">
        <v>1307</v>
      </c>
      <c r="AZ926" s="67">
        <v>6</v>
      </c>
      <c r="BA926" s="67" t="s">
        <v>1307</v>
      </c>
      <c r="BB926" s="67">
        <v>6</v>
      </c>
      <c r="BC926" s="67" t="s">
        <v>55</v>
      </c>
      <c r="BD926" s="67">
        <v>6</v>
      </c>
      <c r="BE926" s="67" t="str">
        <f>+IF(VLOOKUP(B926,'[1]Base Municipios'!$A$2:$O$1103,15,FALSE)="","INFO CGR","AUTOCAT")</f>
        <v>AUTOCAT</v>
      </c>
      <c r="BF926" s="73">
        <f>VLOOKUP(B926,'[2]Base Municipios'!A$2:O$1104,12,0)</f>
        <v>6</v>
      </c>
      <c r="BG926" s="73" t="s">
        <v>55</v>
      </c>
      <c r="BH926" s="73" t="str">
        <f>VLOOKUP(B926,[3]Hoja1!A$5:F$1139,3,0)</f>
        <v>DECRETO</v>
      </c>
      <c r="BI926" s="132">
        <f>VLOOKUP(B926,[3]Hoja1!A$5:F$1139,4,0)</f>
        <v>45901</v>
      </c>
      <c r="BJ926" s="73">
        <f>VLOOKUP(B926,[3]Hoja1!A$5:F$1139,5,0)</f>
        <v>47</v>
      </c>
      <c r="BK926" s="73">
        <f>VLOOKUP(B926,[3]Hoja1!A$5:F$1139,6,0)</f>
        <v>6</v>
      </c>
    </row>
    <row r="927" spans="1:63" s="38" customFormat="1" ht="13.5" customHeight="1" thickBot="1" x14ac:dyDescent="0.25">
      <c r="A927" s="43">
        <v>918</v>
      </c>
      <c r="B927" s="44">
        <v>218668686</v>
      </c>
      <c r="C927" s="44">
        <v>68686</v>
      </c>
      <c r="D927" s="45" t="s">
        <v>85</v>
      </c>
      <c r="E927" s="45" t="s">
        <v>976</v>
      </c>
      <c r="F927" s="67">
        <v>6</v>
      </c>
      <c r="G927" s="67" t="s">
        <v>56</v>
      </c>
      <c r="H927" s="67">
        <v>6</v>
      </c>
      <c r="I927" s="67" t="s">
        <v>56</v>
      </c>
      <c r="J927" s="67">
        <v>6</v>
      </c>
      <c r="K927" s="67" t="s">
        <v>56</v>
      </c>
      <c r="L927" s="67">
        <v>6</v>
      </c>
      <c r="M927" s="67" t="s">
        <v>56</v>
      </c>
      <c r="N927" s="67">
        <v>6</v>
      </c>
      <c r="O927" s="67" t="s">
        <v>56</v>
      </c>
      <c r="P927" s="67">
        <v>6</v>
      </c>
      <c r="Q927" s="67" t="s">
        <v>63</v>
      </c>
      <c r="R927" s="67">
        <v>6</v>
      </c>
      <c r="S927" s="67" t="s">
        <v>55</v>
      </c>
      <c r="T927" s="67">
        <v>6</v>
      </c>
      <c r="U927" s="67" t="s">
        <v>55</v>
      </c>
      <c r="V927" s="67">
        <v>6</v>
      </c>
      <c r="W927" s="67" t="s">
        <v>55</v>
      </c>
      <c r="X927" s="67">
        <v>6</v>
      </c>
      <c r="Y927" s="67" t="s">
        <v>55</v>
      </c>
      <c r="Z927" s="67">
        <v>6</v>
      </c>
      <c r="AA927" s="67" t="s">
        <v>55</v>
      </c>
      <c r="AB927" s="67">
        <v>6</v>
      </c>
      <c r="AC927" s="67" t="s">
        <v>55</v>
      </c>
      <c r="AD927" s="67">
        <v>6</v>
      </c>
      <c r="AE927" s="67" t="s">
        <v>55</v>
      </c>
      <c r="AF927" s="67">
        <v>6</v>
      </c>
      <c r="AG927" s="67" t="s">
        <v>55</v>
      </c>
      <c r="AH927" s="47"/>
      <c r="AI927" s="67" t="s">
        <v>1143</v>
      </c>
      <c r="AJ927" s="68" t="s">
        <v>1144</v>
      </c>
      <c r="AK927" s="69" t="s">
        <v>1288</v>
      </c>
      <c r="AL927" s="70">
        <v>42272</v>
      </c>
      <c r="AM927" s="69">
        <v>6</v>
      </c>
      <c r="AN927" s="67">
        <v>6</v>
      </c>
      <c r="AO927" s="67" t="s">
        <v>1307</v>
      </c>
      <c r="AP927" s="67">
        <v>6</v>
      </c>
      <c r="AQ927" s="67" t="s">
        <v>1307</v>
      </c>
      <c r="AR927" s="67">
        <v>6</v>
      </c>
      <c r="AS927" s="67" t="s">
        <v>1307</v>
      </c>
      <c r="AT927" s="67">
        <v>6</v>
      </c>
      <c r="AU927" s="67" t="s">
        <v>1307</v>
      </c>
      <c r="AV927" s="67">
        <v>6</v>
      </c>
      <c r="AW927" s="67" t="s">
        <v>55</v>
      </c>
      <c r="AX927" s="67">
        <v>6</v>
      </c>
      <c r="AY927" s="67" t="s">
        <v>55</v>
      </c>
      <c r="AZ927" s="67">
        <v>6</v>
      </c>
      <c r="BA927" s="67" t="s">
        <v>55</v>
      </c>
      <c r="BB927" s="67">
        <v>6</v>
      </c>
      <c r="BC927" s="67" t="s">
        <v>55</v>
      </c>
      <c r="BD927" s="67">
        <v>6</v>
      </c>
      <c r="BE927" s="67" t="str">
        <f>+IF(VLOOKUP(B927,'[1]Base Municipios'!$A$2:$O$1103,15,FALSE)="","INFO CGR","AUTOCAT")</f>
        <v>AUTOCAT</v>
      </c>
      <c r="BF927" s="73">
        <f>VLOOKUP(B927,'[2]Base Municipios'!A$2:O$1104,12,0)</f>
        <v>6</v>
      </c>
      <c r="BG927" s="73" t="s">
        <v>55</v>
      </c>
      <c r="BH927" s="73" t="str">
        <f>VLOOKUP(B927,[3]Hoja1!A$5:F$1139,3,0)</f>
        <v>DECRETO</v>
      </c>
      <c r="BI927" s="132">
        <f>VLOOKUP(B927,[3]Hoja1!A$5:F$1139,4,0)</f>
        <v>45957</v>
      </c>
      <c r="BJ927" s="73">
        <f>VLOOKUP(B927,[3]Hoja1!A$5:F$1139,5,0)</f>
        <v>33</v>
      </c>
      <c r="BK927" s="73">
        <f>VLOOKUP(B927,[3]Hoja1!A$5:F$1139,6,0)</f>
        <v>6</v>
      </c>
    </row>
    <row r="928" spans="1:63" s="38" customFormat="1" ht="13.5" customHeight="1" thickBot="1" x14ac:dyDescent="0.25">
      <c r="A928" s="43">
        <v>919</v>
      </c>
      <c r="B928" s="44">
        <v>218968689</v>
      </c>
      <c r="C928" s="44">
        <v>68689</v>
      </c>
      <c r="D928" s="45" t="s">
        <v>85</v>
      </c>
      <c r="E928" s="45" t="s">
        <v>977</v>
      </c>
      <c r="F928" s="67">
        <v>5</v>
      </c>
      <c r="G928" s="67" t="s">
        <v>108</v>
      </c>
      <c r="H928" s="67">
        <v>5</v>
      </c>
      <c r="I928" s="67" t="s">
        <v>55</v>
      </c>
      <c r="J928" s="67">
        <v>6</v>
      </c>
      <c r="K928" s="67" t="s">
        <v>55</v>
      </c>
      <c r="L928" s="67">
        <v>6</v>
      </c>
      <c r="M928" s="67" t="s">
        <v>56</v>
      </c>
      <c r="N928" s="67">
        <v>6</v>
      </c>
      <c r="O928" s="67" t="s">
        <v>56</v>
      </c>
      <c r="P928" s="67">
        <v>6</v>
      </c>
      <c r="Q928" s="67" t="s">
        <v>55</v>
      </c>
      <c r="R928" s="67">
        <v>6</v>
      </c>
      <c r="S928" s="67" t="s">
        <v>55</v>
      </c>
      <c r="T928" s="67">
        <v>6</v>
      </c>
      <c r="U928" s="67" t="s">
        <v>55</v>
      </c>
      <c r="V928" s="67">
        <v>6</v>
      </c>
      <c r="W928" s="67" t="s">
        <v>55</v>
      </c>
      <c r="X928" s="67">
        <v>6</v>
      </c>
      <c r="Y928" s="67" t="s">
        <v>55</v>
      </c>
      <c r="Z928" s="67">
        <v>6</v>
      </c>
      <c r="AA928" s="67" t="s">
        <v>55</v>
      </c>
      <c r="AB928" s="67">
        <v>6</v>
      </c>
      <c r="AC928" s="67" t="s">
        <v>55</v>
      </c>
      <c r="AD928" s="67">
        <v>6</v>
      </c>
      <c r="AE928" s="67" t="s">
        <v>55</v>
      </c>
      <c r="AF928" s="67">
        <v>6</v>
      </c>
      <c r="AG928" s="67" t="s">
        <v>55</v>
      </c>
      <c r="AH928" s="47"/>
      <c r="AI928" s="67" t="s">
        <v>1143</v>
      </c>
      <c r="AJ928" s="68" t="s">
        <v>1144</v>
      </c>
      <c r="AK928" s="69" t="s">
        <v>1167</v>
      </c>
      <c r="AL928" s="70">
        <v>42219</v>
      </c>
      <c r="AM928" s="69">
        <v>6</v>
      </c>
      <c r="AN928" s="67">
        <v>6</v>
      </c>
      <c r="AO928" s="67" t="s">
        <v>1307</v>
      </c>
      <c r="AP928" s="67">
        <v>6</v>
      </c>
      <c r="AQ928" s="67" t="s">
        <v>1307</v>
      </c>
      <c r="AR928" s="67">
        <v>6</v>
      </c>
      <c r="AS928" s="67" t="s">
        <v>1307</v>
      </c>
      <c r="AT928" s="67">
        <v>6</v>
      </c>
      <c r="AU928" s="67" t="s">
        <v>55</v>
      </c>
      <c r="AV928" s="67">
        <v>6</v>
      </c>
      <c r="AW928" s="67" t="s">
        <v>55</v>
      </c>
      <c r="AX928" s="67">
        <v>6</v>
      </c>
      <c r="AY928" s="67" t="s">
        <v>1307</v>
      </c>
      <c r="AZ928" s="67">
        <v>6</v>
      </c>
      <c r="BA928" s="67" t="s">
        <v>1307</v>
      </c>
      <c r="BB928" s="67">
        <v>6</v>
      </c>
      <c r="BC928" s="67" t="s">
        <v>55</v>
      </c>
      <c r="BD928" s="67">
        <v>6</v>
      </c>
      <c r="BE928" s="67" t="str">
        <f>+IF(VLOOKUP(B928,'[1]Base Municipios'!$A$2:$O$1103,15,FALSE)="","INFO CGR","AUTOCAT")</f>
        <v>AUTOCAT</v>
      </c>
      <c r="BF928" s="73">
        <f>VLOOKUP(B928,'[2]Base Municipios'!A$2:O$1104,12,0)</f>
        <v>6</v>
      </c>
      <c r="BG928" s="73" t="s">
        <v>55</v>
      </c>
      <c r="BH928" s="73" t="str">
        <f>VLOOKUP(B928,[3]Hoja1!A$5:F$1139,3,0)</f>
        <v>DECRETO</v>
      </c>
      <c r="BI928" s="132">
        <f>VLOOKUP(B928,[3]Hoja1!A$5:F$1139,4,0)</f>
        <v>45912</v>
      </c>
      <c r="BJ928" s="73">
        <f>VLOOKUP(B928,[3]Hoja1!A$5:F$1139,5,0)</f>
        <v>125</v>
      </c>
      <c r="BK928" s="73">
        <f>VLOOKUP(B928,[3]Hoja1!A$5:F$1139,6,0)</f>
        <v>6</v>
      </c>
    </row>
    <row r="929" spans="1:63" s="38" customFormat="1" ht="13.5" customHeight="1" thickBot="1" x14ac:dyDescent="0.25">
      <c r="A929" s="43">
        <v>920</v>
      </c>
      <c r="B929" s="44">
        <v>210568705</v>
      </c>
      <c r="C929" s="44">
        <v>68705</v>
      </c>
      <c r="D929" s="45" t="s">
        <v>85</v>
      </c>
      <c r="E929" s="45" t="s">
        <v>202</v>
      </c>
      <c r="F929" s="67" t="s">
        <v>54</v>
      </c>
      <c r="G929" s="67" t="s">
        <v>98</v>
      </c>
      <c r="H929" s="67">
        <v>6</v>
      </c>
      <c r="I929" s="67" t="s">
        <v>55</v>
      </c>
      <c r="J929" s="67">
        <v>6</v>
      </c>
      <c r="K929" s="67" t="s">
        <v>56</v>
      </c>
      <c r="L929" s="67">
        <v>6</v>
      </c>
      <c r="M929" s="67" t="s">
        <v>56</v>
      </c>
      <c r="N929" s="67">
        <v>6</v>
      </c>
      <c r="O929" s="67" t="s">
        <v>56</v>
      </c>
      <c r="P929" s="67">
        <v>6</v>
      </c>
      <c r="Q929" s="67" t="s">
        <v>55</v>
      </c>
      <c r="R929" s="67">
        <v>6</v>
      </c>
      <c r="S929" s="67" t="s">
        <v>55</v>
      </c>
      <c r="T929" s="67">
        <v>6</v>
      </c>
      <c r="U929" s="67" t="s">
        <v>55</v>
      </c>
      <c r="V929" s="67">
        <v>6</v>
      </c>
      <c r="W929" s="67" t="s">
        <v>63</v>
      </c>
      <c r="X929" s="67">
        <v>6</v>
      </c>
      <c r="Y929" s="67" t="s">
        <v>55</v>
      </c>
      <c r="Z929" s="67">
        <v>6</v>
      </c>
      <c r="AA929" s="67" t="s">
        <v>55</v>
      </c>
      <c r="AB929" s="67">
        <v>6</v>
      </c>
      <c r="AC929" s="67" t="s">
        <v>55</v>
      </c>
      <c r="AD929" s="67">
        <v>6</v>
      </c>
      <c r="AE929" s="67" t="s">
        <v>55</v>
      </c>
      <c r="AF929" s="67">
        <v>6</v>
      </c>
      <c r="AG929" s="67" t="s">
        <v>55</v>
      </c>
      <c r="AH929" s="47"/>
      <c r="AI929" s="67" t="s">
        <v>1143</v>
      </c>
      <c r="AJ929" s="68" t="s">
        <v>1144</v>
      </c>
      <c r="AK929" s="69" t="s">
        <v>1223</v>
      </c>
      <c r="AL929" s="70">
        <v>42277</v>
      </c>
      <c r="AM929" s="69">
        <v>6</v>
      </c>
      <c r="AN929" s="67">
        <v>6</v>
      </c>
      <c r="AO929" s="67" t="s">
        <v>1307</v>
      </c>
      <c r="AP929" s="67">
        <v>6</v>
      </c>
      <c r="AQ929" s="67" t="s">
        <v>1307</v>
      </c>
      <c r="AR929" s="67">
        <v>6</v>
      </c>
      <c r="AS929" s="67" t="s">
        <v>1307</v>
      </c>
      <c r="AT929" s="67">
        <v>6</v>
      </c>
      <c r="AU929" s="67" t="s">
        <v>1307</v>
      </c>
      <c r="AV929" s="67">
        <v>6</v>
      </c>
      <c r="AW929" s="67" t="s">
        <v>1307</v>
      </c>
      <c r="AX929" s="67">
        <v>6</v>
      </c>
      <c r="AY929" s="67" t="s">
        <v>1307</v>
      </c>
      <c r="AZ929" s="67">
        <v>6</v>
      </c>
      <c r="BA929" s="67" t="s">
        <v>55</v>
      </c>
      <c r="BB929" s="67">
        <v>6</v>
      </c>
      <c r="BC929" s="67" t="s">
        <v>55</v>
      </c>
      <c r="BD929" s="67">
        <v>6</v>
      </c>
      <c r="BE929" s="67" t="str">
        <f>+IF(VLOOKUP(B929,'[1]Base Municipios'!$A$2:$O$1103,15,FALSE)="","INFO CGR","AUTOCAT")</f>
        <v>INFO CGR</v>
      </c>
      <c r="BF929" s="73">
        <f>VLOOKUP(B929,'[2]Base Municipios'!A$2:O$1104,12,0)</f>
        <v>6</v>
      </c>
      <c r="BG929" s="73" t="s">
        <v>55</v>
      </c>
      <c r="BH929" s="73" t="str">
        <f>VLOOKUP(B929,[3]Hoja1!A$5:F$1139,3,0)</f>
        <v>DECRETO</v>
      </c>
      <c r="BI929" s="132">
        <f>VLOOKUP(B929,[3]Hoja1!A$5:F$1139,4,0)</f>
        <v>45873</v>
      </c>
      <c r="BJ929" s="73">
        <f>VLOOKUP(B929,[3]Hoja1!A$5:F$1139,5,0)</f>
        <v>63</v>
      </c>
      <c r="BK929" s="73">
        <f>VLOOKUP(B929,[3]Hoja1!A$5:F$1139,6,0)</f>
        <v>6</v>
      </c>
    </row>
    <row r="930" spans="1:63" s="38" customFormat="1" ht="13.5" customHeight="1" thickBot="1" x14ac:dyDescent="0.25">
      <c r="A930" s="43">
        <v>921</v>
      </c>
      <c r="B930" s="44">
        <v>212068720</v>
      </c>
      <c r="C930" s="44">
        <v>68720</v>
      </c>
      <c r="D930" s="45" t="s">
        <v>85</v>
      </c>
      <c r="E930" s="45" t="s">
        <v>978</v>
      </c>
      <c r="F930" s="67">
        <v>6</v>
      </c>
      <c r="G930" s="67" t="s">
        <v>108</v>
      </c>
      <c r="H930" s="67">
        <v>6</v>
      </c>
      <c r="I930" s="67" t="s">
        <v>55</v>
      </c>
      <c r="J930" s="67">
        <v>6</v>
      </c>
      <c r="K930" s="67" t="s">
        <v>56</v>
      </c>
      <c r="L930" s="67">
        <v>6</v>
      </c>
      <c r="M930" s="67" t="s">
        <v>56</v>
      </c>
      <c r="N930" s="67">
        <v>6</v>
      </c>
      <c r="O930" s="67" t="s">
        <v>56</v>
      </c>
      <c r="P930" s="67">
        <v>6</v>
      </c>
      <c r="Q930" s="67" t="s">
        <v>63</v>
      </c>
      <c r="R930" s="67">
        <v>6</v>
      </c>
      <c r="S930" s="67" t="s">
        <v>55</v>
      </c>
      <c r="T930" s="67">
        <v>6</v>
      </c>
      <c r="U930" s="67" t="s">
        <v>55</v>
      </c>
      <c r="V930" s="67">
        <v>6</v>
      </c>
      <c r="W930" s="67" t="s">
        <v>55</v>
      </c>
      <c r="X930" s="67">
        <v>6</v>
      </c>
      <c r="Y930" s="67" t="s">
        <v>55</v>
      </c>
      <c r="Z930" s="67">
        <v>6</v>
      </c>
      <c r="AA930" s="67" t="s">
        <v>57</v>
      </c>
      <c r="AB930" s="67">
        <v>6</v>
      </c>
      <c r="AC930" s="67" t="s">
        <v>57</v>
      </c>
      <c r="AD930" s="67">
        <v>6</v>
      </c>
      <c r="AE930" s="67" t="s">
        <v>57</v>
      </c>
      <c r="AF930" s="67">
        <v>6</v>
      </c>
      <c r="AG930" s="67" t="s">
        <v>57</v>
      </c>
      <c r="AH930" s="47"/>
      <c r="AI930" s="67" t="s">
        <v>57</v>
      </c>
      <c r="AJ930" s="68">
        <v>0</v>
      </c>
      <c r="AK930" s="69">
        <v>0</v>
      </c>
      <c r="AL930" s="70">
        <v>0</v>
      </c>
      <c r="AM930" s="69">
        <v>0</v>
      </c>
      <c r="AN930" s="67">
        <v>6</v>
      </c>
      <c r="AO930" s="67" t="s">
        <v>1307</v>
      </c>
      <c r="AP930" s="67">
        <v>6</v>
      </c>
      <c r="AQ930" s="67" t="s">
        <v>55</v>
      </c>
      <c r="AR930" s="67">
        <v>6</v>
      </c>
      <c r="AS930" s="67" t="s">
        <v>1307</v>
      </c>
      <c r="AT930" s="67">
        <v>6</v>
      </c>
      <c r="AU930" s="67" t="s">
        <v>55</v>
      </c>
      <c r="AV930" s="67">
        <v>6</v>
      </c>
      <c r="AW930" s="67" t="s">
        <v>1307</v>
      </c>
      <c r="AX930" s="67">
        <v>6</v>
      </c>
      <c r="AY930" s="67" t="s">
        <v>55</v>
      </c>
      <c r="AZ930" s="67">
        <v>6</v>
      </c>
      <c r="BA930" s="67" t="s">
        <v>55</v>
      </c>
      <c r="BB930" s="67">
        <v>6</v>
      </c>
      <c r="BC930" s="67" t="s">
        <v>55</v>
      </c>
      <c r="BD930" s="67">
        <v>6</v>
      </c>
      <c r="BE930" s="67" t="str">
        <f>+IF(VLOOKUP(B930,'[1]Base Municipios'!$A$2:$O$1103,15,FALSE)="","INFO CGR","AUTOCAT")</f>
        <v>AUTOCAT</v>
      </c>
      <c r="BF930" s="73">
        <f>VLOOKUP(B930,'[2]Base Municipios'!A$2:O$1104,12,0)</f>
        <v>6</v>
      </c>
      <c r="BG930" s="73" t="s">
        <v>55</v>
      </c>
      <c r="BH930" s="73" t="str">
        <f>VLOOKUP(B930,[3]Hoja1!A$5:F$1139,3,0)</f>
        <v>DECRETO</v>
      </c>
      <c r="BI930" s="132">
        <f>VLOOKUP(B930,[3]Hoja1!A$5:F$1139,4,0)</f>
        <v>45915</v>
      </c>
      <c r="BJ930" s="73">
        <f>VLOOKUP(B930,[3]Hoja1!A$5:F$1139,5,0)</f>
        <v>59</v>
      </c>
      <c r="BK930" s="73">
        <f>VLOOKUP(B930,[3]Hoja1!A$5:F$1139,6,0)</f>
        <v>6</v>
      </c>
    </row>
    <row r="931" spans="1:63" s="38" customFormat="1" ht="13.5" customHeight="1" thickBot="1" x14ac:dyDescent="0.25">
      <c r="A931" s="43">
        <v>922</v>
      </c>
      <c r="B931" s="44">
        <v>214568745</v>
      </c>
      <c r="C931" s="44">
        <v>68745</v>
      </c>
      <c r="D931" s="45" t="s">
        <v>85</v>
      </c>
      <c r="E931" s="45" t="s">
        <v>979</v>
      </c>
      <c r="F931" s="67" t="s">
        <v>54</v>
      </c>
      <c r="G931" s="67" t="s">
        <v>98</v>
      </c>
      <c r="H931" s="67" t="s">
        <v>54</v>
      </c>
      <c r="I931" s="67" t="s">
        <v>98</v>
      </c>
      <c r="J931" s="67">
        <v>6</v>
      </c>
      <c r="K931" s="67" t="s">
        <v>55</v>
      </c>
      <c r="L931" s="67">
        <v>6</v>
      </c>
      <c r="M931" s="67" t="s">
        <v>56</v>
      </c>
      <c r="N931" s="67">
        <v>6</v>
      </c>
      <c r="O931" s="67" t="s">
        <v>56</v>
      </c>
      <c r="P931" s="67">
        <v>6</v>
      </c>
      <c r="Q931" s="67" t="s">
        <v>63</v>
      </c>
      <c r="R931" s="67">
        <v>6</v>
      </c>
      <c r="S931" s="67" t="s">
        <v>55</v>
      </c>
      <c r="T931" s="67">
        <v>6</v>
      </c>
      <c r="U931" s="67" t="s">
        <v>55</v>
      </c>
      <c r="V931" s="67">
        <v>6</v>
      </c>
      <c r="W931" s="67" t="s">
        <v>55</v>
      </c>
      <c r="X931" s="67">
        <v>6</v>
      </c>
      <c r="Y931" s="67" t="s">
        <v>55</v>
      </c>
      <c r="Z931" s="67">
        <v>6</v>
      </c>
      <c r="AA931" s="67" t="s">
        <v>57</v>
      </c>
      <c r="AB931" s="67">
        <v>6</v>
      </c>
      <c r="AC931" s="67" t="s">
        <v>55</v>
      </c>
      <c r="AD931" s="67">
        <v>6</v>
      </c>
      <c r="AE931" s="67" t="s">
        <v>55</v>
      </c>
      <c r="AF931" s="67">
        <v>6</v>
      </c>
      <c r="AG931" s="67" t="s">
        <v>55</v>
      </c>
      <c r="AH931" s="47"/>
      <c r="AI931" s="67" t="s">
        <v>1143</v>
      </c>
      <c r="AJ931" s="68" t="s">
        <v>1144</v>
      </c>
      <c r="AK931" s="69" t="s">
        <v>1183</v>
      </c>
      <c r="AL931" s="70">
        <v>42300</v>
      </c>
      <c r="AM931" s="69">
        <v>6</v>
      </c>
      <c r="AN931" s="67">
        <v>6</v>
      </c>
      <c r="AO931" s="67" t="s">
        <v>55</v>
      </c>
      <c r="AP931" s="67">
        <v>6</v>
      </c>
      <c r="AQ931" s="67" t="s">
        <v>55</v>
      </c>
      <c r="AR931" s="67">
        <v>6</v>
      </c>
      <c r="AS931" s="67" t="s">
        <v>55</v>
      </c>
      <c r="AT931" s="67">
        <v>6</v>
      </c>
      <c r="AU931" s="67" t="s">
        <v>55</v>
      </c>
      <c r="AV931" s="67">
        <v>6</v>
      </c>
      <c r="AW931" s="67" t="s">
        <v>55</v>
      </c>
      <c r="AX931" s="67">
        <v>6</v>
      </c>
      <c r="AY931" s="67" t="s">
        <v>1307</v>
      </c>
      <c r="AZ931" s="67">
        <v>6</v>
      </c>
      <c r="BA931" s="67" t="s">
        <v>1307</v>
      </c>
      <c r="BB931" s="67">
        <v>6</v>
      </c>
      <c r="BC931" s="67" t="s">
        <v>55</v>
      </c>
      <c r="BD931" s="67">
        <v>6</v>
      </c>
      <c r="BE931" s="67" t="str">
        <f>+IF(VLOOKUP(B931,'[1]Base Municipios'!$A$2:$O$1103,15,FALSE)="","INFO CGR","AUTOCAT")</f>
        <v>AUTOCAT</v>
      </c>
      <c r="BF931" s="73">
        <f>VLOOKUP(B931,'[2]Base Municipios'!A$2:O$1104,12,0)</f>
        <v>6</v>
      </c>
      <c r="BG931" s="73" t="s">
        <v>55</v>
      </c>
      <c r="BH931" s="73" t="str">
        <f>VLOOKUP(B931,[3]Hoja1!A$5:F$1139,3,0)</f>
        <v>DECRETO</v>
      </c>
      <c r="BI931" s="132">
        <f>VLOOKUP(B931,[3]Hoja1!A$5:F$1139,4,0)</f>
        <v>45888</v>
      </c>
      <c r="BJ931" s="73">
        <f>VLOOKUP(B931,[3]Hoja1!A$5:F$1139,5,0)</f>
        <v>79</v>
      </c>
      <c r="BK931" s="73">
        <f>VLOOKUP(B931,[3]Hoja1!A$5:F$1139,6,0)</f>
        <v>6</v>
      </c>
    </row>
    <row r="932" spans="1:63" s="38" customFormat="1" ht="13.5" customHeight="1" thickBot="1" x14ac:dyDescent="0.25">
      <c r="A932" s="43">
        <v>923</v>
      </c>
      <c r="B932" s="44">
        <v>215568755</v>
      </c>
      <c r="C932" s="44">
        <v>68755</v>
      </c>
      <c r="D932" s="45" t="s">
        <v>85</v>
      </c>
      <c r="E932" s="45" t="s">
        <v>980</v>
      </c>
      <c r="F932" s="67">
        <v>5</v>
      </c>
      <c r="G932" s="67" t="s">
        <v>108</v>
      </c>
      <c r="H932" s="67">
        <v>6</v>
      </c>
      <c r="I932" s="67" t="s">
        <v>56</v>
      </c>
      <c r="J932" s="67">
        <v>6</v>
      </c>
      <c r="K932" s="67" t="s">
        <v>55</v>
      </c>
      <c r="L932" s="67" t="s">
        <v>103</v>
      </c>
      <c r="M932" s="67" t="s">
        <v>55</v>
      </c>
      <c r="N932" s="67">
        <v>6</v>
      </c>
      <c r="O932" s="67" t="s">
        <v>55</v>
      </c>
      <c r="P932" s="67">
        <v>6</v>
      </c>
      <c r="Q932" s="67" t="s">
        <v>55</v>
      </c>
      <c r="R932" s="67">
        <v>6</v>
      </c>
      <c r="S932" s="67" t="s">
        <v>63</v>
      </c>
      <c r="T932" s="67">
        <v>6</v>
      </c>
      <c r="U932" s="67" t="s">
        <v>55</v>
      </c>
      <c r="V932" s="67">
        <v>6</v>
      </c>
      <c r="W932" s="67" t="s">
        <v>55</v>
      </c>
      <c r="X932" s="67">
        <v>6</v>
      </c>
      <c r="Y932" s="67" t="s">
        <v>55</v>
      </c>
      <c r="Z932" s="67">
        <v>6</v>
      </c>
      <c r="AA932" s="67" t="s">
        <v>55</v>
      </c>
      <c r="AB932" s="67">
        <v>6</v>
      </c>
      <c r="AC932" s="67" t="s">
        <v>57</v>
      </c>
      <c r="AD932" s="67">
        <v>6</v>
      </c>
      <c r="AE932" s="67" t="s">
        <v>55</v>
      </c>
      <c r="AF932" s="67">
        <v>6</v>
      </c>
      <c r="AG932" s="67" t="s">
        <v>55</v>
      </c>
      <c r="AH932" s="47"/>
      <c r="AI932" s="67" t="s">
        <v>1143</v>
      </c>
      <c r="AJ932" s="68" t="s">
        <v>1144</v>
      </c>
      <c r="AK932" s="69" t="s">
        <v>1231</v>
      </c>
      <c r="AL932" s="70">
        <v>42278</v>
      </c>
      <c r="AM932" s="69">
        <v>6</v>
      </c>
      <c r="AN932" s="67">
        <v>6</v>
      </c>
      <c r="AO932" s="67" t="s">
        <v>1307</v>
      </c>
      <c r="AP932" s="67">
        <v>6</v>
      </c>
      <c r="AQ932" s="67" t="s">
        <v>1146</v>
      </c>
      <c r="AR932" s="67">
        <v>6</v>
      </c>
      <c r="AS932" s="67" t="s">
        <v>55</v>
      </c>
      <c r="AT932" s="67">
        <v>6</v>
      </c>
      <c r="AU932" s="67" t="s">
        <v>1307</v>
      </c>
      <c r="AV932" s="67">
        <v>6</v>
      </c>
      <c r="AW932" s="67" t="s">
        <v>1307</v>
      </c>
      <c r="AX932" s="67">
        <v>6</v>
      </c>
      <c r="AY932" s="67" t="s">
        <v>1307</v>
      </c>
      <c r="AZ932" s="67">
        <v>6</v>
      </c>
      <c r="BA932" s="67" t="s">
        <v>1307</v>
      </c>
      <c r="BB932" s="67">
        <v>6</v>
      </c>
      <c r="BC932" s="67" t="s">
        <v>55</v>
      </c>
      <c r="BD932" s="67">
        <v>6</v>
      </c>
      <c r="BE932" s="67" t="str">
        <f>+IF(VLOOKUP(B932,'[1]Base Municipios'!$A$2:$O$1103,15,FALSE)="","INFO CGR","AUTOCAT")</f>
        <v>AUTOCAT</v>
      </c>
      <c r="BF932" s="73">
        <f>VLOOKUP(B932,'[2]Base Municipios'!A$2:O$1104,12,0)</f>
        <v>6</v>
      </c>
      <c r="BG932" s="73" t="s">
        <v>55</v>
      </c>
      <c r="BH932" s="73" t="str">
        <f>VLOOKUP(B932,[3]Hoja1!A$5:F$1139,3,0)</f>
        <v>DECRETO</v>
      </c>
      <c r="BI932" s="132">
        <f>VLOOKUP(B932,[3]Hoja1!A$5:F$1139,4,0)</f>
        <v>45880</v>
      </c>
      <c r="BJ932" s="73">
        <f>VLOOKUP(B932,[3]Hoja1!A$5:F$1139,5,0)</f>
        <v>72</v>
      </c>
      <c r="BK932" s="73">
        <f>VLOOKUP(B932,[3]Hoja1!A$5:F$1139,6,0)</f>
        <v>6</v>
      </c>
    </row>
    <row r="933" spans="1:63" s="38" customFormat="1" ht="13.5" customHeight="1" thickBot="1" x14ac:dyDescent="0.25">
      <c r="A933" s="43">
        <v>924</v>
      </c>
      <c r="B933" s="44">
        <v>217068770</v>
      </c>
      <c r="C933" s="44">
        <v>68770</v>
      </c>
      <c r="D933" s="45" t="s">
        <v>85</v>
      </c>
      <c r="E933" s="45" t="s">
        <v>981</v>
      </c>
      <c r="F933" s="67">
        <v>6</v>
      </c>
      <c r="G933" s="67" t="s">
        <v>108</v>
      </c>
      <c r="H933" s="67">
        <v>6</v>
      </c>
      <c r="I933" s="67" t="s">
        <v>55</v>
      </c>
      <c r="J933" s="67">
        <v>6</v>
      </c>
      <c r="K933" s="67" t="s">
        <v>55</v>
      </c>
      <c r="L933" s="67" t="s">
        <v>103</v>
      </c>
      <c r="M933" s="67" t="s">
        <v>55</v>
      </c>
      <c r="N933" s="67">
        <v>6</v>
      </c>
      <c r="O933" s="67" t="s">
        <v>55</v>
      </c>
      <c r="P933" s="67">
        <v>6</v>
      </c>
      <c r="Q933" s="67" t="s">
        <v>55</v>
      </c>
      <c r="R933" s="67">
        <v>6</v>
      </c>
      <c r="S933" s="67" t="s">
        <v>55</v>
      </c>
      <c r="T933" s="67">
        <v>6</v>
      </c>
      <c r="U933" s="67" t="s">
        <v>55</v>
      </c>
      <c r="V933" s="67">
        <v>6</v>
      </c>
      <c r="W933" s="67" t="s">
        <v>55</v>
      </c>
      <c r="X933" s="67">
        <v>6</v>
      </c>
      <c r="Y933" s="67" t="s">
        <v>55</v>
      </c>
      <c r="Z933" s="67">
        <v>6</v>
      </c>
      <c r="AA933" s="67" t="s">
        <v>55</v>
      </c>
      <c r="AB933" s="67">
        <v>6</v>
      </c>
      <c r="AC933" s="67" t="s">
        <v>55</v>
      </c>
      <c r="AD933" s="67">
        <v>6</v>
      </c>
      <c r="AE933" s="67" t="s">
        <v>57</v>
      </c>
      <c r="AF933" s="67">
        <v>6</v>
      </c>
      <c r="AG933" s="67" t="s">
        <v>55</v>
      </c>
      <c r="AH933" s="47"/>
      <c r="AI933" s="67" t="s">
        <v>1143</v>
      </c>
      <c r="AJ933" s="68" t="s">
        <v>1144</v>
      </c>
      <c r="AK933" s="69" t="s">
        <v>1179</v>
      </c>
      <c r="AL933" s="70">
        <v>42265</v>
      </c>
      <c r="AM933" s="69">
        <v>6</v>
      </c>
      <c r="AN933" s="67">
        <v>6</v>
      </c>
      <c r="AO933" s="67" t="s">
        <v>1307</v>
      </c>
      <c r="AP933" s="67">
        <v>6</v>
      </c>
      <c r="AQ933" s="67" t="s">
        <v>1307</v>
      </c>
      <c r="AR933" s="67">
        <v>6</v>
      </c>
      <c r="AS933" s="67" t="s">
        <v>1307</v>
      </c>
      <c r="AT933" s="67">
        <v>6</v>
      </c>
      <c r="AU933" s="67" t="s">
        <v>1307</v>
      </c>
      <c r="AV933" s="67">
        <v>6</v>
      </c>
      <c r="AW933" s="67" t="s">
        <v>55</v>
      </c>
      <c r="AX933" s="67">
        <v>6</v>
      </c>
      <c r="AY933" s="67" t="s">
        <v>55</v>
      </c>
      <c r="AZ933" s="67">
        <v>6</v>
      </c>
      <c r="BA933" s="67" t="s">
        <v>1307</v>
      </c>
      <c r="BB933" s="67">
        <v>6</v>
      </c>
      <c r="BC933" s="67" t="s">
        <v>1307</v>
      </c>
      <c r="BD933" s="67">
        <v>6</v>
      </c>
      <c r="BE933" s="67" t="str">
        <f>+IF(VLOOKUP(B933,'[1]Base Municipios'!$A$2:$O$1103,15,FALSE)="","INFO CGR","AUTOCAT")</f>
        <v>AUTOCAT</v>
      </c>
      <c r="BF933" s="73">
        <f>VLOOKUP(B933,'[2]Base Municipios'!A$2:O$1104,12,0)</f>
        <v>6</v>
      </c>
      <c r="BG933" s="73" t="s">
        <v>55</v>
      </c>
      <c r="BH933" s="73" t="str">
        <f>VLOOKUP(B933,[3]Hoja1!A$5:F$1139,3,0)</f>
        <v>DECRETO</v>
      </c>
      <c r="BI933" s="132">
        <f>VLOOKUP(B933,[3]Hoja1!A$5:F$1139,4,0)</f>
        <v>45937</v>
      </c>
      <c r="BJ933" s="73">
        <f>VLOOKUP(B933,[3]Hoja1!A$5:F$1139,5,0)</f>
        <v>60</v>
      </c>
      <c r="BK933" s="73">
        <f>VLOOKUP(B933,[3]Hoja1!A$5:F$1139,6,0)</f>
        <v>6</v>
      </c>
    </row>
    <row r="934" spans="1:63" s="38" customFormat="1" ht="13.5" customHeight="1" thickBot="1" x14ac:dyDescent="0.25">
      <c r="A934" s="43">
        <v>925</v>
      </c>
      <c r="B934" s="44">
        <v>217368773</v>
      </c>
      <c r="C934" s="44">
        <v>68773</v>
      </c>
      <c r="D934" s="45" t="s">
        <v>85</v>
      </c>
      <c r="E934" s="45" t="s">
        <v>86</v>
      </c>
      <c r="F934" s="67">
        <v>6</v>
      </c>
      <c r="G934" s="67" t="s">
        <v>108</v>
      </c>
      <c r="H934" s="67">
        <v>6</v>
      </c>
      <c r="I934" s="67" t="s">
        <v>55</v>
      </c>
      <c r="J934" s="67">
        <v>6</v>
      </c>
      <c r="K934" s="67" t="s">
        <v>56</v>
      </c>
      <c r="L934" s="67">
        <v>6</v>
      </c>
      <c r="M934" s="67" t="s">
        <v>56</v>
      </c>
      <c r="N934" s="67">
        <v>6</v>
      </c>
      <c r="O934" s="67" t="s">
        <v>56</v>
      </c>
      <c r="P934" s="67">
        <v>6</v>
      </c>
      <c r="Q934" s="67" t="s">
        <v>63</v>
      </c>
      <c r="R934" s="67">
        <v>6</v>
      </c>
      <c r="S934" s="67" t="s">
        <v>55</v>
      </c>
      <c r="T934" s="67">
        <v>6</v>
      </c>
      <c r="U934" s="67" t="s">
        <v>55</v>
      </c>
      <c r="V934" s="67">
        <v>6</v>
      </c>
      <c r="W934" s="67" t="s">
        <v>55</v>
      </c>
      <c r="X934" s="67">
        <v>6</v>
      </c>
      <c r="Y934" s="67" t="s">
        <v>55</v>
      </c>
      <c r="Z934" s="67">
        <v>6</v>
      </c>
      <c r="AA934" s="67" t="s">
        <v>55</v>
      </c>
      <c r="AB934" s="67">
        <v>6</v>
      </c>
      <c r="AC934" s="67" t="s">
        <v>57</v>
      </c>
      <c r="AD934" s="67">
        <v>6</v>
      </c>
      <c r="AE934" s="67" t="s">
        <v>57</v>
      </c>
      <c r="AF934" s="67">
        <v>6</v>
      </c>
      <c r="AG934" s="67" t="s">
        <v>57</v>
      </c>
      <c r="AH934" s="47"/>
      <c r="AI934" s="67" t="s">
        <v>57</v>
      </c>
      <c r="AJ934" s="68">
        <v>0</v>
      </c>
      <c r="AK934" s="69">
        <v>0</v>
      </c>
      <c r="AL934" s="70">
        <v>0</v>
      </c>
      <c r="AM934" s="69">
        <v>0</v>
      </c>
      <c r="AN934" s="67">
        <v>6</v>
      </c>
      <c r="AO934" s="67" t="s">
        <v>55</v>
      </c>
      <c r="AP934" s="67">
        <v>6</v>
      </c>
      <c r="AQ934" s="67" t="s">
        <v>55</v>
      </c>
      <c r="AR934" s="67">
        <v>6</v>
      </c>
      <c r="AS934" s="67" t="s">
        <v>55</v>
      </c>
      <c r="AT934" s="67">
        <v>6</v>
      </c>
      <c r="AU934" s="67" t="s">
        <v>1307</v>
      </c>
      <c r="AV934" s="67">
        <v>6</v>
      </c>
      <c r="AW934" s="67" t="s">
        <v>1307</v>
      </c>
      <c r="AX934" s="67">
        <v>6</v>
      </c>
      <c r="AY934" s="67" t="s">
        <v>1307</v>
      </c>
      <c r="AZ934" s="67">
        <v>6</v>
      </c>
      <c r="BA934" s="67" t="s">
        <v>1307</v>
      </c>
      <c r="BB934" s="67">
        <v>6</v>
      </c>
      <c r="BC934" s="67" t="s">
        <v>1307</v>
      </c>
      <c r="BD934" s="67">
        <v>6</v>
      </c>
      <c r="BE934" s="67" t="str">
        <f>+IF(VLOOKUP(B934,'[1]Base Municipios'!$A$2:$O$1103,15,FALSE)="","INFO CGR","AUTOCAT")</f>
        <v>AUTOCAT</v>
      </c>
      <c r="BF934" s="73">
        <f>VLOOKUP(B934,'[2]Base Municipios'!A$2:O$1104,12,0)</f>
        <v>6</v>
      </c>
      <c r="BG934" s="73" t="s">
        <v>55</v>
      </c>
      <c r="BH934" s="73" t="str">
        <f>VLOOKUP(B934,[3]Hoja1!A$5:F$1139,3,0)</f>
        <v>DECRETO</v>
      </c>
      <c r="BI934" s="132">
        <f>VLOOKUP(B934,[3]Hoja1!A$5:F$1139,4,0)</f>
        <v>45923</v>
      </c>
      <c r="BJ934" s="73">
        <f>VLOOKUP(B934,[3]Hoja1!A$5:F$1139,5,0)</f>
        <v>44</v>
      </c>
      <c r="BK934" s="73">
        <f>VLOOKUP(B934,[3]Hoja1!A$5:F$1139,6,0)</f>
        <v>6</v>
      </c>
    </row>
    <row r="935" spans="1:63" s="38" customFormat="1" ht="13.5" customHeight="1" thickBot="1" x14ac:dyDescent="0.25">
      <c r="A935" s="43">
        <v>926</v>
      </c>
      <c r="B935" s="44">
        <v>218068780</v>
      </c>
      <c r="C935" s="44">
        <v>68780</v>
      </c>
      <c r="D935" s="45" t="s">
        <v>85</v>
      </c>
      <c r="E935" s="45" t="s">
        <v>982</v>
      </c>
      <c r="F935" s="67">
        <v>6</v>
      </c>
      <c r="G935" s="67" t="s">
        <v>108</v>
      </c>
      <c r="H935" s="67">
        <v>6</v>
      </c>
      <c r="I935" s="67" t="s">
        <v>55</v>
      </c>
      <c r="J935" s="67">
        <v>6</v>
      </c>
      <c r="K935" s="67" t="s">
        <v>55</v>
      </c>
      <c r="L935" s="67" t="s">
        <v>103</v>
      </c>
      <c r="M935" s="67" t="s">
        <v>55</v>
      </c>
      <c r="N935" s="67">
        <v>6</v>
      </c>
      <c r="O935" s="67" t="s">
        <v>55</v>
      </c>
      <c r="P935" s="67">
        <v>6</v>
      </c>
      <c r="Q935" s="67" t="s">
        <v>63</v>
      </c>
      <c r="R935" s="67">
        <v>6</v>
      </c>
      <c r="S935" s="67" t="s">
        <v>55</v>
      </c>
      <c r="T935" s="67">
        <v>6</v>
      </c>
      <c r="U935" s="67" t="s">
        <v>55</v>
      </c>
      <c r="V935" s="67">
        <v>6</v>
      </c>
      <c r="W935" s="67" t="s">
        <v>55</v>
      </c>
      <c r="X935" s="67">
        <v>6</v>
      </c>
      <c r="Y935" s="67" t="s">
        <v>55</v>
      </c>
      <c r="Z935" s="67">
        <v>6</v>
      </c>
      <c r="AA935" s="67" t="s">
        <v>55</v>
      </c>
      <c r="AB935" s="67">
        <v>6</v>
      </c>
      <c r="AC935" s="67" t="s">
        <v>55</v>
      </c>
      <c r="AD935" s="67">
        <v>6</v>
      </c>
      <c r="AE935" s="67" t="s">
        <v>55</v>
      </c>
      <c r="AF935" s="67">
        <v>6</v>
      </c>
      <c r="AG935" s="67" t="s">
        <v>55</v>
      </c>
      <c r="AH935" s="47"/>
      <c r="AI935" s="67" t="s">
        <v>1143</v>
      </c>
      <c r="AJ935" s="68" t="s">
        <v>1144</v>
      </c>
      <c r="AK935" s="69" t="s">
        <v>1183</v>
      </c>
      <c r="AL935" s="70">
        <v>42286</v>
      </c>
      <c r="AM935" s="69">
        <v>6</v>
      </c>
      <c r="AN935" s="67">
        <v>6</v>
      </c>
      <c r="AO935" s="67" t="s">
        <v>1307</v>
      </c>
      <c r="AP935" s="67">
        <v>6</v>
      </c>
      <c r="AQ935" s="67" t="s">
        <v>55</v>
      </c>
      <c r="AR935" s="67">
        <v>6</v>
      </c>
      <c r="AS935" s="67" t="s">
        <v>1307</v>
      </c>
      <c r="AT935" s="67">
        <v>6</v>
      </c>
      <c r="AU935" s="67" t="s">
        <v>1307</v>
      </c>
      <c r="AV935" s="67">
        <v>6</v>
      </c>
      <c r="AW935" s="67" t="s">
        <v>1307</v>
      </c>
      <c r="AX935" s="67">
        <v>6</v>
      </c>
      <c r="AY935" s="67" t="s">
        <v>1307</v>
      </c>
      <c r="AZ935" s="67">
        <v>6</v>
      </c>
      <c r="BA935" s="67" t="s">
        <v>1307</v>
      </c>
      <c r="BB935" s="67">
        <v>6</v>
      </c>
      <c r="BC935" s="67" t="s">
        <v>1307</v>
      </c>
      <c r="BD935" s="67">
        <v>6</v>
      </c>
      <c r="BE935" s="67" t="str">
        <f>+IF(VLOOKUP(B935,'[1]Base Municipios'!$A$2:$O$1103,15,FALSE)="","INFO CGR","AUTOCAT")</f>
        <v>AUTOCAT</v>
      </c>
      <c r="BF935" s="73">
        <f>VLOOKUP(B935,'[2]Base Municipios'!A$2:O$1104,12,0)</f>
        <v>6</v>
      </c>
      <c r="BG935" s="73" t="s">
        <v>55</v>
      </c>
      <c r="BH935" s="73" t="str">
        <f>VLOOKUP(B935,[3]Hoja1!A$5:F$1139,3,0)</f>
        <v>DECRETO</v>
      </c>
      <c r="BI935" s="132">
        <f>VLOOKUP(B935,[3]Hoja1!A$5:F$1139,4,0)</f>
        <v>45916</v>
      </c>
      <c r="BJ935" s="73">
        <f>VLOOKUP(B935,[3]Hoja1!A$5:F$1139,5,0)</f>
        <v>48</v>
      </c>
      <c r="BK935" s="73">
        <f>VLOOKUP(B935,[3]Hoja1!A$5:F$1139,6,0)</f>
        <v>6</v>
      </c>
    </row>
    <row r="936" spans="1:63" s="38" customFormat="1" ht="13.5" customHeight="1" thickBot="1" x14ac:dyDescent="0.25">
      <c r="A936" s="43">
        <v>927</v>
      </c>
      <c r="B936" s="44">
        <v>212068820</v>
      </c>
      <c r="C936" s="44">
        <v>68820</v>
      </c>
      <c r="D936" s="45" t="s">
        <v>85</v>
      </c>
      <c r="E936" s="45" t="s">
        <v>983</v>
      </c>
      <c r="F936" s="67">
        <v>6</v>
      </c>
      <c r="G936" s="67" t="s">
        <v>56</v>
      </c>
      <c r="H936" s="67">
        <v>6</v>
      </c>
      <c r="I936" s="67" t="s">
        <v>55</v>
      </c>
      <c r="J936" s="67">
        <v>6</v>
      </c>
      <c r="K936" s="67" t="s">
        <v>56</v>
      </c>
      <c r="L936" s="67">
        <v>6</v>
      </c>
      <c r="M936" s="67" t="s">
        <v>56</v>
      </c>
      <c r="N936" s="67">
        <v>6</v>
      </c>
      <c r="O936" s="67" t="s">
        <v>56</v>
      </c>
      <c r="P936" s="67">
        <v>6</v>
      </c>
      <c r="Q936" s="67" t="s">
        <v>55</v>
      </c>
      <c r="R936" s="67">
        <v>6</v>
      </c>
      <c r="S936" s="67" t="s">
        <v>55</v>
      </c>
      <c r="T936" s="67">
        <v>6</v>
      </c>
      <c r="U936" s="67" t="s">
        <v>55</v>
      </c>
      <c r="V936" s="67">
        <v>6</v>
      </c>
      <c r="W936" s="67" t="s">
        <v>55</v>
      </c>
      <c r="X936" s="67">
        <v>6</v>
      </c>
      <c r="Y936" s="67" t="s">
        <v>55</v>
      </c>
      <c r="Z936" s="67">
        <v>6</v>
      </c>
      <c r="AA936" s="67" t="s">
        <v>57</v>
      </c>
      <c r="AB936" s="67">
        <v>6</v>
      </c>
      <c r="AC936" s="67" t="s">
        <v>57</v>
      </c>
      <c r="AD936" s="67">
        <v>6</v>
      </c>
      <c r="AE936" s="67" t="s">
        <v>55</v>
      </c>
      <c r="AF936" s="67">
        <v>6</v>
      </c>
      <c r="AG936" s="67" t="s">
        <v>57</v>
      </c>
      <c r="AH936" s="47"/>
      <c r="AI936" s="67" t="s">
        <v>57</v>
      </c>
      <c r="AJ936" s="68">
        <v>0</v>
      </c>
      <c r="AK936" s="69">
        <v>0</v>
      </c>
      <c r="AL936" s="70">
        <v>0</v>
      </c>
      <c r="AM936" s="69">
        <v>0</v>
      </c>
      <c r="AN936" s="67">
        <v>6</v>
      </c>
      <c r="AO936" s="67" t="s">
        <v>1307</v>
      </c>
      <c r="AP936" s="67">
        <v>6</v>
      </c>
      <c r="AQ936" s="67" t="s">
        <v>55</v>
      </c>
      <c r="AR936" s="67">
        <v>6</v>
      </c>
      <c r="AS936" s="67" t="s">
        <v>1307</v>
      </c>
      <c r="AT936" s="67">
        <v>6</v>
      </c>
      <c r="AU936" s="67" t="s">
        <v>55</v>
      </c>
      <c r="AV936" s="67">
        <v>6</v>
      </c>
      <c r="AW936" s="67" t="s">
        <v>1146</v>
      </c>
      <c r="AX936" s="67">
        <v>6</v>
      </c>
      <c r="AY936" s="67" t="s">
        <v>1307</v>
      </c>
      <c r="AZ936" s="67">
        <v>6</v>
      </c>
      <c r="BA936" s="67" t="s">
        <v>1307</v>
      </c>
      <c r="BB936" s="67">
        <v>6</v>
      </c>
      <c r="BC936" s="67" t="s">
        <v>55</v>
      </c>
      <c r="BD936" s="67">
        <v>6</v>
      </c>
      <c r="BE936" s="67" t="str">
        <f>+IF(VLOOKUP(B936,'[1]Base Municipios'!$A$2:$O$1103,15,FALSE)="","INFO CGR","AUTOCAT")</f>
        <v>AUTOCAT</v>
      </c>
      <c r="BF936" s="73">
        <f>VLOOKUP(B936,'[2]Base Municipios'!A$2:O$1104,12,0)</f>
        <v>6</v>
      </c>
      <c r="BG936" s="73" t="s">
        <v>1425</v>
      </c>
      <c r="BH936" s="73"/>
      <c r="BI936" s="73"/>
      <c r="BJ936" s="73"/>
      <c r="BK936" s="73"/>
    </row>
    <row r="937" spans="1:63" s="38" customFormat="1" ht="13.5" customHeight="1" thickBot="1" x14ac:dyDescent="0.25">
      <c r="A937" s="43">
        <v>928</v>
      </c>
      <c r="B937" s="44">
        <v>215568855</v>
      </c>
      <c r="C937" s="44">
        <v>68855</v>
      </c>
      <c r="D937" s="45" t="s">
        <v>85</v>
      </c>
      <c r="E937" s="45" t="s">
        <v>984</v>
      </c>
      <c r="F937" s="67">
        <v>6</v>
      </c>
      <c r="G937" s="67" t="s">
        <v>108</v>
      </c>
      <c r="H937" s="67">
        <v>6</v>
      </c>
      <c r="I937" s="67" t="s">
        <v>56</v>
      </c>
      <c r="J937" s="67">
        <v>6</v>
      </c>
      <c r="K937" s="67" t="s">
        <v>56</v>
      </c>
      <c r="L937" s="67">
        <v>6</v>
      </c>
      <c r="M937" s="67" t="s">
        <v>55</v>
      </c>
      <c r="N937" s="67">
        <v>6</v>
      </c>
      <c r="O937" s="67" t="s">
        <v>56</v>
      </c>
      <c r="P937" s="67">
        <v>6</v>
      </c>
      <c r="Q937" s="67" t="s">
        <v>63</v>
      </c>
      <c r="R937" s="67">
        <v>6</v>
      </c>
      <c r="S937" s="67" t="s">
        <v>55</v>
      </c>
      <c r="T937" s="67">
        <v>6</v>
      </c>
      <c r="U937" s="67" t="s">
        <v>55</v>
      </c>
      <c r="V937" s="67">
        <v>6</v>
      </c>
      <c r="W937" s="67" t="s">
        <v>55</v>
      </c>
      <c r="X937" s="67">
        <v>6</v>
      </c>
      <c r="Y937" s="67" t="s">
        <v>55</v>
      </c>
      <c r="Z937" s="67">
        <v>6</v>
      </c>
      <c r="AA937" s="67" t="s">
        <v>55</v>
      </c>
      <c r="AB937" s="67">
        <v>6</v>
      </c>
      <c r="AC937" s="67" t="s">
        <v>57</v>
      </c>
      <c r="AD937" s="67">
        <v>6</v>
      </c>
      <c r="AE937" s="67" t="s">
        <v>57</v>
      </c>
      <c r="AF937" s="67">
        <v>6</v>
      </c>
      <c r="AG937" s="67" t="s">
        <v>55</v>
      </c>
      <c r="AH937" s="47"/>
      <c r="AI937" s="67" t="s">
        <v>1143</v>
      </c>
      <c r="AJ937" s="68" t="s">
        <v>1144</v>
      </c>
      <c r="AK937" s="69" t="s">
        <v>1232</v>
      </c>
      <c r="AL937" s="70">
        <v>42242</v>
      </c>
      <c r="AM937" s="69">
        <v>6</v>
      </c>
      <c r="AN937" s="67">
        <v>6</v>
      </c>
      <c r="AO937" s="67" t="s">
        <v>1307</v>
      </c>
      <c r="AP937" s="67">
        <v>6</v>
      </c>
      <c r="AQ937" s="67" t="s">
        <v>55</v>
      </c>
      <c r="AR937" s="67">
        <v>6</v>
      </c>
      <c r="AS937" s="67" t="s">
        <v>55</v>
      </c>
      <c r="AT937" s="67">
        <v>6</v>
      </c>
      <c r="AU937" s="67" t="s">
        <v>55</v>
      </c>
      <c r="AV937" s="67">
        <v>6</v>
      </c>
      <c r="AW937" s="67" t="s">
        <v>55</v>
      </c>
      <c r="AX937" s="67">
        <v>6</v>
      </c>
      <c r="AY937" s="67" t="s">
        <v>55</v>
      </c>
      <c r="AZ937" s="67">
        <v>6</v>
      </c>
      <c r="BA937" s="67" t="s">
        <v>1307</v>
      </c>
      <c r="BB937" s="67">
        <v>6</v>
      </c>
      <c r="BC937" s="67" t="s">
        <v>55</v>
      </c>
      <c r="BD937" s="67">
        <v>6</v>
      </c>
      <c r="BE937" s="67" t="str">
        <f>+IF(VLOOKUP(B937,'[1]Base Municipios'!$A$2:$O$1103,15,FALSE)="","INFO CGR","AUTOCAT")</f>
        <v>AUTOCAT</v>
      </c>
      <c r="BF937" s="73">
        <f>VLOOKUP(B937,'[2]Base Municipios'!A$2:O$1104,12,0)</f>
        <v>6</v>
      </c>
      <c r="BG937" s="73" t="s">
        <v>55</v>
      </c>
      <c r="BH937" s="73" t="str">
        <f>VLOOKUP(B937,[3]Hoja1!A$5:F$1139,3,0)</f>
        <v>DECRETO</v>
      </c>
      <c r="BI937" s="132">
        <f>VLOOKUP(B937,[3]Hoja1!A$5:F$1139,4,0)</f>
        <v>45882</v>
      </c>
      <c r="BJ937" s="73">
        <f>VLOOKUP(B937,[3]Hoja1!A$5:F$1139,5,0)</f>
        <v>44</v>
      </c>
      <c r="BK937" s="73">
        <f>VLOOKUP(B937,[3]Hoja1!A$5:F$1139,6,0)</f>
        <v>6</v>
      </c>
    </row>
    <row r="938" spans="1:63" s="38" customFormat="1" ht="13.5" customHeight="1" thickBot="1" x14ac:dyDescent="0.25">
      <c r="A938" s="43">
        <v>929</v>
      </c>
      <c r="B938" s="44">
        <v>216168861</v>
      </c>
      <c r="C938" s="44">
        <v>68861</v>
      </c>
      <c r="D938" s="45" t="s">
        <v>85</v>
      </c>
      <c r="E938" s="45" t="s">
        <v>985</v>
      </c>
      <c r="F938" s="67">
        <v>5</v>
      </c>
      <c r="G938" s="67" t="s">
        <v>108</v>
      </c>
      <c r="H938" s="67">
        <v>5</v>
      </c>
      <c r="I938" s="67" t="s">
        <v>55</v>
      </c>
      <c r="J938" s="67">
        <v>6</v>
      </c>
      <c r="K938" s="67" t="s">
        <v>55</v>
      </c>
      <c r="L938" s="67">
        <v>6</v>
      </c>
      <c r="M938" s="67" t="s">
        <v>56</v>
      </c>
      <c r="N938" s="67">
        <v>6</v>
      </c>
      <c r="O938" s="67" t="s">
        <v>56</v>
      </c>
      <c r="P938" s="67">
        <v>6</v>
      </c>
      <c r="Q938" s="67" t="s">
        <v>63</v>
      </c>
      <c r="R938" s="67">
        <v>6</v>
      </c>
      <c r="S938" s="67" t="s">
        <v>63</v>
      </c>
      <c r="T938" s="67">
        <v>6</v>
      </c>
      <c r="U938" s="67" t="s">
        <v>55</v>
      </c>
      <c r="V938" s="67">
        <v>6</v>
      </c>
      <c r="W938" s="67" t="s">
        <v>55</v>
      </c>
      <c r="X938" s="67">
        <v>6</v>
      </c>
      <c r="Y938" s="67" t="s">
        <v>55</v>
      </c>
      <c r="Z938" s="67">
        <v>6</v>
      </c>
      <c r="AA938" s="67" t="s">
        <v>57</v>
      </c>
      <c r="AB938" s="67">
        <v>6</v>
      </c>
      <c r="AC938" s="67" t="s">
        <v>57</v>
      </c>
      <c r="AD938" s="67">
        <v>6</v>
      </c>
      <c r="AE938" s="67" t="s">
        <v>55</v>
      </c>
      <c r="AF938" s="67">
        <v>6</v>
      </c>
      <c r="AG938" s="67" t="s">
        <v>57</v>
      </c>
      <c r="AH938" s="47"/>
      <c r="AI938" s="67" t="s">
        <v>57</v>
      </c>
      <c r="AJ938" s="68">
        <v>0</v>
      </c>
      <c r="AK938" s="69">
        <v>0</v>
      </c>
      <c r="AL938" s="70">
        <v>0</v>
      </c>
      <c r="AM938" s="69">
        <v>0</v>
      </c>
      <c r="AN938" s="67">
        <v>6</v>
      </c>
      <c r="AO938" s="67" t="s">
        <v>1146</v>
      </c>
      <c r="AP938" s="67">
        <v>6</v>
      </c>
      <c r="AQ938" s="67" t="s">
        <v>1307</v>
      </c>
      <c r="AR938" s="67">
        <v>6</v>
      </c>
      <c r="AS938" s="67" t="s">
        <v>55</v>
      </c>
      <c r="AT938" s="67">
        <v>6</v>
      </c>
      <c r="AU938" s="67" t="s">
        <v>1307</v>
      </c>
      <c r="AV938" s="67">
        <v>6</v>
      </c>
      <c r="AW938" s="67" t="s">
        <v>1307</v>
      </c>
      <c r="AX938" s="67">
        <v>6</v>
      </c>
      <c r="AY938" s="67" t="s">
        <v>1307</v>
      </c>
      <c r="AZ938" s="67">
        <v>6</v>
      </c>
      <c r="BA938" s="67" t="s">
        <v>1307</v>
      </c>
      <c r="BB938" s="67">
        <v>6</v>
      </c>
      <c r="BC938" s="67" t="s">
        <v>55</v>
      </c>
      <c r="BD938" s="67">
        <v>6</v>
      </c>
      <c r="BE938" s="67" t="str">
        <f>+IF(VLOOKUP(B938,'[1]Base Municipios'!$A$2:$O$1103,15,FALSE)="","INFO CGR","AUTOCAT")</f>
        <v>AUTOCAT</v>
      </c>
      <c r="BF938" s="73">
        <f>VLOOKUP(B938,'[2]Base Municipios'!A$2:O$1104,12,0)</f>
        <v>6</v>
      </c>
      <c r="BG938" s="73" t="s">
        <v>55</v>
      </c>
      <c r="BH938" s="73" t="str">
        <f>VLOOKUP(B938,[3]Hoja1!A$5:F$1139,3,0)</f>
        <v>DECRETO</v>
      </c>
      <c r="BI938" s="132">
        <f>VLOOKUP(B938,[3]Hoja1!A$5:F$1139,4,0)</f>
        <v>45924</v>
      </c>
      <c r="BJ938" s="73">
        <f>VLOOKUP(B938,[3]Hoja1!A$5:F$1139,5,0)</f>
        <v>109</v>
      </c>
      <c r="BK938" s="73">
        <f>VLOOKUP(B938,[3]Hoja1!A$5:F$1139,6,0)</f>
        <v>6</v>
      </c>
    </row>
    <row r="939" spans="1:63" s="38" customFormat="1" ht="13.5" customHeight="1" thickBot="1" x14ac:dyDescent="0.25">
      <c r="A939" s="43">
        <v>930</v>
      </c>
      <c r="B939" s="44">
        <v>216768867</v>
      </c>
      <c r="C939" s="44">
        <v>68867</v>
      </c>
      <c r="D939" s="45" t="s">
        <v>85</v>
      </c>
      <c r="E939" s="45" t="s">
        <v>986</v>
      </c>
      <c r="F939" s="67">
        <v>6</v>
      </c>
      <c r="G939" s="67" t="s">
        <v>56</v>
      </c>
      <c r="H939" s="67">
        <v>6</v>
      </c>
      <c r="I939" s="67" t="s">
        <v>56</v>
      </c>
      <c r="J939" s="67">
        <v>6</v>
      </c>
      <c r="K939" s="67" t="s">
        <v>56</v>
      </c>
      <c r="L939" s="67" t="s">
        <v>103</v>
      </c>
      <c r="M939" s="67" t="s">
        <v>56</v>
      </c>
      <c r="N939" s="67">
        <v>6</v>
      </c>
      <c r="O939" s="67" t="s">
        <v>55</v>
      </c>
      <c r="P939" s="67">
        <v>6</v>
      </c>
      <c r="Q939" s="67" t="s">
        <v>63</v>
      </c>
      <c r="R939" s="67">
        <v>6</v>
      </c>
      <c r="S939" s="67" t="s">
        <v>63</v>
      </c>
      <c r="T939" s="67">
        <v>6</v>
      </c>
      <c r="U939" s="67" t="s">
        <v>55</v>
      </c>
      <c r="V939" s="67">
        <v>6</v>
      </c>
      <c r="W939" s="67" t="s">
        <v>55</v>
      </c>
      <c r="X939" s="67">
        <v>6</v>
      </c>
      <c r="Y939" s="67" t="s">
        <v>55</v>
      </c>
      <c r="Z939" s="67">
        <v>6</v>
      </c>
      <c r="AA939" s="67" t="s">
        <v>57</v>
      </c>
      <c r="AB939" s="67">
        <v>6</v>
      </c>
      <c r="AC939" s="67" t="s">
        <v>57</v>
      </c>
      <c r="AD939" s="67">
        <v>6</v>
      </c>
      <c r="AE939" s="67" t="s">
        <v>57</v>
      </c>
      <c r="AF939" s="67">
        <v>6</v>
      </c>
      <c r="AG939" s="67" t="s">
        <v>55</v>
      </c>
      <c r="AH939" s="47"/>
      <c r="AI939" s="67" t="s">
        <v>1143</v>
      </c>
      <c r="AJ939" s="68" t="s">
        <v>1144</v>
      </c>
      <c r="AK939" s="69" t="s">
        <v>1212</v>
      </c>
      <c r="AL939" s="70">
        <v>42243</v>
      </c>
      <c r="AM939" s="69">
        <v>6</v>
      </c>
      <c r="AN939" s="67">
        <v>6</v>
      </c>
      <c r="AO939" s="67" t="s">
        <v>1307</v>
      </c>
      <c r="AP939" s="67">
        <v>6</v>
      </c>
      <c r="AQ939" s="67" t="s">
        <v>55</v>
      </c>
      <c r="AR939" s="67">
        <v>6</v>
      </c>
      <c r="AS939" s="67" t="s">
        <v>1307</v>
      </c>
      <c r="AT939" s="67">
        <v>6</v>
      </c>
      <c r="AU939" s="67" t="s">
        <v>55</v>
      </c>
      <c r="AV939" s="67">
        <v>6</v>
      </c>
      <c r="AW939" s="67" t="s">
        <v>1307</v>
      </c>
      <c r="AX939" s="67">
        <v>6</v>
      </c>
      <c r="AY939" s="67" t="s">
        <v>55</v>
      </c>
      <c r="AZ939" s="67">
        <v>6</v>
      </c>
      <c r="BA939" s="67" t="s">
        <v>55</v>
      </c>
      <c r="BB939" s="67">
        <v>6</v>
      </c>
      <c r="BC939" s="67" t="s">
        <v>55</v>
      </c>
      <c r="BD939" s="67">
        <v>6</v>
      </c>
      <c r="BE939" s="67" t="str">
        <f>+IF(VLOOKUP(B939,'[1]Base Municipios'!$A$2:$O$1103,15,FALSE)="","INFO CGR","AUTOCAT")</f>
        <v>AUTOCAT</v>
      </c>
      <c r="BF939" s="73">
        <f>VLOOKUP(B939,'[2]Base Municipios'!A$2:O$1104,12,0)</f>
        <v>6</v>
      </c>
      <c r="BG939" s="73" t="s">
        <v>55</v>
      </c>
      <c r="BH939" s="73" t="str">
        <f>VLOOKUP(B939,[3]Hoja1!A$5:F$1139,3,0)</f>
        <v>DECRETO</v>
      </c>
      <c r="BI939" s="132">
        <f>VLOOKUP(B939,[3]Hoja1!A$5:F$1139,4,0)</f>
        <v>45936</v>
      </c>
      <c r="BJ939" s="73">
        <f>VLOOKUP(B939,[3]Hoja1!A$5:F$1139,5,0)</f>
        <v>52</v>
      </c>
      <c r="BK939" s="73">
        <f>VLOOKUP(B939,[3]Hoja1!A$5:F$1139,6,0)</f>
        <v>6</v>
      </c>
    </row>
    <row r="940" spans="1:63" s="38" customFormat="1" ht="13.5" customHeight="1" thickBot="1" x14ac:dyDescent="0.25">
      <c r="A940" s="43">
        <v>931</v>
      </c>
      <c r="B940" s="44">
        <v>217268872</v>
      </c>
      <c r="C940" s="44">
        <v>68872</v>
      </c>
      <c r="D940" s="45" t="s">
        <v>85</v>
      </c>
      <c r="E940" s="45" t="s">
        <v>296</v>
      </c>
      <c r="F940" s="67">
        <v>6</v>
      </c>
      <c r="G940" s="67" t="s">
        <v>56</v>
      </c>
      <c r="H940" s="67" t="s">
        <v>54</v>
      </c>
      <c r="I940" s="67" t="s">
        <v>98</v>
      </c>
      <c r="J940" s="67" t="s">
        <v>54</v>
      </c>
      <c r="K940" s="67"/>
      <c r="L940" s="67">
        <v>6</v>
      </c>
      <c r="M940" s="67" t="s">
        <v>56</v>
      </c>
      <c r="N940" s="67">
        <v>6</v>
      </c>
      <c r="O940" s="67" t="s">
        <v>56</v>
      </c>
      <c r="P940" s="67">
        <v>6</v>
      </c>
      <c r="Q940" s="67" t="s">
        <v>63</v>
      </c>
      <c r="R940" s="67">
        <v>6</v>
      </c>
      <c r="S940" s="67" t="s">
        <v>63</v>
      </c>
      <c r="T940" s="67">
        <v>6</v>
      </c>
      <c r="U940" s="67" t="s">
        <v>55</v>
      </c>
      <c r="V940" s="67">
        <v>6</v>
      </c>
      <c r="W940" s="67" t="s">
        <v>63</v>
      </c>
      <c r="X940" s="67">
        <v>6</v>
      </c>
      <c r="Y940" s="67" t="s">
        <v>55</v>
      </c>
      <c r="Z940" s="67">
        <v>6</v>
      </c>
      <c r="AA940" s="67" t="s">
        <v>55</v>
      </c>
      <c r="AB940" s="67">
        <v>6</v>
      </c>
      <c r="AC940" s="67" t="s">
        <v>57</v>
      </c>
      <c r="AD940" s="67">
        <v>6</v>
      </c>
      <c r="AE940" s="67" t="s">
        <v>57</v>
      </c>
      <c r="AF940" s="67">
        <v>6</v>
      </c>
      <c r="AG940" s="67" t="s">
        <v>57</v>
      </c>
      <c r="AH940" s="47"/>
      <c r="AI940" s="67" t="s">
        <v>57</v>
      </c>
      <c r="AJ940" s="68">
        <v>0</v>
      </c>
      <c r="AK940" s="69">
        <v>0</v>
      </c>
      <c r="AL940" s="70">
        <v>0</v>
      </c>
      <c r="AM940" s="69">
        <v>0</v>
      </c>
      <c r="AN940" s="67">
        <v>6</v>
      </c>
      <c r="AO940" s="67" t="s">
        <v>1307</v>
      </c>
      <c r="AP940" s="67">
        <v>6</v>
      </c>
      <c r="AQ940" s="67" t="s">
        <v>1307</v>
      </c>
      <c r="AR940" s="67">
        <v>6</v>
      </c>
      <c r="AS940" s="67" t="s">
        <v>1307</v>
      </c>
      <c r="AT940" s="67">
        <v>6</v>
      </c>
      <c r="AU940" s="67" t="s">
        <v>55</v>
      </c>
      <c r="AV940" s="67">
        <v>6</v>
      </c>
      <c r="AW940" s="67" t="s">
        <v>1307</v>
      </c>
      <c r="AX940" s="67">
        <v>6</v>
      </c>
      <c r="AY940" s="67" t="s">
        <v>1307</v>
      </c>
      <c r="AZ940" s="67">
        <v>6</v>
      </c>
      <c r="BA940" s="67" t="s">
        <v>1307</v>
      </c>
      <c r="BB940" s="67">
        <v>6</v>
      </c>
      <c r="BC940" s="67" t="s">
        <v>1307</v>
      </c>
      <c r="BD940" s="67">
        <v>6</v>
      </c>
      <c r="BE940" s="67" t="str">
        <f>+IF(VLOOKUP(B940,'[1]Base Municipios'!$A$2:$O$1103,15,FALSE)="","INFO CGR","AUTOCAT")</f>
        <v>INFO CGR</v>
      </c>
      <c r="BF940" s="73">
        <f>VLOOKUP(B940,'[2]Base Municipios'!A$2:O$1104,12,0)</f>
        <v>6</v>
      </c>
      <c r="BG940" s="73" t="s">
        <v>55</v>
      </c>
      <c r="BH940" s="73" t="str">
        <f>VLOOKUP(B940,[3]Hoja1!A$5:F$1139,3,0)</f>
        <v>DECRETO</v>
      </c>
      <c r="BI940" s="132">
        <f>VLOOKUP(B940,[3]Hoja1!A$5:F$1139,4,0)</f>
        <v>45954</v>
      </c>
      <c r="BJ940" s="73">
        <f>VLOOKUP(B940,[3]Hoja1!A$5:F$1139,5,0)</f>
        <v>71</v>
      </c>
      <c r="BK940" s="73">
        <f>VLOOKUP(B940,[3]Hoja1!A$5:F$1139,6,0)</f>
        <v>6</v>
      </c>
    </row>
    <row r="941" spans="1:63" s="38" customFormat="1" ht="13.5" customHeight="1" thickBot="1" x14ac:dyDescent="0.25">
      <c r="A941" s="43">
        <v>932</v>
      </c>
      <c r="B941" s="44">
        <v>219568895</v>
      </c>
      <c r="C941" s="44">
        <v>68895</v>
      </c>
      <c r="D941" s="45" t="s">
        <v>85</v>
      </c>
      <c r="E941" s="45" t="s">
        <v>987</v>
      </c>
      <c r="F941" s="67">
        <v>6</v>
      </c>
      <c r="G941" s="67" t="s">
        <v>108</v>
      </c>
      <c r="H941" s="67">
        <v>6</v>
      </c>
      <c r="I941" s="67" t="s">
        <v>56</v>
      </c>
      <c r="J941" s="67">
        <v>6</v>
      </c>
      <c r="K941" s="67" t="s">
        <v>56</v>
      </c>
      <c r="L941" s="67" t="s">
        <v>103</v>
      </c>
      <c r="M941" s="67" t="s">
        <v>56</v>
      </c>
      <c r="N941" s="67">
        <v>6</v>
      </c>
      <c r="O941" s="67" t="s">
        <v>55</v>
      </c>
      <c r="P941" s="67">
        <v>6</v>
      </c>
      <c r="Q941" s="67" t="s">
        <v>55</v>
      </c>
      <c r="R941" s="67">
        <v>6</v>
      </c>
      <c r="S941" s="67" t="s">
        <v>55</v>
      </c>
      <c r="T941" s="67">
        <v>6</v>
      </c>
      <c r="U941" s="67" t="s">
        <v>55</v>
      </c>
      <c r="V941" s="67">
        <v>6</v>
      </c>
      <c r="W941" s="67" t="s">
        <v>55</v>
      </c>
      <c r="X941" s="67">
        <v>6</v>
      </c>
      <c r="Y941" s="67" t="s">
        <v>55</v>
      </c>
      <c r="Z941" s="67">
        <v>6</v>
      </c>
      <c r="AA941" s="67" t="s">
        <v>55</v>
      </c>
      <c r="AB941" s="67">
        <v>6</v>
      </c>
      <c r="AC941" s="67" t="s">
        <v>55</v>
      </c>
      <c r="AD941" s="67">
        <v>6</v>
      </c>
      <c r="AE941" s="67" t="s">
        <v>57</v>
      </c>
      <c r="AF941" s="67">
        <v>6</v>
      </c>
      <c r="AG941" s="67" t="s">
        <v>1146</v>
      </c>
      <c r="AH941" s="47"/>
      <c r="AI941" s="67" t="s">
        <v>1146</v>
      </c>
      <c r="AJ941" s="68">
        <v>0</v>
      </c>
      <c r="AK941" s="69">
        <v>0</v>
      </c>
      <c r="AL941" s="70">
        <v>0</v>
      </c>
      <c r="AM941" s="69">
        <v>0</v>
      </c>
      <c r="AN941" s="67">
        <v>6</v>
      </c>
      <c r="AO941" s="67" t="s">
        <v>55</v>
      </c>
      <c r="AP941" s="67">
        <v>6</v>
      </c>
      <c r="AQ941" s="67" t="s">
        <v>55</v>
      </c>
      <c r="AR941" s="67">
        <v>6</v>
      </c>
      <c r="AS941" s="67" t="s">
        <v>55</v>
      </c>
      <c r="AT941" s="67">
        <v>6</v>
      </c>
      <c r="AU941" s="67" t="s">
        <v>1307</v>
      </c>
      <c r="AV941" s="67">
        <v>6</v>
      </c>
      <c r="AW941" s="67" t="s">
        <v>55</v>
      </c>
      <c r="AX941" s="67">
        <v>6</v>
      </c>
      <c r="AY941" s="67" t="s">
        <v>55</v>
      </c>
      <c r="AZ941" s="67">
        <v>6</v>
      </c>
      <c r="BA941" s="67" t="s">
        <v>1146</v>
      </c>
      <c r="BB941" s="67">
        <v>6</v>
      </c>
      <c r="BC941" s="67" t="s">
        <v>55</v>
      </c>
      <c r="BD941" s="67">
        <v>6</v>
      </c>
      <c r="BE941" s="67" t="str">
        <f>+IF(VLOOKUP(B941,'[1]Base Municipios'!$A$2:$O$1103,15,FALSE)="","INFO CGR","AUTOCAT")</f>
        <v>AUTOCAT</v>
      </c>
      <c r="BF941" s="73">
        <f>VLOOKUP(B941,'[2]Base Municipios'!A$2:O$1104,12,0)</f>
        <v>6</v>
      </c>
      <c r="BG941" s="73" t="s">
        <v>55</v>
      </c>
      <c r="BH941" s="73" t="str">
        <f>VLOOKUP(B941,[3]Hoja1!A$5:F$1139,3,0)</f>
        <v>DECRETO</v>
      </c>
      <c r="BI941" s="132">
        <f>VLOOKUP(B941,[3]Hoja1!A$5:F$1139,4,0)</f>
        <v>45904</v>
      </c>
      <c r="BJ941" s="73">
        <f>VLOOKUP(B941,[3]Hoja1!A$5:F$1139,5,0)</f>
        <v>104</v>
      </c>
      <c r="BK941" s="73">
        <f>VLOOKUP(B941,[3]Hoja1!A$5:F$1139,6,0)</f>
        <v>6</v>
      </c>
    </row>
    <row r="942" spans="1:63" s="38" customFormat="1" ht="13.5" customHeight="1" thickBot="1" x14ac:dyDescent="0.25">
      <c r="A942" s="43">
        <v>933</v>
      </c>
      <c r="B942" s="44">
        <v>210170001</v>
      </c>
      <c r="C942" s="44">
        <v>70001</v>
      </c>
      <c r="D942" s="45" t="s">
        <v>86</v>
      </c>
      <c r="E942" s="45" t="s">
        <v>988</v>
      </c>
      <c r="F942" s="67">
        <v>4</v>
      </c>
      <c r="G942" s="67" t="s">
        <v>56</v>
      </c>
      <c r="H942" s="67">
        <v>4</v>
      </c>
      <c r="I942" s="67" t="s">
        <v>55</v>
      </c>
      <c r="J942" s="67">
        <v>5</v>
      </c>
      <c r="K942" s="67" t="s">
        <v>55</v>
      </c>
      <c r="L942" s="67" t="s">
        <v>120</v>
      </c>
      <c r="M942" s="67" t="s">
        <v>55</v>
      </c>
      <c r="N942" s="67">
        <v>3</v>
      </c>
      <c r="O942" s="67" t="s">
        <v>55</v>
      </c>
      <c r="P942" s="67">
        <v>5</v>
      </c>
      <c r="Q942" s="67" t="s">
        <v>55</v>
      </c>
      <c r="R942" s="67">
        <v>3</v>
      </c>
      <c r="S942" s="67" t="s">
        <v>55</v>
      </c>
      <c r="T942" s="67">
        <v>3</v>
      </c>
      <c r="U942" s="67" t="s">
        <v>55</v>
      </c>
      <c r="V942" s="67">
        <v>3</v>
      </c>
      <c r="W942" s="67" t="s">
        <v>55</v>
      </c>
      <c r="X942" s="67">
        <v>3</v>
      </c>
      <c r="Y942" s="67" t="s">
        <v>63</v>
      </c>
      <c r="Z942" s="67">
        <v>3</v>
      </c>
      <c r="AA942" s="67" t="s">
        <v>55</v>
      </c>
      <c r="AB942" s="67">
        <v>2</v>
      </c>
      <c r="AC942" s="67" t="s">
        <v>57</v>
      </c>
      <c r="AD942" s="67">
        <v>2</v>
      </c>
      <c r="AE942" s="67" t="s">
        <v>57</v>
      </c>
      <c r="AF942" s="67">
        <v>2</v>
      </c>
      <c r="AG942" s="67" t="s">
        <v>55</v>
      </c>
      <c r="AH942" s="47"/>
      <c r="AI942" s="67" t="s">
        <v>1143</v>
      </c>
      <c r="AJ942" s="68" t="s">
        <v>1144</v>
      </c>
      <c r="AK942" s="69" t="s">
        <v>1397</v>
      </c>
      <c r="AL942" s="70">
        <v>42275</v>
      </c>
      <c r="AM942" s="69">
        <v>2</v>
      </c>
      <c r="AN942" s="67">
        <v>2</v>
      </c>
      <c r="AO942" s="67" t="s">
        <v>55</v>
      </c>
      <c r="AP942" s="67">
        <v>2</v>
      </c>
      <c r="AQ942" s="67" t="s">
        <v>55</v>
      </c>
      <c r="AR942" s="67">
        <v>2</v>
      </c>
      <c r="AS942" s="67" t="s">
        <v>55</v>
      </c>
      <c r="AT942" s="67">
        <v>2</v>
      </c>
      <c r="AU942" s="67" t="s">
        <v>55</v>
      </c>
      <c r="AV942" s="67">
        <v>2</v>
      </c>
      <c r="AW942" s="67" t="s">
        <v>55</v>
      </c>
      <c r="AX942" s="67">
        <v>2</v>
      </c>
      <c r="AY942" s="67" t="s">
        <v>1307</v>
      </c>
      <c r="AZ942" s="67">
        <v>2</v>
      </c>
      <c r="BA942" s="67" t="s">
        <v>1307</v>
      </c>
      <c r="BB942" s="67">
        <v>2</v>
      </c>
      <c r="BC942" s="67" t="s">
        <v>55</v>
      </c>
      <c r="BD942" s="67">
        <v>2</v>
      </c>
      <c r="BE942" s="67" t="str">
        <f>+IF(VLOOKUP(B942,'[1]Base Municipios'!$A$2:$O$1103,15,FALSE)="","INFO CGR","AUTOCAT")</f>
        <v>AUTOCAT</v>
      </c>
      <c r="BF942" s="73">
        <f>VLOOKUP(B942,'[2]Base Municipios'!A$2:O$1104,12,0)</f>
        <v>2</v>
      </c>
      <c r="BG942" s="73" t="s">
        <v>55</v>
      </c>
      <c r="BH942" s="73" t="str">
        <f>VLOOKUP(B942,[3]Hoja1!A$5:F$1139,3,0)</f>
        <v>DECRETO</v>
      </c>
      <c r="BI942" s="132">
        <f>VLOOKUP(B942,[3]Hoja1!A$5:F$1139,4,0)</f>
        <v>45944</v>
      </c>
      <c r="BJ942" s="73">
        <f>VLOOKUP(B942,[3]Hoja1!A$5:F$1139,5,0)</f>
        <v>623</v>
      </c>
      <c r="BK942" s="73">
        <f>VLOOKUP(B942,[3]Hoja1!A$5:F$1139,6,0)</f>
        <v>2</v>
      </c>
    </row>
    <row r="943" spans="1:63" s="38" customFormat="1" ht="13.5" customHeight="1" thickBot="1" x14ac:dyDescent="0.25">
      <c r="A943" s="43">
        <v>934</v>
      </c>
      <c r="B943" s="44">
        <v>211070110</v>
      </c>
      <c r="C943" s="44">
        <v>70110</v>
      </c>
      <c r="D943" s="45" t="s">
        <v>86</v>
      </c>
      <c r="E943" s="45" t="s">
        <v>307</v>
      </c>
      <c r="F943" s="67" t="s">
        <v>54</v>
      </c>
      <c r="G943" s="67" t="s">
        <v>98</v>
      </c>
      <c r="H943" s="67">
        <v>6</v>
      </c>
      <c r="I943" s="67" t="s">
        <v>56</v>
      </c>
      <c r="J943" s="67">
        <v>6</v>
      </c>
      <c r="K943" s="67" t="s">
        <v>56</v>
      </c>
      <c r="L943" s="67" t="s">
        <v>103</v>
      </c>
      <c r="M943" s="67" t="s">
        <v>55</v>
      </c>
      <c r="N943" s="67">
        <v>6</v>
      </c>
      <c r="O943" s="67" t="s">
        <v>55</v>
      </c>
      <c r="P943" s="67">
        <v>6</v>
      </c>
      <c r="Q943" s="67" t="s">
        <v>63</v>
      </c>
      <c r="R943" s="67">
        <v>6</v>
      </c>
      <c r="S943" s="67" t="s">
        <v>63</v>
      </c>
      <c r="T943" s="67">
        <v>6</v>
      </c>
      <c r="U943" s="67" t="s">
        <v>63</v>
      </c>
      <c r="V943" s="67">
        <v>6</v>
      </c>
      <c r="W943" s="67" t="s">
        <v>63</v>
      </c>
      <c r="X943" s="67">
        <v>6</v>
      </c>
      <c r="Y943" s="67" t="s">
        <v>63</v>
      </c>
      <c r="Z943" s="67">
        <v>6</v>
      </c>
      <c r="AA943" s="67" t="s">
        <v>55</v>
      </c>
      <c r="AB943" s="67">
        <v>6</v>
      </c>
      <c r="AC943" s="67" t="s">
        <v>57</v>
      </c>
      <c r="AD943" s="67">
        <v>6</v>
      </c>
      <c r="AE943" s="67" t="s">
        <v>55</v>
      </c>
      <c r="AF943" s="67">
        <v>6</v>
      </c>
      <c r="AG943" s="67" t="s">
        <v>57</v>
      </c>
      <c r="AH943" s="47"/>
      <c r="AI943" s="67" t="s">
        <v>57</v>
      </c>
      <c r="AJ943" s="68">
        <v>0</v>
      </c>
      <c r="AK943" s="69">
        <v>0</v>
      </c>
      <c r="AL943" s="70">
        <v>0</v>
      </c>
      <c r="AM943" s="69">
        <v>0</v>
      </c>
      <c r="AN943" s="67">
        <v>6</v>
      </c>
      <c r="AO943" s="67" t="s">
        <v>1307</v>
      </c>
      <c r="AP943" s="67">
        <v>6</v>
      </c>
      <c r="AQ943" s="67" t="s">
        <v>1307</v>
      </c>
      <c r="AR943" s="67">
        <v>6</v>
      </c>
      <c r="AS943" s="67" t="s">
        <v>1307</v>
      </c>
      <c r="AT943" s="67">
        <v>6</v>
      </c>
      <c r="AU943" s="67" t="s">
        <v>1307</v>
      </c>
      <c r="AV943" s="67">
        <v>6</v>
      </c>
      <c r="AW943" s="67" t="s">
        <v>55</v>
      </c>
      <c r="AX943" s="67">
        <v>6</v>
      </c>
      <c r="AY943" s="67" t="s">
        <v>55</v>
      </c>
      <c r="AZ943" s="67">
        <v>6</v>
      </c>
      <c r="BA943" s="67" t="s">
        <v>1307</v>
      </c>
      <c r="BB943" s="67">
        <v>6</v>
      </c>
      <c r="BC943" s="67" t="s">
        <v>1307</v>
      </c>
      <c r="BD943" s="67">
        <v>6</v>
      </c>
      <c r="BE943" s="67" t="str">
        <f>+IF(VLOOKUP(B943,'[1]Base Municipios'!$A$2:$O$1103,15,FALSE)="","INFO CGR","AUTOCAT")</f>
        <v>INFO CGR</v>
      </c>
      <c r="BF943" s="73">
        <f>VLOOKUP(B943,'[2]Base Municipios'!A$2:O$1104,12,0)</f>
        <v>6</v>
      </c>
      <c r="BG943" s="73" t="s">
        <v>1425</v>
      </c>
      <c r="BH943" s="73"/>
      <c r="BI943" s="73"/>
      <c r="BJ943" s="73"/>
      <c r="BK943" s="73"/>
    </row>
    <row r="944" spans="1:63" s="38" customFormat="1" ht="13.5" customHeight="1" thickBot="1" x14ac:dyDescent="0.25">
      <c r="A944" s="43">
        <v>935</v>
      </c>
      <c r="B944" s="44">
        <v>212470124</v>
      </c>
      <c r="C944" s="44">
        <v>70124</v>
      </c>
      <c r="D944" s="45" t="s">
        <v>86</v>
      </c>
      <c r="E944" s="71" t="s">
        <v>989</v>
      </c>
      <c r="F944" s="67">
        <v>6</v>
      </c>
      <c r="G944" s="67" t="s">
        <v>56</v>
      </c>
      <c r="H944" s="67" t="s">
        <v>54</v>
      </c>
      <c r="I944" s="67" t="s">
        <v>98</v>
      </c>
      <c r="J944" s="67" t="s">
        <v>54</v>
      </c>
      <c r="K944" s="67"/>
      <c r="L944" s="67">
        <v>6</v>
      </c>
      <c r="M944" s="67" t="s">
        <v>56</v>
      </c>
      <c r="N944" s="67">
        <v>6</v>
      </c>
      <c r="O944" s="67" t="s">
        <v>56</v>
      </c>
      <c r="P944" s="67">
        <v>6</v>
      </c>
      <c r="Q944" s="67" t="s">
        <v>56</v>
      </c>
      <c r="R944" s="67">
        <v>6</v>
      </c>
      <c r="S944" s="67" t="s">
        <v>63</v>
      </c>
      <c r="T944" s="67">
        <v>6</v>
      </c>
      <c r="U944" s="67" t="s">
        <v>63</v>
      </c>
      <c r="V944" s="67">
        <v>6</v>
      </c>
      <c r="W944" s="67" t="s">
        <v>63</v>
      </c>
      <c r="X944" s="67">
        <v>6</v>
      </c>
      <c r="Y944" s="67" t="s">
        <v>63</v>
      </c>
      <c r="Z944" s="67">
        <v>6</v>
      </c>
      <c r="AA944" s="67" t="s">
        <v>57</v>
      </c>
      <c r="AB944" s="67">
        <v>6</v>
      </c>
      <c r="AC944" s="67" t="s">
        <v>57</v>
      </c>
      <c r="AD944" s="67">
        <v>6</v>
      </c>
      <c r="AE944" s="67" t="s">
        <v>57</v>
      </c>
      <c r="AF944" s="67">
        <v>6</v>
      </c>
      <c r="AG944" s="67" t="s">
        <v>1146</v>
      </c>
      <c r="AH944" s="47"/>
      <c r="AI944" s="67" t="s">
        <v>1146</v>
      </c>
      <c r="AJ944" s="68">
        <v>0</v>
      </c>
      <c r="AK944" s="69">
        <v>0</v>
      </c>
      <c r="AL944" s="70">
        <v>0</v>
      </c>
      <c r="AM944" s="69">
        <v>0</v>
      </c>
      <c r="AN944" s="67">
        <v>6</v>
      </c>
      <c r="AO944" s="67" t="s">
        <v>1307</v>
      </c>
      <c r="AP944" s="67">
        <v>6</v>
      </c>
      <c r="AQ944" s="67" t="s">
        <v>1307</v>
      </c>
      <c r="AR944" s="67">
        <v>6</v>
      </c>
      <c r="AS944" s="67" t="s">
        <v>1307</v>
      </c>
      <c r="AT944" s="67">
        <v>6</v>
      </c>
      <c r="AU944" s="67" t="s">
        <v>1307</v>
      </c>
      <c r="AV944" s="67">
        <v>6</v>
      </c>
      <c r="AW944" s="67" t="s">
        <v>1307</v>
      </c>
      <c r="AX944" s="67">
        <v>6</v>
      </c>
      <c r="AY944" s="67" t="s">
        <v>1307</v>
      </c>
      <c r="AZ944" s="67">
        <v>6</v>
      </c>
      <c r="BA944" s="67" t="s">
        <v>1307</v>
      </c>
      <c r="BB944" s="67">
        <v>6</v>
      </c>
      <c r="BC944" s="67" t="s">
        <v>1307</v>
      </c>
      <c r="BD944" s="67">
        <v>6</v>
      </c>
      <c r="BE944" s="67" t="str">
        <f>+IF(VLOOKUP(B944,'[1]Base Municipios'!$A$2:$O$1103,15,FALSE)="","INFO CGR","AUTOCAT")</f>
        <v>INFO CGR</v>
      </c>
      <c r="BF944" s="73">
        <f>VLOOKUP(B944,'[2]Base Municipios'!A$2:O$1104,12,0)</f>
        <v>6</v>
      </c>
      <c r="BG944" s="73" t="s">
        <v>55</v>
      </c>
      <c r="BH944" s="73" t="str">
        <f>VLOOKUP(B944,[3]Hoja1!A$5:F$1139,3,0)</f>
        <v>DECRETO</v>
      </c>
      <c r="BI944" s="132">
        <f>VLOOKUP(B944,[3]Hoja1!A$5:F$1139,4,0)</f>
        <v>45937</v>
      </c>
      <c r="BJ944" s="73">
        <f>VLOOKUP(B944,[3]Hoja1!A$5:F$1139,5,0)</f>
        <v>137</v>
      </c>
      <c r="BK944" s="73">
        <f>VLOOKUP(B944,[3]Hoja1!A$5:F$1139,6,0)</f>
        <v>6</v>
      </c>
    </row>
    <row r="945" spans="1:63" s="38" customFormat="1" ht="13.5" customHeight="1" thickBot="1" x14ac:dyDescent="0.25">
      <c r="A945" s="43">
        <v>936</v>
      </c>
      <c r="B945" s="44">
        <v>210470204</v>
      </c>
      <c r="C945" s="44">
        <v>70204</v>
      </c>
      <c r="D945" s="45" t="s">
        <v>86</v>
      </c>
      <c r="E945" s="71" t="s">
        <v>990</v>
      </c>
      <c r="F945" s="67" t="s">
        <v>54</v>
      </c>
      <c r="G945" s="67" t="s">
        <v>98</v>
      </c>
      <c r="H945" s="67" t="s">
        <v>54</v>
      </c>
      <c r="I945" s="67" t="s">
        <v>98</v>
      </c>
      <c r="J945" s="67">
        <v>6</v>
      </c>
      <c r="K945" s="67" t="s">
        <v>56</v>
      </c>
      <c r="L945" s="67">
        <v>6</v>
      </c>
      <c r="M945" s="67" t="s">
        <v>56</v>
      </c>
      <c r="N945" s="67">
        <v>6</v>
      </c>
      <c r="O945" s="67" t="s">
        <v>56</v>
      </c>
      <c r="P945" s="67">
        <v>6</v>
      </c>
      <c r="Q945" s="67" t="s">
        <v>56</v>
      </c>
      <c r="R945" s="67">
        <v>6</v>
      </c>
      <c r="S945" s="67" t="s">
        <v>63</v>
      </c>
      <c r="T945" s="67">
        <v>6</v>
      </c>
      <c r="U945" s="67" t="s">
        <v>63</v>
      </c>
      <c r="V945" s="67">
        <v>6</v>
      </c>
      <c r="W945" s="67" t="s">
        <v>63</v>
      </c>
      <c r="X945" s="67">
        <v>6</v>
      </c>
      <c r="Y945" s="67" t="s">
        <v>63</v>
      </c>
      <c r="Z945" s="67">
        <v>6</v>
      </c>
      <c r="AA945" s="67" t="s">
        <v>57</v>
      </c>
      <c r="AB945" s="67">
        <v>6</v>
      </c>
      <c r="AC945" s="67" t="s">
        <v>57</v>
      </c>
      <c r="AD945" s="67">
        <v>6</v>
      </c>
      <c r="AE945" s="67" t="s">
        <v>57</v>
      </c>
      <c r="AF945" s="67">
        <v>6</v>
      </c>
      <c r="AG945" s="67" t="s">
        <v>57</v>
      </c>
      <c r="AH945" s="47"/>
      <c r="AI945" s="67" t="s">
        <v>57</v>
      </c>
      <c r="AJ945" s="68">
        <v>0</v>
      </c>
      <c r="AK945" s="69">
        <v>0</v>
      </c>
      <c r="AL945" s="70">
        <v>0</v>
      </c>
      <c r="AM945" s="69">
        <v>0</v>
      </c>
      <c r="AN945" s="67">
        <v>6</v>
      </c>
      <c r="AO945" s="67" t="s">
        <v>1146</v>
      </c>
      <c r="AP945" s="67">
        <v>6</v>
      </c>
      <c r="AQ945" s="67" t="s">
        <v>1307</v>
      </c>
      <c r="AR945" s="67">
        <v>6</v>
      </c>
      <c r="AS945" s="67" t="s">
        <v>1307</v>
      </c>
      <c r="AT945" s="67">
        <v>6</v>
      </c>
      <c r="AU945" s="67" t="s">
        <v>1307</v>
      </c>
      <c r="AV945" s="67">
        <v>6</v>
      </c>
      <c r="AW945" s="67" t="s">
        <v>1307</v>
      </c>
      <c r="AX945" s="67">
        <v>6</v>
      </c>
      <c r="AY945" s="67" t="s">
        <v>1307</v>
      </c>
      <c r="AZ945" s="67">
        <v>6</v>
      </c>
      <c r="BA945" s="67" t="s">
        <v>1307</v>
      </c>
      <c r="BB945" s="67">
        <v>6</v>
      </c>
      <c r="BC945" s="67" t="s">
        <v>1307</v>
      </c>
      <c r="BD945" s="67">
        <v>6</v>
      </c>
      <c r="BE945" s="67" t="str">
        <f>+IF(VLOOKUP(B945,'[1]Base Municipios'!$A$2:$O$1103,15,FALSE)="","INFO CGR","AUTOCAT")</f>
        <v>INFO CGR</v>
      </c>
      <c r="BF945" s="73">
        <f>VLOOKUP(B945,'[2]Base Municipios'!A$2:O$1104,12,0)</f>
        <v>6</v>
      </c>
      <c r="BG945" s="73" t="s">
        <v>55</v>
      </c>
      <c r="BH945" s="73" t="str">
        <f>VLOOKUP(B945,[3]Hoja1!A$5:F$1139,3,0)</f>
        <v>DECRETO</v>
      </c>
      <c r="BI945" s="132">
        <f>VLOOKUP(B945,[3]Hoja1!A$5:F$1139,4,0)</f>
        <v>45884</v>
      </c>
      <c r="BJ945" s="73">
        <f>VLOOKUP(B945,[3]Hoja1!A$5:F$1139,5,0)</f>
        <v>143</v>
      </c>
      <c r="BK945" s="73">
        <f>VLOOKUP(B945,[3]Hoja1!A$5:F$1139,6,0)</f>
        <v>6</v>
      </c>
    </row>
    <row r="946" spans="1:63" s="38" customFormat="1" ht="13.5" customHeight="1" thickBot="1" x14ac:dyDescent="0.25">
      <c r="A946" s="43">
        <v>937</v>
      </c>
      <c r="B946" s="44">
        <v>211570215</v>
      </c>
      <c r="C946" s="44">
        <v>70215</v>
      </c>
      <c r="D946" s="45" t="s">
        <v>86</v>
      </c>
      <c r="E946" s="71" t="s">
        <v>991</v>
      </c>
      <c r="F946" s="67">
        <v>6</v>
      </c>
      <c r="G946" s="67" t="s">
        <v>56</v>
      </c>
      <c r="H946" s="67" t="s">
        <v>54</v>
      </c>
      <c r="I946" s="67" t="s">
        <v>98</v>
      </c>
      <c r="J946" s="67">
        <v>6</v>
      </c>
      <c r="K946" s="67" t="s">
        <v>55</v>
      </c>
      <c r="L946" s="67" t="s">
        <v>103</v>
      </c>
      <c r="M946" s="67" t="s">
        <v>56</v>
      </c>
      <c r="N946" s="67">
        <v>6</v>
      </c>
      <c r="O946" s="67" t="s">
        <v>55</v>
      </c>
      <c r="P946" s="67">
        <v>6</v>
      </c>
      <c r="Q946" s="67" t="s">
        <v>63</v>
      </c>
      <c r="R946" s="67">
        <v>6</v>
      </c>
      <c r="S946" s="67" t="s">
        <v>55</v>
      </c>
      <c r="T946" s="67">
        <v>6</v>
      </c>
      <c r="U946" s="67" t="s">
        <v>56</v>
      </c>
      <c r="V946" s="67">
        <v>6</v>
      </c>
      <c r="W946" s="67" t="s">
        <v>56</v>
      </c>
      <c r="X946" s="67">
        <v>6</v>
      </c>
      <c r="Y946" s="67" t="s">
        <v>63</v>
      </c>
      <c r="Z946" s="67">
        <v>6</v>
      </c>
      <c r="AA946" s="67" t="s">
        <v>57</v>
      </c>
      <c r="AB946" s="67">
        <v>6</v>
      </c>
      <c r="AC946" s="67" t="s">
        <v>57</v>
      </c>
      <c r="AD946" s="67">
        <v>6</v>
      </c>
      <c r="AE946" s="67" t="s">
        <v>57</v>
      </c>
      <c r="AF946" s="67">
        <v>6</v>
      </c>
      <c r="AG946" s="67" t="s">
        <v>57</v>
      </c>
      <c r="AH946" s="47"/>
      <c r="AI946" s="67" t="s">
        <v>57</v>
      </c>
      <c r="AJ946" s="68">
        <v>0</v>
      </c>
      <c r="AK946" s="69">
        <v>0</v>
      </c>
      <c r="AL946" s="70">
        <v>0</v>
      </c>
      <c r="AM946" s="69">
        <v>0</v>
      </c>
      <c r="AN946" s="67">
        <v>6</v>
      </c>
      <c r="AO946" s="67" t="s">
        <v>1307</v>
      </c>
      <c r="AP946" s="67">
        <v>6</v>
      </c>
      <c r="AQ946" s="67" t="s">
        <v>1307</v>
      </c>
      <c r="AR946" s="67">
        <v>6</v>
      </c>
      <c r="AS946" s="67" t="s">
        <v>1307</v>
      </c>
      <c r="AT946" s="67">
        <v>6</v>
      </c>
      <c r="AU946" s="67" t="s">
        <v>1307</v>
      </c>
      <c r="AV946" s="67">
        <v>6</v>
      </c>
      <c r="AW946" s="67" t="s">
        <v>1307</v>
      </c>
      <c r="AX946" s="67">
        <v>6</v>
      </c>
      <c r="AY946" s="67" t="s">
        <v>1307</v>
      </c>
      <c r="AZ946" s="67">
        <v>6</v>
      </c>
      <c r="BA946" s="67" t="s">
        <v>55</v>
      </c>
      <c r="BB946" s="67">
        <v>6</v>
      </c>
      <c r="BC946" s="67" t="s">
        <v>55</v>
      </c>
      <c r="BD946" s="67">
        <v>6</v>
      </c>
      <c r="BE946" s="67" t="str">
        <f>+IF(VLOOKUP(B946,'[1]Base Municipios'!$A$2:$O$1103,15,FALSE)="","INFO CGR","AUTOCAT")</f>
        <v>INFO CGR</v>
      </c>
      <c r="BF946" s="73">
        <f>VLOOKUP(B946,'[2]Base Municipios'!A$2:O$1104,12,0)</f>
        <v>6</v>
      </c>
      <c r="BG946" s="73" t="s">
        <v>55</v>
      </c>
      <c r="BH946" s="73" t="str">
        <f>VLOOKUP(B946,[3]Hoja1!A$5:F$1139,3,0)</f>
        <v>DECRETO</v>
      </c>
      <c r="BI946" s="132">
        <f>VLOOKUP(B946,[3]Hoja1!A$5:F$1139,4,0)</f>
        <v>45904</v>
      </c>
      <c r="BJ946" s="73">
        <f>VLOOKUP(B946,[3]Hoja1!A$5:F$1139,5,0)</f>
        <v>117</v>
      </c>
      <c r="BK946" s="73">
        <f>VLOOKUP(B946,[3]Hoja1!A$5:F$1139,6,0)</f>
        <v>6</v>
      </c>
    </row>
    <row r="947" spans="1:63" s="38" customFormat="1" ht="13.5" customHeight="1" thickBot="1" x14ac:dyDescent="0.25">
      <c r="A947" s="43">
        <v>938</v>
      </c>
      <c r="B947" s="44">
        <v>89970221</v>
      </c>
      <c r="C947" s="44">
        <v>70221</v>
      </c>
      <c r="D947" s="45" t="s">
        <v>86</v>
      </c>
      <c r="E947" s="71" t="s">
        <v>992</v>
      </c>
      <c r="F947" s="67" t="s">
        <v>54</v>
      </c>
      <c r="G947" s="67" t="s">
        <v>98</v>
      </c>
      <c r="H947" s="67" t="s">
        <v>54</v>
      </c>
      <c r="I947" s="67" t="s">
        <v>98</v>
      </c>
      <c r="J947" s="67">
        <v>6</v>
      </c>
      <c r="K947" s="67" t="s">
        <v>56</v>
      </c>
      <c r="L947" s="67">
        <v>6</v>
      </c>
      <c r="M947" s="67" t="s">
        <v>56</v>
      </c>
      <c r="N947" s="67">
        <v>6</v>
      </c>
      <c r="O947" s="67" t="s">
        <v>56</v>
      </c>
      <c r="P947" s="67">
        <v>6</v>
      </c>
      <c r="Q947" s="67" t="s">
        <v>63</v>
      </c>
      <c r="R947" s="67">
        <v>6</v>
      </c>
      <c r="S947" s="67" t="s">
        <v>63</v>
      </c>
      <c r="T947" s="67">
        <v>6</v>
      </c>
      <c r="U947" s="67" t="s">
        <v>63</v>
      </c>
      <c r="V947" s="67">
        <v>6</v>
      </c>
      <c r="W947" s="67" t="s">
        <v>55</v>
      </c>
      <c r="X947" s="67">
        <v>6</v>
      </c>
      <c r="Y947" s="67" t="s">
        <v>63</v>
      </c>
      <c r="Z947" s="67">
        <v>6</v>
      </c>
      <c r="AA947" s="67" t="s">
        <v>55</v>
      </c>
      <c r="AB947" s="67">
        <v>6</v>
      </c>
      <c r="AC947" s="67" t="s">
        <v>57</v>
      </c>
      <c r="AD947" s="67">
        <v>6</v>
      </c>
      <c r="AE947" s="67" t="s">
        <v>57</v>
      </c>
      <c r="AF947" s="67">
        <v>6</v>
      </c>
      <c r="AG947" s="67" t="s">
        <v>57</v>
      </c>
      <c r="AH947" s="47"/>
      <c r="AI947" s="67" t="s">
        <v>57</v>
      </c>
      <c r="AJ947" s="68">
        <v>0</v>
      </c>
      <c r="AK947" s="69">
        <v>0</v>
      </c>
      <c r="AL947" s="70">
        <v>0</v>
      </c>
      <c r="AM947" s="69">
        <v>0</v>
      </c>
      <c r="AN947" s="67">
        <v>6</v>
      </c>
      <c r="AO947" s="67" t="s">
        <v>55</v>
      </c>
      <c r="AP947" s="67">
        <v>6</v>
      </c>
      <c r="AQ947" s="67" t="s">
        <v>1307</v>
      </c>
      <c r="AR947" s="67">
        <v>6</v>
      </c>
      <c r="AS947" s="67" t="s">
        <v>1307</v>
      </c>
      <c r="AT947" s="67">
        <v>6</v>
      </c>
      <c r="AU947" s="67" t="s">
        <v>1307</v>
      </c>
      <c r="AV947" s="67">
        <v>5</v>
      </c>
      <c r="AW947" s="67" t="s">
        <v>55</v>
      </c>
      <c r="AX947" s="67">
        <v>4</v>
      </c>
      <c r="AY947" s="67" t="s">
        <v>1307</v>
      </c>
      <c r="AZ947" s="67">
        <v>4</v>
      </c>
      <c r="BA947" s="67" t="s">
        <v>1307</v>
      </c>
      <c r="BB947" s="67">
        <v>4</v>
      </c>
      <c r="BC947" s="67" t="s">
        <v>55</v>
      </c>
      <c r="BD947" s="67">
        <v>3</v>
      </c>
      <c r="BE947" s="67" t="str">
        <f>+IF(VLOOKUP(B947,'[1]Base Municipios'!$A$2:$O$1103,15,FALSE)="","INFO CGR","AUTOCAT")</f>
        <v>AUTOCAT</v>
      </c>
      <c r="BF947" s="73">
        <f>VLOOKUP(B947,'[2]Base Municipios'!A$2:O$1104,12,0)</f>
        <v>3</v>
      </c>
      <c r="BG947" s="73" t="s">
        <v>55</v>
      </c>
      <c r="BH947" s="73" t="str">
        <f>VLOOKUP(B947,[3]Hoja1!A$5:F$1139,3,0)</f>
        <v>DECRETO</v>
      </c>
      <c r="BI947" s="132">
        <f>VLOOKUP(B947,[3]Hoja1!A$5:F$1139,4,0)</f>
        <v>45901</v>
      </c>
      <c r="BJ947" s="73">
        <f>VLOOKUP(B947,[3]Hoja1!A$5:F$1139,5,0)</f>
        <v>155</v>
      </c>
      <c r="BK947" s="73">
        <f>VLOOKUP(B947,[3]Hoja1!A$5:F$1139,6,0)</f>
        <v>3</v>
      </c>
    </row>
    <row r="948" spans="1:63" s="38" customFormat="1" ht="13.5" customHeight="1" thickBot="1" x14ac:dyDescent="0.25">
      <c r="A948" s="43">
        <v>939</v>
      </c>
      <c r="B948" s="44">
        <v>213070230</v>
      </c>
      <c r="C948" s="44">
        <v>70230</v>
      </c>
      <c r="D948" s="45" t="s">
        <v>86</v>
      </c>
      <c r="E948" s="71" t="s">
        <v>993</v>
      </c>
      <c r="F948" s="67">
        <v>6</v>
      </c>
      <c r="G948" s="67" t="s">
        <v>56</v>
      </c>
      <c r="H948" s="67" t="s">
        <v>54</v>
      </c>
      <c r="I948" s="67" t="s">
        <v>98</v>
      </c>
      <c r="J948" s="67">
        <v>6</v>
      </c>
      <c r="K948" s="67" t="s">
        <v>56</v>
      </c>
      <c r="L948" s="67">
        <v>6</v>
      </c>
      <c r="M948" s="67" t="s">
        <v>56</v>
      </c>
      <c r="N948" s="67">
        <v>6</v>
      </c>
      <c r="O948" s="67" t="s">
        <v>56</v>
      </c>
      <c r="P948" s="67">
        <v>6</v>
      </c>
      <c r="Q948" s="67" t="s">
        <v>56</v>
      </c>
      <c r="R948" s="67">
        <v>6</v>
      </c>
      <c r="S948" s="67" t="s">
        <v>56</v>
      </c>
      <c r="T948" s="67">
        <v>6</v>
      </c>
      <c r="U948" s="67" t="s">
        <v>56</v>
      </c>
      <c r="V948" s="67">
        <v>6</v>
      </c>
      <c r="W948" s="67" t="s">
        <v>63</v>
      </c>
      <c r="X948" s="67">
        <v>6</v>
      </c>
      <c r="Y948" s="67" t="s">
        <v>56</v>
      </c>
      <c r="Z948" s="67">
        <v>6</v>
      </c>
      <c r="AA948" s="67" t="s">
        <v>174</v>
      </c>
      <c r="AB948" s="67">
        <v>6</v>
      </c>
      <c r="AC948" s="67" t="s">
        <v>57</v>
      </c>
      <c r="AD948" s="67">
        <v>6</v>
      </c>
      <c r="AE948" s="67" t="s">
        <v>57</v>
      </c>
      <c r="AF948" s="67">
        <v>6</v>
      </c>
      <c r="AG948" s="67" t="s">
        <v>1146</v>
      </c>
      <c r="AH948" s="47"/>
      <c r="AI948" s="67" t="s">
        <v>1146</v>
      </c>
      <c r="AJ948" s="68">
        <v>0</v>
      </c>
      <c r="AK948" s="69">
        <v>0</v>
      </c>
      <c r="AL948" s="70">
        <v>0</v>
      </c>
      <c r="AM948" s="69">
        <v>0</v>
      </c>
      <c r="AN948" s="67">
        <v>6</v>
      </c>
      <c r="AO948" s="67" t="s">
        <v>1307</v>
      </c>
      <c r="AP948" s="67">
        <v>6</v>
      </c>
      <c r="AQ948" s="67" t="s">
        <v>1307</v>
      </c>
      <c r="AR948" s="67">
        <v>6</v>
      </c>
      <c r="AS948" s="67" t="s">
        <v>1307</v>
      </c>
      <c r="AT948" s="67">
        <v>6</v>
      </c>
      <c r="AU948" s="67" t="s">
        <v>1307</v>
      </c>
      <c r="AV948" s="67">
        <v>6</v>
      </c>
      <c r="AW948" s="67" t="s">
        <v>1307</v>
      </c>
      <c r="AX948" s="67">
        <v>6</v>
      </c>
      <c r="AY948" s="67" t="s">
        <v>55</v>
      </c>
      <c r="AZ948" s="67">
        <v>6</v>
      </c>
      <c r="BA948" s="67" t="s">
        <v>55</v>
      </c>
      <c r="BB948" s="67">
        <v>6</v>
      </c>
      <c r="BC948" s="67" t="s">
        <v>55</v>
      </c>
      <c r="BD948" s="67">
        <v>6</v>
      </c>
      <c r="BE948" s="67" t="str">
        <f>+IF(VLOOKUP(B948,'[1]Base Municipios'!$A$2:$O$1103,15,FALSE)="","INFO CGR","AUTOCAT")</f>
        <v>INFO CGR</v>
      </c>
      <c r="BF948" s="73">
        <f>VLOOKUP(B948,'[2]Base Municipios'!A$2:O$1104,12,0)</f>
        <v>6</v>
      </c>
      <c r="BG948" s="73" t="s">
        <v>55</v>
      </c>
      <c r="BH948" s="73" t="str">
        <f>VLOOKUP(B948,[3]Hoja1!A$5:F$1139,3,0)</f>
        <v>DECRETO</v>
      </c>
      <c r="BI948" s="132">
        <f>VLOOKUP(B948,[3]Hoja1!A$5:F$1139,4,0)</f>
        <v>45959</v>
      </c>
      <c r="BJ948" s="73">
        <f>VLOOKUP(B948,[3]Hoja1!A$5:F$1139,5,0)</f>
        <v>113</v>
      </c>
      <c r="BK948" s="73">
        <f>VLOOKUP(B948,[3]Hoja1!A$5:F$1139,6,0)</f>
        <v>6</v>
      </c>
    </row>
    <row r="949" spans="1:63" s="38" customFormat="1" ht="13.5" customHeight="1" thickBot="1" x14ac:dyDescent="0.25">
      <c r="A949" s="43">
        <v>940</v>
      </c>
      <c r="B949" s="44">
        <v>213370233</v>
      </c>
      <c r="C949" s="44">
        <v>70233</v>
      </c>
      <c r="D949" s="45" t="s">
        <v>86</v>
      </c>
      <c r="E949" s="45" t="s">
        <v>994</v>
      </c>
      <c r="F949" s="67" t="s">
        <v>54</v>
      </c>
      <c r="G949" s="67" t="s">
        <v>98</v>
      </c>
      <c r="H949" s="67">
        <v>6</v>
      </c>
      <c r="I949" s="67" t="s">
        <v>56</v>
      </c>
      <c r="J949" s="67">
        <v>6</v>
      </c>
      <c r="K949" s="67" t="s">
        <v>56</v>
      </c>
      <c r="L949" s="67">
        <v>6</v>
      </c>
      <c r="M949" s="67" t="s">
        <v>56</v>
      </c>
      <c r="N949" s="67">
        <v>6</v>
      </c>
      <c r="O949" s="67" t="s">
        <v>56</v>
      </c>
      <c r="P949" s="67">
        <v>6</v>
      </c>
      <c r="Q949" s="67" t="s">
        <v>63</v>
      </c>
      <c r="R949" s="67">
        <v>6</v>
      </c>
      <c r="S949" s="67" t="s">
        <v>63</v>
      </c>
      <c r="T949" s="67">
        <v>6</v>
      </c>
      <c r="U949" s="67" t="s">
        <v>63</v>
      </c>
      <c r="V949" s="67">
        <v>6</v>
      </c>
      <c r="W949" s="67" t="s">
        <v>55</v>
      </c>
      <c r="X949" s="67">
        <v>6</v>
      </c>
      <c r="Y949" s="67" t="s">
        <v>63</v>
      </c>
      <c r="Z949" s="67">
        <v>6</v>
      </c>
      <c r="AA949" s="67" t="s">
        <v>57</v>
      </c>
      <c r="AB949" s="67">
        <v>6</v>
      </c>
      <c r="AC949" s="67" t="s">
        <v>57</v>
      </c>
      <c r="AD949" s="67">
        <v>6</v>
      </c>
      <c r="AE949" s="67" t="s">
        <v>55</v>
      </c>
      <c r="AF949" s="67">
        <v>6</v>
      </c>
      <c r="AG949" s="67" t="s">
        <v>1146</v>
      </c>
      <c r="AH949" s="47"/>
      <c r="AI949" s="67" t="s">
        <v>1146</v>
      </c>
      <c r="AJ949" s="68">
        <v>0</v>
      </c>
      <c r="AK949" s="69">
        <v>0</v>
      </c>
      <c r="AL949" s="70">
        <v>0</v>
      </c>
      <c r="AM949" s="69">
        <v>0</v>
      </c>
      <c r="AN949" s="67">
        <v>6</v>
      </c>
      <c r="AO949" s="67" t="s">
        <v>1307</v>
      </c>
      <c r="AP949" s="67">
        <v>6</v>
      </c>
      <c r="AQ949" s="67" t="s">
        <v>1307</v>
      </c>
      <c r="AR949" s="67">
        <v>6</v>
      </c>
      <c r="AS949" s="67" t="s">
        <v>55</v>
      </c>
      <c r="AT949" s="67">
        <v>6</v>
      </c>
      <c r="AU949" s="67" t="s">
        <v>1307</v>
      </c>
      <c r="AV949" s="67">
        <v>6</v>
      </c>
      <c r="AW949" s="67" t="s">
        <v>1307</v>
      </c>
      <c r="AX949" s="67">
        <v>6</v>
      </c>
      <c r="AY949" s="67" t="s">
        <v>1307</v>
      </c>
      <c r="AZ949" s="67">
        <v>6</v>
      </c>
      <c r="BA949" s="67" t="s">
        <v>55</v>
      </c>
      <c r="BB949" s="67">
        <v>6</v>
      </c>
      <c r="BC949" s="67" t="s">
        <v>55</v>
      </c>
      <c r="BD949" s="67">
        <v>6</v>
      </c>
      <c r="BE949" s="67" t="str">
        <f>+IF(VLOOKUP(B949,'[1]Base Municipios'!$A$2:$O$1103,15,FALSE)="","INFO CGR","AUTOCAT")</f>
        <v>INFO CGR</v>
      </c>
      <c r="BF949" s="73">
        <f>VLOOKUP(B949,'[2]Base Municipios'!A$2:O$1104,12,0)</f>
        <v>6</v>
      </c>
      <c r="BG949" s="73" t="s">
        <v>1425</v>
      </c>
      <c r="BH949" s="73"/>
      <c r="BI949" s="73"/>
      <c r="BJ949" s="73"/>
      <c r="BK949" s="73"/>
    </row>
    <row r="950" spans="1:63" s="38" customFormat="1" ht="13.5" customHeight="1" thickBot="1" x14ac:dyDescent="0.25">
      <c r="A950" s="43">
        <v>941</v>
      </c>
      <c r="B950" s="44">
        <v>213570235</v>
      </c>
      <c r="C950" s="44">
        <v>70235</v>
      </c>
      <c r="D950" s="45" t="s">
        <v>86</v>
      </c>
      <c r="E950" s="45" t="s">
        <v>995</v>
      </c>
      <c r="F950" s="67">
        <v>6</v>
      </c>
      <c r="G950" s="67" t="s">
        <v>56</v>
      </c>
      <c r="H950" s="67">
        <v>6</v>
      </c>
      <c r="I950" s="67" t="s">
        <v>56</v>
      </c>
      <c r="J950" s="67">
        <v>6</v>
      </c>
      <c r="K950" s="67" t="s">
        <v>55</v>
      </c>
      <c r="L950" s="67">
        <v>6</v>
      </c>
      <c r="M950" s="67" t="s">
        <v>56</v>
      </c>
      <c r="N950" s="67">
        <v>6</v>
      </c>
      <c r="O950" s="67" t="s">
        <v>56</v>
      </c>
      <c r="P950" s="67">
        <v>6</v>
      </c>
      <c r="Q950" s="67" t="s">
        <v>63</v>
      </c>
      <c r="R950" s="67">
        <v>6</v>
      </c>
      <c r="S950" s="67" t="s">
        <v>63</v>
      </c>
      <c r="T950" s="67">
        <v>6</v>
      </c>
      <c r="U950" s="67" t="s">
        <v>55</v>
      </c>
      <c r="V950" s="67">
        <v>6</v>
      </c>
      <c r="W950" s="67" t="s">
        <v>55</v>
      </c>
      <c r="X950" s="67">
        <v>6</v>
      </c>
      <c r="Y950" s="67" t="s">
        <v>63</v>
      </c>
      <c r="Z950" s="67">
        <v>6</v>
      </c>
      <c r="AA950" s="67" t="s">
        <v>57</v>
      </c>
      <c r="AB950" s="67">
        <v>6</v>
      </c>
      <c r="AC950" s="67" t="s">
        <v>57</v>
      </c>
      <c r="AD950" s="67">
        <v>6</v>
      </c>
      <c r="AE950" s="67" t="s">
        <v>57</v>
      </c>
      <c r="AF950" s="67">
        <v>6</v>
      </c>
      <c r="AG950" s="67" t="s">
        <v>57</v>
      </c>
      <c r="AH950" s="47"/>
      <c r="AI950" s="67" t="s">
        <v>57</v>
      </c>
      <c r="AJ950" s="68">
        <v>0</v>
      </c>
      <c r="AK950" s="69">
        <v>0</v>
      </c>
      <c r="AL950" s="70">
        <v>0</v>
      </c>
      <c r="AM950" s="69">
        <v>0</v>
      </c>
      <c r="AN950" s="67">
        <v>6</v>
      </c>
      <c r="AO950" s="67" t="s">
        <v>1307</v>
      </c>
      <c r="AP950" s="67">
        <v>6</v>
      </c>
      <c r="AQ950" s="67" t="s">
        <v>55</v>
      </c>
      <c r="AR950" s="67">
        <v>6</v>
      </c>
      <c r="AS950" s="67" t="s">
        <v>55</v>
      </c>
      <c r="AT950" s="67">
        <v>6</v>
      </c>
      <c r="AU950" s="67" t="s">
        <v>1307</v>
      </c>
      <c r="AV950" s="67">
        <v>6</v>
      </c>
      <c r="AW950" s="67" t="s">
        <v>55</v>
      </c>
      <c r="AX950" s="67">
        <v>6</v>
      </c>
      <c r="AY950" s="67" t="s">
        <v>1307</v>
      </c>
      <c r="AZ950" s="67">
        <v>6</v>
      </c>
      <c r="BA950" s="67" t="s">
        <v>1307</v>
      </c>
      <c r="BB950" s="67">
        <v>6</v>
      </c>
      <c r="BC950" s="67" t="s">
        <v>1307</v>
      </c>
      <c r="BD950" s="67">
        <v>6</v>
      </c>
      <c r="BE950" s="67" t="str">
        <f>+IF(VLOOKUP(B950,'[1]Base Municipios'!$A$2:$O$1103,15,FALSE)="","INFO CGR","AUTOCAT")</f>
        <v>INFO CGR</v>
      </c>
      <c r="BF950" s="73">
        <f>VLOOKUP(B950,'[2]Base Municipios'!A$2:O$1104,12,0)</f>
        <v>6</v>
      </c>
      <c r="BG950" s="73" t="s">
        <v>1425</v>
      </c>
      <c r="BH950" s="73"/>
      <c r="BI950" s="73"/>
      <c r="BJ950" s="73"/>
      <c r="BK950" s="73"/>
    </row>
    <row r="951" spans="1:63" s="38" customFormat="1" ht="13.5" customHeight="1" thickBot="1" x14ac:dyDescent="0.25">
      <c r="A951" s="43">
        <v>942</v>
      </c>
      <c r="B951" s="44">
        <v>216570265</v>
      </c>
      <c r="C951" s="44">
        <v>70265</v>
      </c>
      <c r="D951" s="45" t="s">
        <v>86</v>
      </c>
      <c r="E951" s="45" t="s">
        <v>996</v>
      </c>
      <c r="F951" s="67">
        <v>6</v>
      </c>
      <c r="G951" s="67" t="s">
        <v>56</v>
      </c>
      <c r="H951" s="67">
        <v>6</v>
      </c>
      <c r="I951" s="67" t="s">
        <v>56</v>
      </c>
      <c r="J951" s="67" t="s">
        <v>54</v>
      </c>
      <c r="K951" s="67"/>
      <c r="L951" s="67">
        <v>6</v>
      </c>
      <c r="M951" s="67" t="s">
        <v>56</v>
      </c>
      <c r="N951" s="67">
        <v>6</v>
      </c>
      <c r="O951" s="67" t="s">
        <v>56</v>
      </c>
      <c r="P951" s="67">
        <v>6</v>
      </c>
      <c r="Q951" s="67" t="s">
        <v>63</v>
      </c>
      <c r="R951" s="67">
        <v>6</v>
      </c>
      <c r="S951" s="67" t="s">
        <v>63</v>
      </c>
      <c r="T951" s="67">
        <v>6</v>
      </c>
      <c r="U951" s="67" t="s">
        <v>56</v>
      </c>
      <c r="V951" s="67">
        <v>6</v>
      </c>
      <c r="W951" s="67" t="s">
        <v>63</v>
      </c>
      <c r="X951" s="67">
        <v>6</v>
      </c>
      <c r="Y951" s="67" t="s">
        <v>63</v>
      </c>
      <c r="Z951" s="67">
        <v>6</v>
      </c>
      <c r="AA951" s="67" t="s">
        <v>57</v>
      </c>
      <c r="AB951" s="67">
        <v>6</v>
      </c>
      <c r="AC951" s="67" t="s">
        <v>57</v>
      </c>
      <c r="AD951" s="67">
        <v>6</v>
      </c>
      <c r="AE951" s="67" t="s">
        <v>57</v>
      </c>
      <c r="AF951" s="67">
        <v>6</v>
      </c>
      <c r="AG951" s="67" t="s">
        <v>57</v>
      </c>
      <c r="AH951" s="47"/>
      <c r="AI951" s="67" t="s">
        <v>57</v>
      </c>
      <c r="AJ951" s="68">
        <v>0</v>
      </c>
      <c r="AK951" s="69">
        <v>0</v>
      </c>
      <c r="AL951" s="70">
        <v>0</v>
      </c>
      <c r="AM951" s="69">
        <v>0</v>
      </c>
      <c r="AN951" s="67">
        <v>6</v>
      </c>
      <c r="AO951" s="67" t="s">
        <v>1307</v>
      </c>
      <c r="AP951" s="67">
        <v>6</v>
      </c>
      <c r="AQ951" s="67" t="s">
        <v>1146</v>
      </c>
      <c r="AR951" s="67">
        <v>6</v>
      </c>
      <c r="AS951" s="67" t="s">
        <v>1307</v>
      </c>
      <c r="AT951" s="67">
        <v>6</v>
      </c>
      <c r="AU951" s="67" t="s">
        <v>1307</v>
      </c>
      <c r="AV951" s="67">
        <v>6</v>
      </c>
      <c r="AW951" s="67" t="s">
        <v>55</v>
      </c>
      <c r="AX951" s="67">
        <v>6</v>
      </c>
      <c r="AY951" s="67" t="s">
        <v>55</v>
      </c>
      <c r="AZ951" s="67">
        <v>6</v>
      </c>
      <c r="BA951" s="67" t="s">
        <v>1307</v>
      </c>
      <c r="BB951" s="67">
        <v>6</v>
      </c>
      <c r="BC951" s="67" t="s">
        <v>1307</v>
      </c>
      <c r="BD951" s="67">
        <v>6</v>
      </c>
      <c r="BE951" s="67" t="str">
        <f>+IF(VLOOKUP(B951,'[1]Base Municipios'!$A$2:$O$1103,15,FALSE)="","INFO CGR","AUTOCAT")</f>
        <v>INFO CGR</v>
      </c>
      <c r="BF951" s="73">
        <f>VLOOKUP(B951,'[2]Base Municipios'!A$2:O$1104,12,0)</f>
        <v>6</v>
      </c>
      <c r="BG951" s="73" t="s">
        <v>1425</v>
      </c>
      <c r="BH951" s="73"/>
      <c r="BI951" s="73"/>
      <c r="BJ951" s="73"/>
      <c r="BK951" s="73"/>
    </row>
    <row r="952" spans="1:63" s="38" customFormat="1" ht="13.5" customHeight="1" thickBot="1" x14ac:dyDescent="0.25">
      <c r="A952" s="43">
        <v>943</v>
      </c>
      <c r="B952" s="44">
        <v>210070400</v>
      </c>
      <c r="C952" s="44">
        <v>70400</v>
      </c>
      <c r="D952" s="45" t="s">
        <v>86</v>
      </c>
      <c r="E952" s="45" t="s">
        <v>997</v>
      </c>
      <c r="F952" s="67">
        <v>6</v>
      </c>
      <c r="G952" s="67" t="s">
        <v>56</v>
      </c>
      <c r="H952" s="67">
        <v>6</v>
      </c>
      <c r="I952" s="67" t="s">
        <v>56</v>
      </c>
      <c r="J952" s="67">
        <v>6</v>
      </c>
      <c r="K952" s="67" t="s">
        <v>55</v>
      </c>
      <c r="L952" s="67" t="s">
        <v>103</v>
      </c>
      <c r="M952" s="67" t="s">
        <v>56</v>
      </c>
      <c r="N952" s="67">
        <v>6</v>
      </c>
      <c r="O952" s="67" t="s">
        <v>55</v>
      </c>
      <c r="P952" s="67">
        <v>6</v>
      </c>
      <c r="Q952" s="67" t="s">
        <v>56</v>
      </c>
      <c r="R952" s="67">
        <v>6</v>
      </c>
      <c r="S952" s="67" t="s">
        <v>63</v>
      </c>
      <c r="T952" s="67">
        <v>6</v>
      </c>
      <c r="U952" s="67" t="s">
        <v>55</v>
      </c>
      <c r="V952" s="67">
        <v>6</v>
      </c>
      <c r="W952" s="67" t="s">
        <v>55</v>
      </c>
      <c r="X952" s="67">
        <v>6</v>
      </c>
      <c r="Y952" s="67" t="s">
        <v>63</v>
      </c>
      <c r="Z952" s="67">
        <v>6</v>
      </c>
      <c r="AA952" s="67" t="s">
        <v>55</v>
      </c>
      <c r="AB952" s="67">
        <v>6</v>
      </c>
      <c r="AC952" s="67" t="s">
        <v>57</v>
      </c>
      <c r="AD952" s="67">
        <v>6</v>
      </c>
      <c r="AE952" s="67" t="s">
        <v>55</v>
      </c>
      <c r="AF952" s="67">
        <v>6</v>
      </c>
      <c r="AG952" s="67" t="s">
        <v>57</v>
      </c>
      <c r="AH952" s="47"/>
      <c r="AI952" s="67" t="s">
        <v>57</v>
      </c>
      <c r="AJ952" s="68">
        <v>0</v>
      </c>
      <c r="AK952" s="69">
        <v>0</v>
      </c>
      <c r="AL952" s="70">
        <v>0</v>
      </c>
      <c r="AM952" s="69">
        <v>0</v>
      </c>
      <c r="AN952" s="67">
        <v>6</v>
      </c>
      <c r="AO952" s="67" t="s">
        <v>1307</v>
      </c>
      <c r="AP952" s="67">
        <v>6</v>
      </c>
      <c r="AQ952" s="67" t="s">
        <v>1307</v>
      </c>
      <c r="AR952" s="67">
        <v>6</v>
      </c>
      <c r="AS952" s="67" t="s">
        <v>1307</v>
      </c>
      <c r="AT952" s="67">
        <v>6</v>
      </c>
      <c r="AU952" s="67" t="s">
        <v>55</v>
      </c>
      <c r="AV952" s="67">
        <v>6</v>
      </c>
      <c r="AW952" s="67" t="s">
        <v>55</v>
      </c>
      <c r="AX952" s="67">
        <v>6</v>
      </c>
      <c r="AY952" s="67" t="s">
        <v>1307</v>
      </c>
      <c r="AZ952" s="67">
        <v>6</v>
      </c>
      <c r="BA952" s="67" t="s">
        <v>1307</v>
      </c>
      <c r="BB952" s="67">
        <v>6</v>
      </c>
      <c r="BC952" s="67" t="s">
        <v>55</v>
      </c>
      <c r="BD952" s="67">
        <v>6</v>
      </c>
      <c r="BE952" s="67" t="str">
        <f>+IF(VLOOKUP(B952,'[1]Base Municipios'!$A$2:$O$1103,15,FALSE)="","INFO CGR","AUTOCAT")</f>
        <v>INFO CGR</v>
      </c>
      <c r="BF952" s="73">
        <f>VLOOKUP(B952,'[2]Base Municipios'!A$2:O$1104,12,0)</f>
        <v>6</v>
      </c>
      <c r="BG952" s="73" t="s">
        <v>55</v>
      </c>
      <c r="BH952" s="73" t="str">
        <f>VLOOKUP(B952,[3]Hoja1!A$5:F$1139,3,0)</f>
        <v>DECRETO</v>
      </c>
      <c r="BI952" s="132">
        <f>VLOOKUP(B952,[3]Hoja1!A$5:F$1139,4,0)</f>
        <v>45896</v>
      </c>
      <c r="BJ952" s="73">
        <f>VLOOKUP(B952,[3]Hoja1!A$5:F$1139,5,0)</f>
        <v>53</v>
      </c>
      <c r="BK952" s="73">
        <f>VLOOKUP(B952,[3]Hoja1!A$5:F$1139,6,0)</f>
        <v>6</v>
      </c>
    </row>
    <row r="953" spans="1:63" s="38" customFormat="1" ht="13.5" customHeight="1" thickBot="1" x14ac:dyDescent="0.25">
      <c r="A953" s="43">
        <v>944</v>
      </c>
      <c r="B953" s="44">
        <v>211870418</v>
      </c>
      <c r="C953" s="44">
        <v>70418</v>
      </c>
      <c r="D953" s="45" t="s">
        <v>86</v>
      </c>
      <c r="E953" s="45" t="s">
        <v>998</v>
      </c>
      <c r="F953" s="67" t="s">
        <v>54</v>
      </c>
      <c r="G953" s="67" t="s">
        <v>98</v>
      </c>
      <c r="H953" s="67">
        <v>5</v>
      </c>
      <c r="I953" s="67" t="s">
        <v>55</v>
      </c>
      <c r="J953" s="67">
        <v>6</v>
      </c>
      <c r="K953" s="67" t="s">
        <v>55</v>
      </c>
      <c r="L953" s="67">
        <v>6</v>
      </c>
      <c r="M953" s="67" t="s">
        <v>56</v>
      </c>
      <c r="N953" s="67">
        <v>6</v>
      </c>
      <c r="O953" s="67" t="s">
        <v>56</v>
      </c>
      <c r="P953" s="67">
        <v>6</v>
      </c>
      <c r="Q953" s="67" t="s">
        <v>56</v>
      </c>
      <c r="R953" s="67">
        <v>6</v>
      </c>
      <c r="S953" s="67" t="s">
        <v>55</v>
      </c>
      <c r="T953" s="67">
        <v>6</v>
      </c>
      <c r="U953" s="67" t="s">
        <v>55</v>
      </c>
      <c r="V953" s="67">
        <v>6</v>
      </c>
      <c r="W953" s="67" t="s">
        <v>55</v>
      </c>
      <c r="X953" s="67">
        <v>6</v>
      </c>
      <c r="Y953" s="67" t="s">
        <v>63</v>
      </c>
      <c r="Z953" s="67">
        <v>6</v>
      </c>
      <c r="AA953" s="67" t="s">
        <v>57</v>
      </c>
      <c r="AB953" s="67">
        <v>6</v>
      </c>
      <c r="AC953" s="67" t="s">
        <v>57</v>
      </c>
      <c r="AD953" s="67">
        <v>6</v>
      </c>
      <c r="AE953" s="67" t="s">
        <v>57</v>
      </c>
      <c r="AF953" s="67">
        <v>6</v>
      </c>
      <c r="AG953" s="67" t="s">
        <v>57</v>
      </c>
      <c r="AH953" s="47"/>
      <c r="AI953" s="67" t="s">
        <v>57</v>
      </c>
      <c r="AJ953" s="68">
        <v>0</v>
      </c>
      <c r="AK953" s="69">
        <v>0</v>
      </c>
      <c r="AL953" s="70">
        <v>0</v>
      </c>
      <c r="AM953" s="69">
        <v>0</v>
      </c>
      <c r="AN953" s="67">
        <v>6</v>
      </c>
      <c r="AO953" s="67" t="s">
        <v>1307</v>
      </c>
      <c r="AP953" s="67">
        <v>6</v>
      </c>
      <c r="AQ953" s="67" t="s">
        <v>1307</v>
      </c>
      <c r="AR953" s="67">
        <v>6</v>
      </c>
      <c r="AS953" s="67" t="s">
        <v>1307</v>
      </c>
      <c r="AT953" s="67">
        <v>6</v>
      </c>
      <c r="AU953" s="67" t="s">
        <v>1307</v>
      </c>
      <c r="AV953" s="67">
        <v>6</v>
      </c>
      <c r="AW953" s="67" t="s">
        <v>1307</v>
      </c>
      <c r="AX953" s="67">
        <v>6</v>
      </c>
      <c r="AY953" s="67" t="s">
        <v>1307</v>
      </c>
      <c r="AZ953" s="67">
        <v>6</v>
      </c>
      <c r="BA953" s="67" t="s">
        <v>1307</v>
      </c>
      <c r="BB953" s="67">
        <v>6</v>
      </c>
      <c r="BC953" s="67" t="s">
        <v>1307</v>
      </c>
      <c r="BD953" s="67">
        <v>6</v>
      </c>
      <c r="BE953" s="67" t="str">
        <f>+IF(VLOOKUP(B953,'[1]Base Municipios'!$A$2:$O$1103,15,FALSE)="","INFO CGR","AUTOCAT")</f>
        <v>INFO CGR</v>
      </c>
      <c r="BF953" s="73">
        <f>VLOOKUP(B953,'[2]Base Municipios'!A$2:O$1104,12,0)</f>
        <v>6</v>
      </c>
      <c r="BG953" s="73" t="s">
        <v>55</v>
      </c>
      <c r="BH953" s="73" t="str">
        <f>VLOOKUP(B953,[3]Hoja1!A$5:F$1139,3,0)</f>
        <v>DECRETO</v>
      </c>
      <c r="BI953" s="132">
        <f>VLOOKUP(B953,[3]Hoja1!A$5:F$1139,4,0)</f>
        <v>45939</v>
      </c>
      <c r="BJ953" s="73">
        <f>VLOOKUP(B953,[3]Hoja1!A$5:F$1139,5,0)</f>
        <v>235</v>
      </c>
      <c r="BK953" s="73">
        <f>VLOOKUP(B953,[3]Hoja1!A$5:F$1139,6,0)</f>
        <v>6</v>
      </c>
    </row>
    <row r="954" spans="1:63" s="38" customFormat="1" ht="13.5" customHeight="1" thickBot="1" x14ac:dyDescent="0.25">
      <c r="A954" s="43">
        <v>945</v>
      </c>
      <c r="B954" s="44">
        <v>212970429</v>
      </c>
      <c r="C954" s="44">
        <v>70429</v>
      </c>
      <c r="D954" s="45" t="s">
        <v>86</v>
      </c>
      <c r="E954" s="45" t="s">
        <v>999</v>
      </c>
      <c r="F954" s="67">
        <v>6</v>
      </c>
      <c r="G954" s="67" t="s">
        <v>56</v>
      </c>
      <c r="H954" s="67">
        <v>6</v>
      </c>
      <c r="I954" s="67" t="s">
        <v>56</v>
      </c>
      <c r="J954" s="67" t="s">
        <v>54</v>
      </c>
      <c r="K954" s="67"/>
      <c r="L954" s="67">
        <v>6</v>
      </c>
      <c r="M954" s="67" t="s">
        <v>56</v>
      </c>
      <c r="N954" s="67">
        <v>6</v>
      </c>
      <c r="O954" s="67" t="s">
        <v>56</v>
      </c>
      <c r="P954" s="67">
        <v>6</v>
      </c>
      <c r="Q954" s="67" t="s">
        <v>55</v>
      </c>
      <c r="R954" s="67">
        <v>6</v>
      </c>
      <c r="S954" s="67" t="s">
        <v>63</v>
      </c>
      <c r="T954" s="67">
        <v>6</v>
      </c>
      <c r="U954" s="67" t="s">
        <v>63</v>
      </c>
      <c r="V954" s="67">
        <v>6</v>
      </c>
      <c r="W954" s="67" t="s">
        <v>63</v>
      </c>
      <c r="X954" s="67">
        <v>6</v>
      </c>
      <c r="Y954" s="67" t="s">
        <v>63</v>
      </c>
      <c r="Z954" s="67">
        <v>6</v>
      </c>
      <c r="AA954" s="67" t="s">
        <v>55</v>
      </c>
      <c r="AB954" s="67">
        <v>6</v>
      </c>
      <c r="AC954" s="67" t="s">
        <v>57</v>
      </c>
      <c r="AD954" s="67">
        <v>6</v>
      </c>
      <c r="AE954" s="67" t="s">
        <v>57</v>
      </c>
      <c r="AF954" s="67">
        <v>6</v>
      </c>
      <c r="AG954" s="67" t="s">
        <v>55</v>
      </c>
      <c r="AH954" s="47"/>
      <c r="AI954" s="67" t="s">
        <v>1143</v>
      </c>
      <c r="AJ954" s="68" t="s">
        <v>1144</v>
      </c>
      <c r="AK954" s="69" t="s">
        <v>1239</v>
      </c>
      <c r="AL954" s="70">
        <v>42298</v>
      </c>
      <c r="AM954" s="69">
        <v>6</v>
      </c>
      <c r="AN954" s="67">
        <v>6</v>
      </c>
      <c r="AO954" s="67" t="s">
        <v>1307</v>
      </c>
      <c r="AP954" s="67">
        <v>6</v>
      </c>
      <c r="AQ954" s="67" t="s">
        <v>1307</v>
      </c>
      <c r="AR954" s="67">
        <v>6</v>
      </c>
      <c r="AS954" s="67" t="s">
        <v>1307</v>
      </c>
      <c r="AT954" s="67">
        <v>6</v>
      </c>
      <c r="AU954" s="67" t="s">
        <v>1307</v>
      </c>
      <c r="AV954" s="67">
        <v>6</v>
      </c>
      <c r="AW954" s="67" t="s">
        <v>1146</v>
      </c>
      <c r="AX954" s="67">
        <v>6</v>
      </c>
      <c r="AY954" s="67" t="s">
        <v>1307</v>
      </c>
      <c r="AZ954" s="67">
        <v>6</v>
      </c>
      <c r="BA954" s="67" t="s">
        <v>1307</v>
      </c>
      <c r="BB954" s="67">
        <v>6</v>
      </c>
      <c r="BC954" s="67" t="s">
        <v>1307</v>
      </c>
      <c r="BD954" s="67">
        <v>6</v>
      </c>
      <c r="BE954" s="67" t="str">
        <f>+IF(VLOOKUP(B954,'[1]Base Municipios'!$A$2:$O$1103,15,FALSE)="","INFO CGR","AUTOCAT")</f>
        <v>INFO CGR</v>
      </c>
      <c r="BF954" s="73">
        <f>VLOOKUP(B954,'[2]Base Municipios'!A$2:O$1104,12,0)</f>
        <v>6</v>
      </c>
      <c r="BG954" s="73" t="s">
        <v>1425</v>
      </c>
      <c r="BH954" s="73"/>
      <c r="BI954" s="73"/>
      <c r="BJ954" s="73"/>
      <c r="BK954" s="73"/>
    </row>
    <row r="955" spans="1:63" s="38" customFormat="1" ht="13.5" customHeight="1" thickBot="1" x14ac:dyDescent="0.25">
      <c r="A955" s="43">
        <v>946</v>
      </c>
      <c r="B955" s="44">
        <v>217370473</v>
      </c>
      <c r="C955" s="44">
        <v>70473</v>
      </c>
      <c r="D955" s="45" t="s">
        <v>86</v>
      </c>
      <c r="E955" s="45" t="s">
        <v>1000</v>
      </c>
      <c r="F955" s="67">
        <v>6</v>
      </c>
      <c r="G955" s="67" t="s">
        <v>108</v>
      </c>
      <c r="H955" s="67">
        <v>6</v>
      </c>
      <c r="I955" s="67" t="s">
        <v>56</v>
      </c>
      <c r="J955" s="67">
        <v>6</v>
      </c>
      <c r="K955" s="67" t="s">
        <v>55</v>
      </c>
      <c r="L955" s="67">
        <v>6</v>
      </c>
      <c r="M955" s="67" t="s">
        <v>55</v>
      </c>
      <c r="N955" s="67">
        <v>6</v>
      </c>
      <c r="O955" s="67" t="s">
        <v>56</v>
      </c>
      <c r="P955" s="67">
        <v>6</v>
      </c>
      <c r="Q955" s="67" t="s">
        <v>56</v>
      </c>
      <c r="R955" s="67">
        <v>6</v>
      </c>
      <c r="S955" s="67" t="s">
        <v>56</v>
      </c>
      <c r="T955" s="67">
        <v>6</v>
      </c>
      <c r="U955" s="67" t="s">
        <v>63</v>
      </c>
      <c r="V955" s="67">
        <v>6</v>
      </c>
      <c r="W955" s="67" t="s">
        <v>55</v>
      </c>
      <c r="X955" s="67">
        <v>6</v>
      </c>
      <c r="Y955" s="67" t="s">
        <v>116</v>
      </c>
      <c r="Z955" s="67">
        <v>6</v>
      </c>
      <c r="AA955" s="67" t="s">
        <v>55</v>
      </c>
      <c r="AB955" s="67">
        <v>6</v>
      </c>
      <c r="AC955" s="67" t="s">
        <v>57</v>
      </c>
      <c r="AD955" s="67">
        <v>6</v>
      </c>
      <c r="AE955" s="67" t="s">
        <v>55</v>
      </c>
      <c r="AF955" s="67">
        <v>6</v>
      </c>
      <c r="AG955" s="67" t="s">
        <v>57</v>
      </c>
      <c r="AH955" s="47"/>
      <c r="AI955" s="67" t="s">
        <v>57</v>
      </c>
      <c r="AJ955" s="68">
        <v>0</v>
      </c>
      <c r="AK955" s="69">
        <v>0</v>
      </c>
      <c r="AL955" s="70">
        <v>0</v>
      </c>
      <c r="AM955" s="69">
        <v>0</v>
      </c>
      <c r="AN955" s="67">
        <v>6</v>
      </c>
      <c r="AO955" s="67" t="s">
        <v>1146</v>
      </c>
      <c r="AP955" s="67">
        <v>6</v>
      </c>
      <c r="AQ955" s="67" t="s">
        <v>1307</v>
      </c>
      <c r="AR955" s="67">
        <v>6</v>
      </c>
      <c r="AS955" s="67" t="s">
        <v>1307</v>
      </c>
      <c r="AT955" s="67">
        <v>6</v>
      </c>
      <c r="AU955" s="67" t="s">
        <v>1307</v>
      </c>
      <c r="AV955" s="67">
        <v>6</v>
      </c>
      <c r="AW955" s="67" t="s">
        <v>1307</v>
      </c>
      <c r="AX955" s="67">
        <v>6</v>
      </c>
      <c r="AY955" s="67" t="s">
        <v>1307</v>
      </c>
      <c r="AZ955" s="67">
        <v>6</v>
      </c>
      <c r="BA955" s="67" t="s">
        <v>1307</v>
      </c>
      <c r="BB955" s="67">
        <v>6</v>
      </c>
      <c r="BC955" s="67" t="s">
        <v>1307</v>
      </c>
      <c r="BD955" s="67">
        <v>6</v>
      </c>
      <c r="BE955" s="67" t="str">
        <f>+IF(VLOOKUP(B955,'[1]Base Municipios'!$A$2:$O$1103,15,FALSE)="","INFO CGR","AUTOCAT")</f>
        <v>INFO CGR</v>
      </c>
      <c r="BF955" s="73">
        <f>VLOOKUP(B955,'[2]Base Municipios'!A$2:O$1104,12,0)</f>
        <v>6</v>
      </c>
      <c r="BG955" s="73" t="s">
        <v>55</v>
      </c>
      <c r="BH955" s="73" t="str">
        <f>VLOOKUP(B955,[3]Hoja1!A$5:F$1139,3,0)</f>
        <v>DECRETO</v>
      </c>
      <c r="BI955" s="132">
        <f>VLOOKUP(B955,[3]Hoja1!A$5:F$1139,4,0)</f>
        <v>45958</v>
      </c>
      <c r="BJ955" s="73">
        <f>VLOOKUP(B955,[3]Hoja1!A$5:F$1139,5,0)</f>
        <v>162</v>
      </c>
      <c r="BK955" s="73">
        <f>VLOOKUP(B955,[3]Hoja1!A$5:F$1139,6,0)</f>
        <v>6</v>
      </c>
    </row>
    <row r="956" spans="1:63" s="38" customFormat="1" ht="13.5" customHeight="1" thickBot="1" x14ac:dyDescent="0.25">
      <c r="A956" s="43">
        <v>947</v>
      </c>
      <c r="B956" s="44">
        <v>210870508</v>
      </c>
      <c r="C956" s="44">
        <v>70508</v>
      </c>
      <c r="D956" s="45" t="s">
        <v>86</v>
      </c>
      <c r="E956" s="45" t="s">
        <v>1001</v>
      </c>
      <c r="F956" s="67">
        <v>6</v>
      </c>
      <c r="G956" s="67" t="s">
        <v>56</v>
      </c>
      <c r="H956" s="67">
        <v>6</v>
      </c>
      <c r="I956" s="67" t="s">
        <v>56</v>
      </c>
      <c r="J956" s="67">
        <v>4</v>
      </c>
      <c r="K956" s="67" t="s">
        <v>55</v>
      </c>
      <c r="L956" s="67">
        <v>6</v>
      </c>
      <c r="M956" s="67" t="s">
        <v>56</v>
      </c>
      <c r="N956" s="67">
        <v>6</v>
      </c>
      <c r="O956" s="67" t="s">
        <v>56</v>
      </c>
      <c r="P956" s="67">
        <v>6</v>
      </c>
      <c r="Q956" s="67" t="s">
        <v>63</v>
      </c>
      <c r="R956" s="67">
        <v>6</v>
      </c>
      <c r="S956" s="67" t="s">
        <v>63</v>
      </c>
      <c r="T956" s="67">
        <v>6</v>
      </c>
      <c r="U956" s="67" t="s">
        <v>63</v>
      </c>
      <c r="V956" s="67">
        <v>6</v>
      </c>
      <c r="W956" s="67" t="s">
        <v>63</v>
      </c>
      <c r="X956" s="67">
        <v>6</v>
      </c>
      <c r="Y956" s="67" t="s">
        <v>63</v>
      </c>
      <c r="Z956" s="67">
        <v>6</v>
      </c>
      <c r="AA956" s="67" t="s">
        <v>57</v>
      </c>
      <c r="AB956" s="67">
        <v>6</v>
      </c>
      <c r="AC956" s="67" t="s">
        <v>57</v>
      </c>
      <c r="AD956" s="67">
        <v>6</v>
      </c>
      <c r="AE956" s="67" t="s">
        <v>57</v>
      </c>
      <c r="AF956" s="67">
        <v>6</v>
      </c>
      <c r="AG956" s="67" t="s">
        <v>57</v>
      </c>
      <c r="AH956" s="47"/>
      <c r="AI956" s="67" t="s">
        <v>57</v>
      </c>
      <c r="AJ956" s="68">
        <v>0</v>
      </c>
      <c r="AK956" s="69">
        <v>0</v>
      </c>
      <c r="AL956" s="70">
        <v>0</v>
      </c>
      <c r="AM956" s="69">
        <v>0</v>
      </c>
      <c r="AN956" s="67">
        <v>6</v>
      </c>
      <c r="AO956" s="67" t="s">
        <v>1307</v>
      </c>
      <c r="AP956" s="67">
        <v>6</v>
      </c>
      <c r="AQ956" s="67" t="s">
        <v>1307</v>
      </c>
      <c r="AR956" s="67">
        <v>6</v>
      </c>
      <c r="AS956" s="67" t="s">
        <v>1307</v>
      </c>
      <c r="AT956" s="67">
        <v>6</v>
      </c>
      <c r="AU956" s="67" t="s">
        <v>1307</v>
      </c>
      <c r="AV956" s="67">
        <v>6</v>
      </c>
      <c r="AW956" s="67" t="s">
        <v>1307</v>
      </c>
      <c r="AX956" s="67">
        <v>6</v>
      </c>
      <c r="AY956" s="67" t="s">
        <v>1307</v>
      </c>
      <c r="AZ956" s="67">
        <v>6</v>
      </c>
      <c r="BA956" s="67" t="s">
        <v>1307</v>
      </c>
      <c r="BB956" s="67">
        <v>6</v>
      </c>
      <c r="BC956" s="67" t="s">
        <v>1307</v>
      </c>
      <c r="BD956" s="67">
        <v>6</v>
      </c>
      <c r="BE956" s="67" t="str">
        <f>+IF(VLOOKUP(B956,'[1]Base Municipios'!$A$2:$O$1103,15,FALSE)="","INFO CGR","AUTOCAT")</f>
        <v>INFO CGR</v>
      </c>
      <c r="BF956" s="73">
        <f>VLOOKUP(B956,'[2]Base Municipios'!A$2:O$1104,12,0)</f>
        <v>6</v>
      </c>
      <c r="BG956" s="73" t="s">
        <v>55</v>
      </c>
      <c r="BH956" s="73" t="str">
        <f>VLOOKUP(B956,[3]Hoja1!A$5:F$1139,3,0)</f>
        <v>DECRETO</v>
      </c>
      <c r="BI956" s="132">
        <f>VLOOKUP(B956,[3]Hoja1!A$5:F$1139,4,0)</f>
        <v>45908</v>
      </c>
      <c r="BJ956" s="73">
        <f>VLOOKUP(B956,[3]Hoja1!A$5:F$1139,5,0)</f>
        <v>125</v>
      </c>
      <c r="BK956" s="73">
        <f>VLOOKUP(B956,[3]Hoja1!A$5:F$1139,6,0)</f>
        <v>6</v>
      </c>
    </row>
    <row r="957" spans="1:63" s="38" customFormat="1" ht="13.5" customHeight="1" thickBot="1" x14ac:dyDescent="0.25">
      <c r="A957" s="43">
        <v>948</v>
      </c>
      <c r="B957" s="44">
        <v>212370523</v>
      </c>
      <c r="C957" s="44">
        <v>70523</v>
      </c>
      <c r="D957" s="45" t="s">
        <v>86</v>
      </c>
      <c r="E957" s="45" t="s">
        <v>1002</v>
      </c>
      <c r="F957" s="67">
        <v>6</v>
      </c>
      <c r="G957" s="67" t="s">
        <v>56</v>
      </c>
      <c r="H957" s="67">
        <v>6</v>
      </c>
      <c r="I957" s="67" t="s">
        <v>56</v>
      </c>
      <c r="J957" s="67">
        <v>6</v>
      </c>
      <c r="K957" s="67" t="s">
        <v>56</v>
      </c>
      <c r="L957" s="67">
        <v>6</v>
      </c>
      <c r="M957" s="67" t="s">
        <v>56</v>
      </c>
      <c r="N957" s="67">
        <v>6</v>
      </c>
      <c r="O957" s="67" t="s">
        <v>56</v>
      </c>
      <c r="P957" s="67">
        <v>6</v>
      </c>
      <c r="Q957" s="67" t="s">
        <v>63</v>
      </c>
      <c r="R957" s="67">
        <v>6</v>
      </c>
      <c r="S957" s="67" t="s">
        <v>63</v>
      </c>
      <c r="T957" s="67">
        <v>6</v>
      </c>
      <c r="U957" s="67" t="s">
        <v>56</v>
      </c>
      <c r="V957" s="67">
        <v>6</v>
      </c>
      <c r="W957" s="67" t="s">
        <v>63</v>
      </c>
      <c r="X957" s="67">
        <v>6</v>
      </c>
      <c r="Y957" s="67" t="s">
        <v>55</v>
      </c>
      <c r="Z957" s="67">
        <v>6</v>
      </c>
      <c r="AA957" s="67" t="s">
        <v>57</v>
      </c>
      <c r="AB957" s="67">
        <v>6</v>
      </c>
      <c r="AC957" s="67" t="s">
        <v>57</v>
      </c>
      <c r="AD957" s="67">
        <v>6</v>
      </c>
      <c r="AE957" s="67" t="s">
        <v>57</v>
      </c>
      <c r="AF957" s="67">
        <v>6</v>
      </c>
      <c r="AG957" s="67" t="s">
        <v>57</v>
      </c>
      <c r="AH957" s="47"/>
      <c r="AI957" s="67" t="s">
        <v>57</v>
      </c>
      <c r="AJ957" s="68">
        <v>0</v>
      </c>
      <c r="AK957" s="69">
        <v>0</v>
      </c>
      <c r="AL957" s="70">
        <v>0</v>
      </c>
      <c r="AM957" s="69">
        <v>0</v>
      </c>
      <c r="AN957" s="67">
        <v>6</v>
      </c>
      <c r="AO957" s="67" t="s">
        <v>1307</v>
      </c>
      <c r="AP957" s="67">
        <v>6</v>
      </c>
      <c r="AQ957" s="67" t="s">
        <v>1307</v>
      </c>
      <c r="AR957" s="67">
        <v>6</v>
      </c>
      <c r="AS957" s="67" t="s">
        <v>1146</v>
      </c>
      <c r="AT957" s="67">
        <v>6</v>
      </c>
      <c r="AU957" s="67" t="s">
        <v>1307</v>
      </c>
      <c r="AV957" s="67">
        <v>6</v>
      </c>
      <c r="AW957" s="67" t="s">
        <v>1146</v>
      </c>
      <c r="AX957" s="67">
        <v>6</v>
      </c>
      <c r="AY957" s="67" t="s">
        <v>1307</v>
      </c>
      <c r="AZ957" s="67">
        <v>6</v>
      </c>
      <c r="BA957" s="67" t="s">
        <v>1307</v>
      </c>
      <c r="BB957" s="67">
        <v>6</v>
      </c>
      <c r="BC957" s="67" t="s">
        <v>1307</v>
      </c>
      <c r="BD957" s="67">
        <v>6</v>
      </c>
      <c r="BE957" s="67" t="str">
        <f>+IF(VLOOKUP(B957,'[1]Base Municipios'!$A$2:$O$1103,15,FALSE)="","INFO CGR","AUTOCAT")</f>
        <v>INFO CGR</v>
      </c>
      <c r="BF957" s="73">
        <f>VLOOKUP(B957,'[2]Base Municipios'!A$2:O$1104,12,0)</f>
        <v>6</v>
      </c>
      <c r="BG957" s="73" t="s">
        <v>1425</v>
      </c>
      <c r="BH957" s="73"/>
      <c r="BI957" s="73"/>
      <c r="BJ957" s="73"/>
      <c r="BK957" s="73"/>
    </row>
    <row r="958" spans="1:63" s="38" customFormat="1" ht="13.5" customHeight="1" thickBot="1" x14ac:dyDescent="0.25">
      <c r="A958" s="43">
        <v>949</v>
      </c>
      <c r="B958" s="44">
        <v>217070670</v>
      </c>
      <c r="C958" s="44">
        <v>70670</v>
      </c>
      <c r="D958" s="45" t="s">
        <v>86</v>
      </c>
      <c r="E958" s="71" t="s">
        <v>1003</v>
      </c>
      <c r="F958" s="67" t="s">
        <v>54</v>
      </c>
      <c r="G958" s="67" t="s">
        <v>98</v>
      </c>
      <c r="H958" s="67" t="s">
        <v>54</v>
      </c>
      <c r="I958" s="67" t="s">
        <v>98</v>
      </c>
      <c r="J958" s="67">
        <v>6</v>
      </c>
      <c r="K958" s="67" t="s">
        <v>55</v>
      </c>
      <c r="L958" s="67" t="s">
        <v>103</v>
      </c>
      <c r="M958" s="67" t="s">
        <v>55</v>
      </c>
      <c r="N958" s="67">
        <v>6</v>
      </c>
      <c r="O958" s="67" t="s">
        <v>55</v>
      </c>
      <c r="P958" s="67">
        <v>6</v>
      </c>
      <c r="Q958" s="67" t="s">
        <v>55</v>
      </c>
      <c r="R958" s="67">
        <v>6</v>
      </c>
      <c r="S958" s="67" t="s">
        <v>55</v>
      </c>
      <c r="T958" s="67">
        <v>6</v>
      </c>
      <c r="U958" s="67" t="s">
        <v>63</v>
      </c>
      <c r="V958" s="67">
        <v>6</v>
      </c>
      <c r="W958" s="67" t="s">
        <v>55</v>
      </c>
      <c r="X958" s="67">
        <v>6</v>
      </c>
      <c r="Y958" s="67" t="s">
        <v>63</v>
      </c>
      <c r="Z958" s="67">
        <v>6</v>
      </c>
      <c r="AA958" s="67" t="s">
        <v>55</v>
      </c>
      <c r="AB958" s="67">
        <v>6</v>
      </c>
      <c r="AC958" s="67" t="s">
        <v>57</v>
      </c>
      <c r="AD958" s="67">
        <v>6</v>
      </c>
      <c r="AE958" s="67" t="s">
        <v>57</v>
      </c>
      <c r="AF958" s="67">
        <v>6</v>
      </c>
      <c r="AG958" s="67" t="s">
        <v>55</v>
      </c>
      <c r="AH958" s="47"/>
      <c r="AI958" s="67" t="s">
        <v>1143</v>
      </c>
      <c r="AJ958" s="68" t="s">
        <v>1144</v>
      </c>
      <c r="AK958" s="69" t="s">
        <v>1286</v>
      </c>
      <c r="AL958" s="70">
        <v>42293</v>
      </c>
      <c r="AM958" s="69">
        <v>6</v>
      </c>
      <c r="AN958" s="67">
        <v>6</v>
      </c>
      <c r="AO958" s="67" t="s">
        <v>1307</v>
      </c>
      <c r="AP958" s="67">
        <v>6</v>
      </c>
      <c r="AQ958" s="67" t="s">
        <v>1307</v>
      </c>
      <c r="AR958" s="67">
        <v>6</v>
      </c>
      <c r="AS958" s="67" t="s">
        <v>55</v>
      </c>
      <c r="AT958" s="67">
        <v>6</v>
      </c>
      <c r="AU958" s="67" t="s">
        <v>1307</v>
      </c>
      <c r="AV958" s="67">
        <v>6</v>
      </c>
      <c r="AW958" s="67" t="s">
        <v>55</v>
      </c>
      <c r="AX958" s="67">
        <v>6</v>
      </c>
      <c r="AY958" s="67" t="s">
        <v>1307</v>
      </c>
      <c r="AZ958" s="67">
        <v>6</v>
      </c>
      <c r="BA958" s="67" t="s">
        <v>1307</v>
      </c>
      <c r="BB958" s="67">
        <v>6</v>
      </c>
      <c r="BC958" s="67" t="s">
        <v>55</v>
      </c>
      <c r="BD958" s="67">
        <v>6</v>
      </c>
      <c r="BE958" s="67" t="str">
        <f>+IF(VLOOKUP(B958,'[1]Base Municipios'!$A$2:$O$1103,15,FALSE)="","INFO CGR","AUTOCAT")</f>
        <v>AUTOCAT</v>
      </c>
      <c r="BF958" s="73">
        <f>VLOOKUP(B958,'[2]Base Municipios'!A$2:O$1104,12,0)</f>
        <v>6</v>
      </c>
      <c r="BG958" s="73" t="s">
        <v>55</v>
      </c>
      <c r="BH958" s="73" t="str">
        <f>VLOOKUP(B958,[3]Hoja1!A$5:F$1139,3,0)</f>
        <v>DECRETO</v>
      </c>
      <c r="BI958" s="132">
        <f>VLOOKUP(B958,[3]Hoja1!A$5:F$1139,4,0)</f>
        <v>45896</v>
      </c>
      <c r="BJ958" s="73">
        <f>VLOOKUP(B958,[3]Hoja1!A$5:F$1139,5,0)</f>
        <v>167</v>
      </c>
      <c r="BK958" s="73">
        <f>VLOOKUP(B958,[3]Hoja1!A$5:F$1139,6,0)</f>
        <v>6</v>
      </c>
    </row>
    <row r="959" spans="1:63" s="38" customFormat="1" ht="13.5" customHeight="1" thickBot="1" x14ac:dyDescent="0.25">
      <c r="A959" s="43">
        <v>950</v>
      </c>
      <c r="B959" s="44">
        <v>217870678</v>
      </c>
      <c r="C959" s="44">
        <v>70678</v>
      </c>
      <c r="D959" s="45" t="s">
        <v>86</v>
      </c>
      <c r="E959" s="45" t="s">
        <v>1004</v>
      </c>
      <c r="F959" s="67">
        <v>5</v>
      </c>
      <c r="G959" s="67" t="s">
        <v>108</v>
      </c>
      <c r="H959" s="67">
        <v>6</v>
      </c>
      <c r="I959" s="67" t="s">
        <v>55</v>
      </c>
      <c r="J959" s="67">
        <v>6</v>
      </c>
      <c r="K959" s="67" t="s">
        <v>56</v>
      </c>
      <c r="L959" s="67">
        <v>6</v>
      </c>
      <c r="M959" s="67" t="s">
        <v>56</v>
      </c>
      <c r="N959" s="67">
        <v>6</v>
      </c>
      <c r="O959" s="67" t="s">
        <v>56</v>
      </c>
      <c r="P959" s="67">
        <v>6</v>
      </c>
      <c r="Q959" s="67" t="s">
        <v>56</v>
      </c>
      <c r="R959" s="67">
        <v>6</v>
      </c>
      <c r="S959" s="67" t="s">
        <v>63</v>
      </c>
      <c r="T959" s="67">
        <v>6</v>
      </c>
      <c r="U959" s="67" t="s">
        <v>56</v>
      </c>
      <c r="V959" s="67">
        <v>6</v>
      </c>
      <c r="W959" s="67" t="s">
        <v>55</v>
      </c>
      <c r="X959" s="67">
        <v>6</v>
      </c>
      <c r="Y959" s="67" t="s">
        <v>116</v>
      </c>
      <c r="Z959" s="67">
        <v>6</v>
      </c>
      <c r="AA959" s="67" t="s">
        <v>57</v>
      </c>
      <c r="AB959" s="67">
        <v>6</v>
      </c>
      <c r="AC959" s="67" t="s">
        <v>57</v>
      </c>
      <c r="AD959" s="67">
        <v>6</v>
      </c>
      <c r="AE959" s="67" t="s">
        <v>57</v>
      </c>
      <c r="AF959" s="67">
        <v>6</v>
      </c>
      <c r="AG959" s="67" t="s">
        <v>1146</v>
      </c>
      <c r="AH959" s="47"/>
      <c r="AI959" s="67" t="s">
        <v>1146</v>
      </c>
      <c r="AJ959" s="68">
        <v>0</v>
      </c>
      <c r="AK959" s="69">
        <v>0</v>
      </c>
      <c r="AL959" s="70">
        <v>0</v>
      </c>
      <c r="AM959" s="69">
        <v>0</v>
      </c>
      <c r="AN959" s="67">
        <v>6</v>
      </c>
      <c r="AO959" s="67" t="s">
        <v>1307</v>
      </c>
      <c r="AP959" s="67">
        <v>6</v>
      </c>
      <c r="AQ959" s="67" t="s">
        <v>1307</v>
      </c>
      <c r="AR959" s="67">
        <v>6</v>
      </c>
      <c r="AS959" s="67" t="s">
        <v>1307</v>
      </c>
      <c r="AT959" s="67">
        <v>6</v>
      </c>
      <c r="AU959" s="67" t="s">
        <v>1146</v>
      </c>
      <c r="AV959" s="67">
        <v>6</v>
      </c>
      <c r="AW959" s="67" t="s">
        <v>1307</v>
      </c>
      <c r="AX959" s="67">
        <v>6</v>
      </c>
      <c r="AY959" s="67" t="s">
        <v>1307</v>
      </c>
      <c r="AZ959" s="67">
        <v>6</v>
      </c>
      <c r="BA959" s="67" t="s">
        <v>1307</v>
      </c>
      <c r="BB959" s="67">
        <v>6</v>
      </c>
      <c r="BC959" s="67" t="s">
        <v>1307</v>
      </c>
      <c r="BD959" s="67">
        <v>6</v>
      </c>
      <c r="BE959" s="67" t="str">
        <f>+IF(VLOOKUP(B959,'[1]Base Municipios'!$A$2:$O$1103,15,FALSE)="","INFO CGR","AUTOCAT")</f>
        <v>INFO CGR</v>
      </c>
      <c r="BF959" s="73">
        <f>VLOOKUP(B959,'[2]Base Municipios'!A$2:O$1104,12,0)</f>
        <v>6</v>
      </c>
      <c r="BG959" s="73" t="s">
        <v>1425</v>
      </c>
      <c r="BH959" s="73"/>
      <c r="BI959" s="73"/>
      <c r="BJ959" s="73"/>
      <c r="BK959" s="73"/>
    </row>
    <row r="960" spans="1:63" s="38" customFormat="1" ht="13.5" customHeight="1" thickBot="1" x14ac:dyDescent="0.25">
      <c r="A960" s="43">
        <v>951</v>
      </c>
      <c r="B960" s="44">
        <v>210270702</v>
      </c>
      <c r="C960" s="44">
        <v>70702</v>
      </c>
      <c r="D960" s="45" t="s">
        <v>86</v>
      </c>
      <c r="E960" s="71" t="s">
        <v>1005</v>
      </c>
      <c r="F960" s="67">
        <v>6</v>
      </c>
      <c r="G960" s="67" t="s">
        <v>56</v>
      </c>
      <c r="H960" s="67" t="s">
        <v>54</v>
      </c>
      <c r="I960" s="67" t="s">
        <v>98</v>
      </c>
      <c r="J960" s="67">
        <v>6</v>
      </c>
      <c r="K960" s="67" t="s">
        <v>56</v>
      </c>
      <c r="L960" s="67">
        <v>6</v>
      </c>
      <c r="M960" s="67" t="s">
        <v>56</v>
      </c>
      <c r="N960" s="67">
        <v>6</v>
      </c>
      <c r="O960" s="67" t="s">
        <v>56</v>
      </c>
      <c r="P960" s="67">
        <v>6</v>
      </c>
      <c r="Q960" s="67" t="s">
        <v>63</v>
      </c>
      <c r="R960" s="67">
        <v>6</v>
      </c>
      <c r="S960" s="67" t="s">
        <v>63</v>
      </c>
      <c r="T960" s="67">
        <v>6</v>
      </c>
      <c r="U960" s="67" t="s">
        <v>63</v>
      </c>
      <c r="V960" s="67">
        <v>6</v>
      </c>
      <c r="W960" s="67" t="s">
        <v>63</v>
      </c>
      <c r="X960" s="67">
        <v>6</v>
      </c>
      <c r="Y960" s="67" t="s">
        <v>63</v>
      </c>
      <c r="Z960" s="67">
        <v>6</v>
      </c>
      <c r="AA960" s="67" t="s">
        <v>57</v>
      </c>
      <c r="AB960" s="67">
        <v>6</v>
      </c>
      <c r="AC960" s="67" t="s">
        <v>57</v>
      </c>
      <c r="AD960" s="67">
        <v>6</v>
      </c>
      <c r="AE960" s="67" t="s">
        <v>57</v>
      </c>
      <c r="AF960" s="67">
        <v>6</v>
      </c>
      <c r="AG960" s="67" t="s">
        <v>57</v>
      </c>
      <c r="AH960" s="47"/>
      <c r="AI960" s="67" t="s">
        <v>57</v>
      </c>
      <c r="AJ960" s="68">
        <v>0</v>
      </c>
      <c r="AK960" s="69">
        <v>0</v>
      </c>
      <c r="AL960" s="70">
        <v>0</v>
      </c>
      <c r="AM960" s="69">
        <v>0</v>
      </c>
      <c r="AN960" s="67">
        <v>6</v>
      </c>
      <c r="AO960" s="67" t="s">
        <v>1307</v>
      </c>
      <c r="AP960" s="67">
        <v>6</v>
      </c>
      <c r="AQ960" s="67" t="s">
        <v>1307</v>
      </c>
      <c r="AR960" s="67">
        <v>6</v>
      </c>
      <c r="AS960" s="67" t="s">
        <v>1307</v>
      </c>
      <c r="AT960" s="67">
        <v>6</v>
      </c>
      <c r="AU960" s="67" t="s">
        <v>1307</v>
      </c>
      <c r="AV960" s="67">
        <v>6</v>
      </c>
      <c r="AW960" s="67" t="s">
        <v>1307</v>
      </c>
      <c r="AX960" s="67">
        <v>6</v>
      </c>
      <c r="AY960" s="67" t="s">
        <v>1307</v>
      </c>
      <c r="AZ960" s="67">
        <v>6</v>
      </c>
      <c r="BA960" s="67" t="s">
        <v>1307</v>
      </c>
      <c r="BB960" s="67">
        <v>6</v>
      </c>
      <c r="BC960" s="67" t="s">
        <v>1307</v>
      </c>
      <c r="BD960" s="67">
        <v>6</v>
      </c>
      <c r="BE960" s="67" t="str">
        <f>+IF(VLOOKUP(B960,'[1]Base Municipios'!$A$2:$O$1103,15,FALSE)="","INFO CGR","AUTOCAT")</f>
        <v>INFO CGR</v>
      </c>
      <c r="BF960" s="73">
        <f>VLOOKUP(B960,'[2]Base Municipios'!A$2:O$1104,12,0)</f>
        <v>6</v>
      </c>
      <c r="BG960" s="73" t="s">
        <v>55</v>
      </c>
      <c r="BH960" s="73" t="str">
        <f>VLOOKUP(B960,[3]Hoja1!A$5:F$1139,3,0)</f>
        <v>DECRETO</v>
      </c>
      <c r="BI960" s="132">
        <f>VLOOKUP(B960,[3]Hoja1!A$5:F$1139,4,0)</f>
        <v>45951</v>
      </c>
      <c r="BJ960" s="73">
        <f>VLOOKUP(B960,[3]Hoja1!A$5:F$1139,5,0)</f>
        <v>45</v>
      </c>
      <c r="BK960" s="73">
        <f>VLOOKUP(B960,[3]Hoja1!A$5:F$1139,6,0)</f>
        <v>6</v>
      </c>
    </row>
    <row r="961" spans="1:63" s="38" customFormat="1" ht="13.5" customHeight="1" thickBot="1" x14ac:dyDescent="0.25">
      <c r="A961" s="43">
        <v>952</v>
      </c>
      <c r="B961" s="44">
        <v>210870708</v>
      </c>
      <c r="C961" s="44">
        <v>70708</v>
      </c>
      <c r="D961" s="45" t="s">
        <v>86</v>
      </c>
      <c r="E961" s="45" t="s">
        <v>1006</v>
      </c>
      <c r="F961" s="67">
        <v>6</v>
      </c>
      <c r="G961" s="67" t="s">
        <v>56</v>
      </c>
      <c r="H961" s="67">
        <v>6</v>
      </c>
      <c r="I961" s="67" t="s">
        <v>56</v>
      </c>
      <c r="J961" s="67">
        <v>6</v>
      </c>
      <c r="K961" s="67" t="s">
        <v>56</v>
      </c>
      <c r="L961" s="67">
        <v>6</v>
      </c>
      <c r="M961" s="67" t="s">
        <v>55</v>
      </c>
      <c r="N961" s="67">
        <v>6</v>
      </c>
      <c r="O961" s="67" t="s">
        <v>56</v>
      </c>
      <c r="P961" s="67">
        <v>6</v>
      </c>
      <c r="Q961" s="67" t="s">
        <v>56</v>
      </c>
      <c r="R961" s="67">
        <v>6</v>
      </c>
      <c r="S961" s="67" t="s">
        <v>63</v>
      </c>
      <c r="T961" s="67">
        <v>6</v>
      </c>
      <c r="U961" s="67" t="s">
        <v>56</v>
      </c>
      <c r="V961" s="67">
        <v>6</v>
      </c>
      <c r="W961" s="67" t="s">
        <v>56</v>
      </c>
      <c r="X961" s="67">
        <v>6</v>
      </c>
      <c r="Y961" s="67" t="s">
        <v>63</v>
      </c>
      <c r="Z961" s="67">
        <v>6</v>
      </c>
      <c r="AA961" s="67" t="s">
        <v>57</v>
      </c>
      <c r="AB961" s="67">
        <v>6</v>
      </c>
      <c r="AC961" s="67" t="s">
        <v>57</v>
      </c>
      <c r="AD961" s="67">
        <v>6</v>
      </c>
      <c r="AE961" s="67" t="s">
        <v>57</v>
      </c>
      <c r="AF961" s="67">
        <v>6</v>
      </c>
      <c r="AG961" s="67" t="s">
        <v>57</v>
      </c>
      <c r="AH961" s="47"/>
      <c r="AI961" s="67" t="s">
        <v>57</v>
      </c>
      <c r="AJ961" s="68">
        <v>0</v>
      </c>
      <c r="AK961" s="69">
        <v>0</v>
      </c>
      <c r="AL961" s="70">
        <v>0</v>
      </c>
      <c r="AM961" s="69">
        <v>0</v>
      </c>
      <c r="AN961" s="67">
        <v>6</v>
      </c>
      <c r="AO961" s="67" t="s">
        <v>1307</v>
      </c>
      <c r="AP961" s="67">
        <v>6</v>
      </c>
      <c r="AQ961" s="67" t="s">
        <v>1307</v>
      </c>
      <c r="AR961" s="67">
        <v>6</v>
      </c>
      <c r="AS961" s="67" t="s">
        <v>1307</v>
      </c>
      <c r="AT961" s="67">
        <v>6</v>
      </c>
      <c r="AU961" s="67" t="s">
        <v>1307</v>
      </c>
      <c r="AV961" s="67">
        <v>6</v>
      </c>
      <c r="AW961" s="67" t="s">
        <v>1307</v>
      </c>
      <c r="AX961" s="67">
        <v>6</v>
      </c>
      <c r="AY961" s="67" t="s">
        <v>1307</v>
      </c>
      <c r="AZ961" s="67">
        <v>6</v>
      </c>
      <c r="BA961" s="67" t="s">
        <v>1307</v>
      </c>
      <c r="BB961" s="67">
        <v>6</v>
      </c>
      <c r="BC961" s="67" t="s">
        <v>55</v>
      </c>
      <c r="BD961" s="67">
        <v>6</v>
      </c>
      <c r="BE961" s="67" t="str">
        <f>+IF(VLOOKUP(B961,'[1]Base Municipios'!$A$2:$O$1103,15,FALSE)="","INFO CGR","AUTOCAT")</f>
        <v>INFO CGR</v>
      </c>
      <c r="BF961" s="73">
        <f>VLOOKUP(B961,'[2]Base Municipios'!A$2:O$1104,12,0)</f>
        <v>6</v>
      </c>
      <c r="BG961" s="73" t="s">
        <v>1425</v>
      </c>
      <c r="BH961" s="73"/>
      <c r="BI961" s="73"/>
      <c r="BJ961" s="73"/>
      <c r="BK961" s="73"/>
    </row>
    <row r="962" spans="1:63" s="38" customFormat="1" ht="13.5" customHeight="1" thickBot="1" x14ac:dyDescent="0.25">
      <c r="A962" s="43">
        <v>953</v>
      </c>
      <c r="B962" s="44">
        <v>211370713</v>
      </c>
      <c r="C962" s="44">
        <v>70713</v>
      </c>
      <c r="D962" s="45" t="s">
        <v>86</v>
      </c>
      <c r="E962" s="45" t="s">
        <v>1007</v>
      </c>
      <c r="F962" s="67" t="s">
        <v>54</v>
      </c>
      <c r="G962" s="67" t="s">
        <v>98</v>
      </c>
      <c r="H962" s="67">
        <v>6</v>
      </c>
      <c r="I962" s="67" t="s">
        <v>56</v>
      </c>
      <c r="J962" s="67">
        <v>6</v>
      </c>
      <c r="K962" s="67" t="s">
        <v>56</v>
      </c>
      <c r="L962" s="67">
        <v>6</v>
      </c>
      <c r="M962" s="67" t="s">
        <v>56</v>
      </c>
      <c r="N962" s="67">
        <v>6</v>
      </c>
      <c r="O962" s="67" t="s">
        <v>56</v>
      </c>
      <c r="P962" s="67">
        <v>6</v>
      </c>
      <c r="Q962" s="67" t="s">
        <v>56</v>
      </c>
      <c r="R962" s="67">
        <v>6</v>
      </c>
      <c r="S962" s="67" t="s">
        <v>63</v>
      </c>
      <c r="T962" s="67">
        <v>6</v>
      </c>
      <c r="U962" s="67" t="s">
        <v>63</v>
      </c>
      <c r="V962" s="67">
        <v>6</v>
      </c>
      <c r="W962" s="67" t="s">
        <v>63</v>
      </c>
      <c r="X962" s="67">
        <v>6</v>
      </c>
      <c r="Y962" s="67" t="s">
        <v>63</v>
      </c>
      <c r="Z962" s="67">
        <v>6</v>
      </c>
      <c r="AA962" s="67" t="s">
        <v>57</v>
      </c>
      <c r="AB962" s="67">
        <v>6</v>
      </c>
      <c r="AC962" s="67" t="s">
        <v>57</v>
      </c>
      <c r="AD962" s="67">
        <v>6</v>
      </c>
      <c r="AE962" s="67" t="s">
        <v>57</v>
      </c>
      <c r="AF962" s="67">
        <v>6</v>
      </c>
      <c r="AG962" s="67" t="s">
        <v>57</v>
      </c>
      <c r="AH962" s="47"/>
      <c r="AI962" s="67" t="s">
        <v>57</v>
      </c>
      <c r="AJ962" s="68">
        <v>0</v>
      </c>
      <c r="AK962" s="69">
        <v>0</v>
      </c>
      <c r="AL962" s="70">
        <v>0</v>
      </c>
      <c r="AM962" s="69">
        <v>0</v>
      </c>
      <c r="AN962" s="67">
        <v>6</v>
      </c>
      <c r="AO962" s="67" t="s">
        <v>1307</v>
      </c>
      <c r="AP962" s="67">
        <v>6</v>
      </c>
      <c r="AQ962" s="67" t="s">
        <v>1307</v>
      </c>
      <c r="AR962" s="67">
        <v>6</v>
      </c>
      <c r="AS962" s="67" t="s">
        <v>1307</v>
      </c>
      <c r="AT962" s="67">
        <v>6</v>
      </c>
      <c r="AU962" s="67" t="s">
        <v>1307</v>
      </c>
      <c r="AV962" s="67">
        <v>6</v>
      </c>
      <c r="AW962" s="67" t="s">
        <v>1307</v>
      </c>
      <c r="AX962" s="67">
        <v>6</v>
      </c>
      <c r="AY962" s="67" t="s">
        <v>1307</v>
      </c>
      <c r="AZ962" s="67">
        <v>6</v>
      </c>
      <c r="BA962" s="67" t="s">
        <v>1307</v>
      </c>
      <c r="BB962" s="67">
        <v>6</v>
      </c>
      <c r="BC962" s="67" t="s">
        <v>1307</v>
      </c>
      <c r="BD962" s="67">
        <v>6</v>
      </c>
      <c r="BE962" s="67" t="str">
        <f>+IF(VLOOKUP(B962,'[1]Base Municipios'!$A$2:$O$1103,15,FALSE)="","INFO CGR","AUTOCAT")</f>
        <v>INFO CGR</v>
      </c>
      <c r="BF962" s="73">
        <f>VLOOKUP(B962,'[2]Base Municipios'!A$2:O$1104,12,0)</f>
        <v>6</v>
      </c>
      <c r="BG962" s="73" t="s">
        <v>1425</v>
      </c>
      <c r="BH962" s="73"/>
      <c r="BI962" s="73"/>
      <c r="BJ962" s="73"/>
      <c r="BK962" s="73"/>
    </row>
    <row r="963" spans="1:63" s="38" customFormat="1" ht="13.5" customHeight="1" thickBot="1" x14ac:dyDescent="0.25">
      <c r="A963" s="43">
        <v>954</v>
      </c>
      <c r="B963" s="44">
        <v>211770717</v>
      </c>
      <c r="C963" s="44">
        <v>70717</v>
      </c>
      <c r="D963" s="45" t="s">
        <v>86</v>
      </c>
      <c r="E963" s="45" t="s">
        <v>197</v>
      </c>
      <c r="F963" s="67" t="s">
        <v>54</v>
      </c>
      <c r="G963" s="67" t="s">
        <v>98</v>
      </c>
      <c r="H963" s="67">
        <v>6</v>
      </c>
      <c r="I963" s="67" t="s">
        <v>56</v>
      </c>
      <c r="J963" s="67">
        <v>6</v>
      </c>
      <c r="K963" s="67" t="s">
        <v>56</v>
      </c>
      <c r="L963" s="67">
        <v>6</v>
      </c>
      <c r="M963" s="67" t="s">
        <v>56</v>
      </c>
      <c r="N963" s="67">
        <v>6</v>
      </c>
      <c r="O963" s="67" t="s">
        <v>56</v>
      </c>
      <c r="P963" s="67">
        <v>6</v>
      </c>
      <c r="Q963" s="67" t="s">
        <v>63</v>
      </c>
      <c r="R963" s="67">
        <v>6</v>
      </c>
      <c r="S963" s="67" t="s">
        <v>63</v>
      </c>
      <c r="T963" s="67">
        <v>6</v>
      </c>
      <c r="U963" s="67" t="s">
        <v>63</v>
      </c>
      <c r="V963" s="67">
        <v>6</v>
      </c>
      <c r="W963" s="67" t="s">
        <v>63</v>
      </c>
      <c r="X963" s="67">
        <v>6</v>
      </c>
      <c r="Y963" s="67" t="s">
        <v>63</v>
      </c>
      <c r="Z963" s="67">
        <v>6</v>
      </c>
      <c r="AA963" s="67" t="s">
        <v>57</v>
      </c>
      <c r="AB963" s="67">
        <v>6</v>
      </c>
      <c r="AC963" s="67" t="s">
        <v>57</v>
      </c>
      <c r="AD963" s="67">
        <v>6</v>
      </c>
      <c r="AE963" s="67" t="s">
        <v>57</v>
      </c>
      <c r="AF963" s="67">
        <v>6</v>
      </c>
      <c r="AG963" s="67" t="s">
        <v>57</v>
      </c>
      <c r="AH963" s="47"/>
      <c r="AI963" s="67" t="s">
        <v>57</v>
      </c>
      <c r="AJ963" s="68">
        <v>0</v>
      </c>
      <c r="AK963" s="69">
        <v>0</v>
      </c>
      <c r="AL963" s="70">
        <v>0</v>
      </c>
      <c r="AM963" s="69">
        <v>0</v>
      </c>
      <c r="AN963" s="67">
        <v>6</v>
      </c>
      <c r="AO963" s="67" t="s">
        <v>55</v>
      </c>
      <c r="AP963" s="67">
        <v>6</v>
      </c>
      <c r="AQ963" s="67" t="s">
        <v>55</v>
      </c>
      <c r="AR963" s="67">
        <v>6</v>
      </c>
      <c r="AS963" s="67" t="s">
        <v>55</v>
      </c>
      <c r="AT963" s="67">
        <v>6</v>
      </c>
      <c r="AU963" s="67" t="s">
        <v>55</v>
      </c>
      <c r="AV963" s="67">
        <v>6</v>
      </c>
      <c r="AW963" s="67" t="s">
        <v>55</v>
      </c>
      <c r="AX963" s="67">
        <v>6</v>
      </c>
      <c r="AY963" s="67" t="s">
        <v>55</v>
      </c>
      <c r="AZ963" s="67">
        <v>6</v>
      </c>
      <c r="BA963" s="67" t="s">
        <v>55</v>
      </c>
      <c r="BB963" s="67">
        <v>6</v>
      </c>
      <c r="BC963" s="67" t="s">
        <v>1307</v>
      </c>
      <c r="BD963" s="67">
        <v>6</v>
      </c>
      <c r="BE963" s="67" t="str">
        <f>+IF(VLOOKUP(B963,'[1]Base Municipios'!$A$2:$O$1103,15,FALSE)="","INFO CGR","AUTOCAT")</f>
        <v>INFO CGR</v>
      </c>
      <c r="BF963" s="73">
        <f>VLOOKUP(B963,'[2]Base Municipios'!A$2:O$1104,12,0)</f>
        <v>6</v>
      </c>
      <c r="BG963" s="73" t="s">
        <v>1425</v>
      </c>
      <c r="BH963" s="73"/>
      <c r="BI963" s="73"/>
      <c r="BJ963" s="73"/>
      <c r="BK963" s="73"/>
    </row>
    <row r="964" spans="1:63" s="38" customFormat="1" ht="13.5" customHeight="1" thickBot="1" x14ac:dyDescent="0.25">
      <c r="A964" s="43">
        <v>955</v>
      </c>
      <c r="B964" s="44">
        <v>214270742</v>
      </c>
      <c r="C964" s="44">
        <v>70742</v>
      </c>
      <c r="D964" s="45" t="s">
        <v>86</v>
      </c>
      <c r="E964" s="45" t="s">
        <v>1008</v>
      </c>
      <c r="F964" s="67" t="s">
        <v>54</v>
      </c>
      <c r="G964" s="67" t="s">
        <v>98</v>
      </c>
      <c r="H964" s="67">
        <v>6</v>
      </c>
      <c r="I964" s="67" t="s">
        <v>56</v>
      </c>
      <c r="J964" s="67">
        <v>6</v>
      </c>
      <c r="K964" s="67" t="s">
        <v>56</v>
      </c>
      <c r="L964" s="67">
        <v>6</v>
      </c>
      <c r="M964" s="67" t="s">
        <v>56</v>
      </c>
      <c r="N964" s="67">
        <v>6</v>
      </c>
      <c r="O964" s="67" t="s">
        <v>56</v>
      </c>
      <c r="P964" s="67">
        <v>6</v>
      </c>
      <c r="Q964" s="67" t="s">
        <v>56</v>
      </c>
      <c r="R964" s="67">
        <v>6</v>
      </c>
      <c r="S964" s="67" t="s">
        <v>55</v>
      </c>
      <c r="T964" s="67">
        <v>6</v>
      </c>
      <c r="U964" s="67" t="s">
        <v>55</v>
      </c>
      <c r="V964" s="67">
        <v>6</v>
      </c>
      <c r="W964" s="67" t="s">
        <v>55</v>
      </c>
      <c r="X964" s="67">
        <v>6</v>
      </c>
      <c r="Y964" s="67" t="s">
        <v>63</v>
      </c>
      <c r="Z964" s="67">
        <v>6</v>
      </c>
      <c r="AA964" s="67" t="s">
        <v>55</v>
      </c>
      <c r="AB964" s="67">
        <v>6</v>
      </c>
      <c r="AC964" s="67" t="s">
        <v>57</v>
      </c>
      <c r="AD964" s="67">
        <v>6</v>
      </c>
      <c r="AE964" s="67" t="s">
        <v>55</v>
      </c>
      <c r="AF964" s="67">
        <v>6</v>
      </c>
      <c r="AG964" s="67" t="s">
        <v>55</v>
      </c>
      <c r="AH964" s="47"/>
      <c r="AI964" s="67" t="s">
        <v>1143</v>
      </c>
      <c r="AJ964" s="68" t="s">
        <v>1144</v>
      </c>
      <c r="AK964" s="69" t="s">
        <v>1398</v>
      </c>
      <c r="AL964" s="70">
        <v>42283</v>
      </c>
      <c r="AM964" s="69">
        <v>6</v>
      </c>
      <c r="AN964" s="67">
        <v>6</v>
      </c>
      <c r="AO964" s="67" t="s">
        <v>1307</v>
      </c>
      <c r="AP964" s="67">
        <v>6</v>
      </c>
      <c r="AQ964" s="67" t="s">
        <v>1307</v>
      </c>
      <c r="AR964" s="67">
        <v>6</v>
      </c>
      <c r="AS964" s="67" t="s">
        <v>1307</v>
      </c>
      <c r="AT964" s="67">
        <v>6</v>
      </c>
      <c r="AU964" s="67" t="s">
        <v>1307</v>
      </c>
      <c r="AV964" s="67">
        <v>6</v>
      </c>
      <c r="AW964" s="67" t="s">
        <v>1307</v>
      </c>
      <c r="AX964" s="67">
        <v>6</v>
      </c>
      <c r="AY964" s="67" t="s">
        <v>55</v>
      </c>
      <c r="AZ964" s="67">
        <v>6</v>
      </c>
      <c r="BA964" s="67" t="s">
        <v>1307</v>
      </c>
      <c r="BB964" s="67">
        <v>6</v>
      </c>
      <c r="BC964" s="67" t="s">
        <v>1307</v>
      </c>
      <c r="BD964" s="67">
        <v>6</v>
      </c>
      <c r="BE964" s="67" t="str">
        <f>+IF(VLOOKUP(B964,'[1]Base Municipios'!$A$2:$O$1103,15,FALSE)="","INFO CGR","AUTOCAT")</f>
        <v>INFO CGR</v>
      </c>
      <c r="BF964" s="73">
        <f>VLOOKUP(B964,'[2]Base Municipios'!A$2:O$1104,12,0)</f>
        <v>6</v>
      </c>
      <c r="BG964" s="73" t="s">
        <v>1425</v>
      </c>
      <c r="BH964" s="73"/>
      <c r="BI964" s="73"/>
      <c r="BJ964" s="73"/>
      <c r="BK964" s="73"/>
    </row>
    <row r="965" spans="1:63" s="38" customFormat="1" ht="13.5" customHeight="1" thickBot="1" x14ac:dyDescent="0.25">
      <c r="A965" s="43">
        <v>956</v>
      </c>
      <c r="B965" s="44">
        <v>217170771</v>
      </c>
      <c r="C965" s="44">
        <v>70771</v>
      </c>
      <c r="D965" s="45" t="s">
        <v>86</v>
      </c>
      <c r="E965" s="71" t="s">
        <v>86</v>
      </c>
      <c r="F965" s="67">
        <v>6</v>
      </c>
      <c r="G965" s="67" t="s">
        <v>108</v>
      </c>
      <c r="H965" s="67" t="s">
        <v>54</v>
      </c>
      <c r="I965" s="67" t="s">
        <v>98</v>
      </c>
      <c r="J965" s="67" t="s">
        <v>54</v>
      </c>
      <c r="K965" s="67"/>
      <c r="L965" s="67">
        <v>6</v>
      </c>
      <c r="M965" s="67" t="s">
        <v>55</v>
      </c>
      <c r="N965" s="67">
        <v>6</v>
      </c>
      <c r="O965" s="67" t="s">
        <v>56</v>
      </c>
      <c r="P965" s="67">
        <v>6</v>
      </c>
      <c r="Q965" s="67" t="s">
        <v>63</v>
      </c>
      <c r="R965" s="67">
        <v>6</v>
      </c>
      <c r="S965" s="67" t="s">
        <v>55</v>
      </c>
      <c r="T965" s="67">
        <v>6</v>
      </c>
      <c r="U965" s="67" t="s">
        <v>55</v>
      </c>
      <c r="V965" s="67">
        <v>6</v>
      </c>
      <c r="W965" s="67" t="s">
        <v>63</v>
      </c>
      <c r="X965" s="67">
        <v>6</v>
      </c>
      <c r="Y965" s="67" t="s">
        <v>63</v>
      </c>
      <c r="Z965" s="67">
        <v>6</v>
      </c>
      <c r="AA965" s="67" t="s">
        <v>174</v>
      </c>
      <c r="AB965" s="67">
        <v>6</v>
      </c>
      <c r="AC965" s="67" t="s">
        <v>57</v>
      </c>
      <c r="AD965" s="67">
        <v>6</v>
      </c>
      <c r="AE965" s="67" t="s">
        <v>57</v>
      </c>
      <c r="AF965" s="67">
        <v>6</v>
      </c>
      <c r="AG965" s="67" t="s">
        <v>57</v>
      </c>
      <c r="AH965" s="47"/>
      <c r="AI965" s="67" t="s">
        <v>57</v>
      </c>
      <c r="AJ965" s="68">
        <v>0</v>
      </c>
      <c r="AK965" s="69">
        <v>0</v>
      </c>
      <c r="AL965" s="70">
        <v>0</v>
      </c>
      <c r="AM965" s="69">
        <v>0</v>
      </c>
      <c r="AN965" s="67">
        <v>6</v>
      </c>
      <c r="AO965" s="67" t="s">
        <v>1146</v>
      </c>
      <c r="AP965" s="67">
        <v>6</v>
      </c>
      <c r="AQ965" s="67" t="s">
        <v>1307</v>
      </c>
      <c r="AR965" s="67">
        <v>6</v>
      </c>
      <c r="AS965" s="67" t="s">
        <v>1307</v>
      </c>
      <c r="AT965" s="67">
        <v>6</v>
      </c>
      <c r="AU965" s="67" t="s">
        <v>1307</v>
      </c>
      <c r="AV965" s="67">
        <v>6</v>
      </c>
      <c r="AW965" s="67" t="s">
        <v>1307</v>
      </c>
      <c r="AX965" s="67">
        <v>6</v>
      </c>
      <c r="AY965" s="67" t="s">
        <v>1146</v>
      </c>
      <c r="AZ965" s="67">
        <v>6</v>
      </c>
      <c r="BA965" s="67" t="s">
        <v>1146</v>
      </c>
      <c r="BB965" s="67">
        <v>6</v>
      </c>
      <c r="BC965" s="67" t="s">
        <v>1307</v>
      </c>
      <c r="BD965" s="67">
        <v>6</v>
      </c>
      <c r="BE965" s="67" t="str">
        <f>+IF(VLOOKUP(B965,'[1]Base Municipios'!$A$2:$O$1103,15,FALSE)="","INFO CGR","AUTOCAT")</f>
        <v>INFO CGR</v>
      </c>
      <c r="BF965" s="73">
        <f>VLOOKUP(B965,'[2]Base Municipios'!A$2:O$1104,12,0)</f>
        <v>6</v>
      </c>
      <c r="BG965" s="73" t="s">
        <v>1425</v>
      </c>
      <c r="BH965" s="73"/>
      <c r="BI965" s="73"/>
      <c r="BJ965" s="73"/>
      <c r="BK965" s="73"/>
    </row>
    <row r="966" spans="1:63" s="38" customFormat="1" ht="13.5" customHeight="1" thickBot="1" x14ac:dyDescent="0.25">
      <c r="A966" s="43">
        <v>957</v>
      </c>
      <c r="B966" s="44">
        <v>212070820</v>
      </c>
      <c r="C966" s="44">
        <v>70820</v>
      </c>
      <c r="D966" s="45" t="s">
        <v>86</v>
      </c>
      <c r="E966" s="71" t="s">
        <v>1009</v>
      </c>
      <c r="F966" s="67">
        <v>6</v>
      </c>
      <c r="G966" s="67" t="s">
        <v>56</v>
      </c>
      <c r="H966" s="67" t="s">
        <v>54</v>
      </c>
      <c r="I966" s="67" t="s">
        <v>98</v>
      </c>
      <c r="J966" s="67">
        <v>6</v>
      </c>
      <c r="K966" s="67" t="s">
        <v>56</v>
      </c>
      <c r="L966" s="67">
        <v>6</v>
      </c>
      <c r="M966" s="67" t="s">
        <v>56</v>
      </c>
      <c r="N966" s="67">
        <v>6</v>
      </c>
      <c r="O966" s="67" t="s">
        <v>56</v>
      </c>
      <c r="P966" s="67">
        <v>6</v>
      </c>
      <c r="Q966" s="67" t="s">
        <v>56</v>
      </c>
      <c r="R966" s="67">
        <v>6</v>
      </c>
      <c r="S966" s="67" t="s">
        <v>63</v>
      </c>
      <c r="T966" s="67">
        <v>6</v>
      </c>
      <c r="U966" s="67" t="s">
        <v>63</v>
      </c>
      <c r="V966" s="67">
        <v>6</v>
      </c>
      <c r="W966" s="67" t="s">
        <v>56</v>
      </c>
      <c r="X966" s="67">
        <v>6</v>
      </c>
      <c r="Y966" s="67" t="s">
        <v>63</v>
      </c>
      <c r="Z966" s="67">
        <v>6</v>
      </c>
      <c r="AA966" s="67" t="s">
        <v>55</v>
      </c>
      <c r="AB966" s="67">
        <v>6</v>
      </c>
      <c r="AC966" s="67" t="s">
        <v>57</v>
      </c>
      <c r="AD966" s="67">
        <v>6</v>
      </c>
      <c r="AE966" s="67" t="s">
        <v>57</v>
      </c>
      <c r="AF966" s="67">
        <v>6</v>
      </c>
      <c r="AG966" s="67" t="s">
        <v>57</v>
      </c>
      <c r="AH966" s="47"/>
      <c r="AI966" s="67" t="s">
        <v>57</v>
      </c>
      <c r="AJ966" s="68">
        <v>0</v>
      </c>
      <c r="AK966" s="69">
        <v>0</v>
      </c>
      <c r="AL966" s="70">
        <v>0</v>
      </c>
      <c r="AM966" s="69">
        <v>0</v>
      </c>
      <c r="AN966" s="67">
        <v>6</v>
      </c>
      <c r="AO966" s="67" t="s">
        <v>1307</v>
      </c>
      <c r="AP966" s="67">
        <v>6</v>
      </c>
      <c r="AQ966" s="67" t="s">
        <v>1307</v>
      </c>
      <c r="AR966" s="67">
        <v>6</v>
      </c>
      <c r="AS966" s="67" t="s">
        <v>1307</v>
      </c>
      <c r="AT966" s="67">
        <v>6</v>
      </c>
      <c r="AU966" s="67" t="s">
        <v>1307</v>
      </c>
      <c r="AV966" s="67">
        <v>6</v>
      </c>
      <c r="AW966" s="67" t="s">
        <v>1307</v>
      </c>
      <c r="AX966" s="67">
        <v>6</v>
      </c>
      <c r="AY966" s="67" t="s">
        <v>1307</v>
      </c>
      <c r="AZ966" s="67">
        <v>6</v>
      </c>
      <c r="BA966" s="67" t="s">
        <v>1307</v>
      </c>
      <c r="BB966" s="67">
        <v>6</v>
      </c>
      <c r="BC966" s="67" t="s">
        <v>55</v>
      </c>
      <c r="BD966" s="67">
        <v>6</v>
      </c>
      <c r="BE966" s="67" t="str">
        <f>+IF(VLOOKUP(B966,'[1]Base Municipios'!$A$2:$O$1103,15,FALSE)="","INFO CGR","AUTOCAT")</f>
        <v>INFO CGR</v>
      </c>
      <c r="BF966" s="73">
        <f>VLOOKUP(B966,'[2]Base Municipios'!A$2:O$1104,12,0)</f>
        <v>5</v>
      </c>
      <c r="BG966" s="73" t="s">
        <v>55</v>
      </c>
      <c r="BH966" s="73" t="str">
        <f>VLOOKUP(B966,[3]Hoja1!A$5:F$1139,3,0)</f>
        <v>DECRETO</v>
      </c>
      <c r="BI966" s="132">
        <f>VLOOKUP(B966,[3]Hoja1!A$5:F$1139,4,0)</f>
        <v>45959</v>
      </c>
      <c r="BJ966" s="73">
        <f>VLOOKUP(B966,[3]Hoja1!A$5:F$1139,5,0)</f>
        <v>129</v>
      </c>
      <c r="BK966" s="73">
        <f>VLOOKUP(B966,[3]Hoja1!A$5:F$1139,6,0)</f>
        <v>5</v>
      </c>
    </row>
    <row r="967" spans="1:63" s="38" customFormat="1" ht="13.5" customHeight="1" thickBot="1" x14ac:dyDescent="0.25">
      <c r="A967" s="43">
        <v>958</v>
      </c>
      <c r="B967" s="44">
        <v>212370823</v>
      </c>
      <c r="C967" s="44">
        <v>70823</v>
      </c>
      <c r="D967" s="45" t="s">
        <v>86</v>
      </c>
      <c r="E967" s="71" t="s">
        <v>1010</v>
      </c>
      <c r="F967" s="67">
        <v>6</v>
      </c>
      <c r="G967" s="67" t="s">
        <v>56</v>
      </c>
      <c r="H967" s="67" t="s">
        <v>54</v>
      </c>
      <c r="I967" s="67" t="s">
        <v>98</v>
      </c>
      <c r="J967" s="67">
        <v>6</v>
      </c>
      <c r="K967" s="67" t="s">
        <v>56</v>
      </c>
      <c r="L967" s="67">
        <v>6</v>
      </c>
      <c r="M967" s="67" t="s">
        <v>56</v>
      </c>
      <c r="N967" s="67">
        <v>6</v>
      </c>
      <c r="O967" s="67" t="s">
        <v>56</v>
      </c>
      <c r="P967" s="67">
        <v>6</v>
      </c>
      <c r="Q967" s="67" t="s">
        <v>63</v>
      </c>
      <c r="R967" s="67">
        <v>6</v>
      </c>
      <c r="S967" s="67" t="s">
        <v>55</v>
      </c>
      <c r="T967" s="67">
        <v>6</v>
      </c>
      <c r="U967" s="67" t="s">
        <v>55</v>
      </c>
      <c r="V967" s="67">
        <v>6</v>
      </c>
      <c r="W967" s="67" t="s">
        <v>55</v>
      </c>
      <c r="X967" s="67">
        <v>6</v>
      </c>
      <c r="Y967" s="67" t="s">
        <v>63</v>
      </c>
      <c r="Z967" s="67">
        <v>6</v>
      </c>
      <c r="AA967" s="67" t="s">
        <v>57</v>
      </c>
      <c r="AB967" s="67">
        <v>6</v>
      </c>
      <c r="AC967" s="67" t="s">
        <v>57</v>
      </c>
      <c r="AD967" s="67">
        <v>6</v>
      </c>
      <c r="AE967" s="67" t="s">
        <v>57</v>
      </c>
      <c r="AF967" s="67">
        <v>6</v>
      </c>
      <c r="AG967" s="67" t="s">
        <v>57</v>
      </c>
      <c r="AH967" s="47"/>
      <c r="AI967" s="67" t="s">
        <v>57</v>
      </c>
      <c r="AJ967" s="68">
        <v>0</v>
      </c>
      <c r="AK967" s="69">
        <v>0</v>
      </c>
      <c r="AL967" s="70">
        <v>0</v>
      </c>
      <c r="AM967" s="69">
        <v>0</v>
      </c>
      <c r="AN967" s="67">
        <v>6</v>
      </c>
      <c r="AO967" s="67" t="s">
        <v>1307</v>
      </c>
      <c r="AP967" s="67">
        <v>6</v>
      </c>
      <c r="AQ967" s="67" t="s">
        <v>1307</v>
      </c>
      <c r="AR967" s="67">
        <v>6</v>
      </c>
      <c r="AS967" s="67" t="s">
        <v>1307</v>
      </c>
      <c r="AT967" s="67">
        <v>6</v>
      </c>
      <c r="AU967" s="67" t="s">
        <v>1307</v>
      </c>
      <c r="AV967" s="67">
        <v>6</v>
      </c>
      <c r="AW967" s="67" t="s">
        <v>1307</v>
      </c>
      <c r="AX967" s="67">
        <v>6</v>
      </c>
      <c r="AY967" s="67" t="s">
        <v>1307</v>
      </c>
      <c r="AZ967" s="67">
        <v>6</v>
      </c>
      <c r="BA967" s="67" t="s">
        <v>1307</v>
      </c>
      <c r="BB967" s="67">
        <v>6</v>
      </c>
      <c r="BC967" s="67" t="s">
        <v>1307</v>
      </c>
      <c r="BD967" s="67">
        <v>6</v>
      </c>
      <c r="BE967" s="67" t="str">
        <f>+IF(VLOOKUP(B967,'[1]Base Municipios'!$A$2:$O$1103,15,FALSE)="","INFO CGR","AUTOCAT")</f>
        <v>INFO CGR</v>
      </c>
      <c r="BF967" s="73">
        <f>VLOOKUP(B967,'[2]Base Municipios'!A$2:O$1104,12,0)</f>
        <v>6</v>
      </c>
      <c r="BG967" s="73" t="s">
        <v>1425</v>
      </c>
      <c r="BH967" s="73"/>
      <c r="BI967" s="73"/>
      <c r="BJ967" s="73"/>
      <c r="BK967" s="73"/>
    </row>
    <row r="968" spans="1:63" s="38" customFormat="1" ht="13.5" customHeight="1" thickBot="1" x14ac:dyDescent="0.25">
      <c r="A968" s="43">
        <v>959</v>
      </c>
      <c r="B968" s="44">
        <v>210173001</v>
      </c>
      <c r="C968" s="44">
        <v>73001</v>
      </c>
      <c r="D968" s="45" t="s">
        <v>87</v>
      </c>
      <c r="E968" s="45" t="s">
        <v>1011</v>
      </c>
      <c r="F968" s="67" t="s">
        <v>54</v>
      </c>
      <c r="G968" s="67" t="s">
        <v>98</v>
      </c>
      <c r="H968" s="67">
        <v>1</v>
      </c>
      <c r="I968" s="67" t="s">
        <v>55</v>
      </c>
      <c r="J968" s="67">
        <v>1</v>
      </c>
      <c r="K968" s="67" t="s">
        <v>55</v>
      </c>
      <c r="L968" s="67">
        <v>1</v>
      </c>
      <c r="M968" s="67" t="s">
        <v>55</v>
      </c>
      <c r="N968" s="67">
        <v>1</v>
      </c>
      <c r="O968" s="67" t="s">
        <v>55</v>
      </c>
      <c r="P968" s="67">
        <v>1</v>
      </c>
      <c r="Q968" s="67" t="s">
        <v>55</v>
      </c>
      <c r="R968" s="67">
        <v>1</v>
      </c>
      <c r="S968" s="67" t="s">
        <v>55</v>
      </c>
      <c r="T968" s="67">
        <v>1</v>
      </c>
      <c r="U968" s="67" t="s">
        <v>55</v>
      </c>
      <c r="V968" s="67">
        <v>1</v>
      </c>
      <c r="W968" s="67" t="s">
        <v>55</v>
      </c>
      <c r="X968" s="67">
        <v>3</v>
      </c>
      <c r="Y968" s="67" t="s">
        <v>55</v>
      </c>
      <c r="Z968" s="67">
        <v>1</v>
      </c>
      <c r="AA968" s="67" t="s">
        <v>55</v>
      </c>
      <c r="AB968" s="67">
        <v>1</v>
      </c>
      <c r="AC968" s="67" t="s">
        <v>55</v>
      </c>
      <c r="AD968" s="67">
        <v>1</v>
      </c>
      <c r="AE968" s="67" t="s">
        <v>55</v>
      </c>
      <c r="AF968" s="67">
        <v>1</v>
      </c>
      <c r="AG968" s="67" t="s">
        <v>55</v>
      </c>
      <c r="AH968" s="47"/>
      <c r="AI968" s="67" t="s">
        <v>1143</v>
      </c>
      <c r="AJ968" s="68" t="s">
        <v>1144</v>
      </c>
      <c r="AK968" s="69" t="s">
        <v>1399</v>
      </c>
      <c r="AL968" s="70">
        <v>42296</v>
      </c>
      <c r="AM968" s="69">
        <v>1</v>
      </c>
      <c r="AN968" s="67">
        <v>1</v>
      </c>
      <c r="AO968" s="67" t="s">
        <v>1307</v>
      </c>
      <c r="AP968" s="67">
        <v>1</v>
      </c>
      <c r="AQ968" s="67" t="s">
        <v>1307</v>
      </c>
      <c r="AR968" s="67">
        <v>1</v>
      </c>
      <c r="AS968" s="67" t="s">
        <v>1307</v>
      </c>
      <c r="AT968" s="67">
        <v>1</v>
      </c>
      <c r="AU968" s="67" t="s">
        <v>1307</v>
      </c>
      <c r="AV968" s="67">
        <v>1</v>
      </c>
      <c r="AW968" s="67" t="s">
        <v>1307</v>
      </c>
      <c r="AX968" s="67">
        <v>1</v>
      </c>
      <c r="AY968" s="67" t="s">
        <v>55</v>
      </c>
      <c r="AZ968" s="67">
        <v>1</v>
      </c>
      <c r="BA968" s="67" t="s">
        <v>1307</v>
      </c>
      <c r="BB968" s="67">
        <v>1</v>
      </c>
      <c r="BC968" s="67" t="s">
        <v>1307</v>
      </c>
      <c r="BD968" s="67">
        <v>1</v>
      </c>
      <c r="BE968" s="67" t="str">
        <f>+IF(VLOOKUP(B968,'[1]Base Municipios'!$A$2:$O$1103,15,FALSE)="","INFO CGR","AUTOCAT")</f>
        <v>INFO CGR</v>
      </c>
      <c r="BF968" s="73">
        <f>VLOOKUP(B968,'[2]Base Municipios'!A$2:O$1104,12,0)</f>
        <v>1</v>
      </c>
      <c r="BG968" s="73" t="s">
        <v>55</v>
      </c>
      <c r="BH968" s="73" t="str">
        <f>VLOOKUP(B968,[3]Hoja1!A$5:F$1139,3,0)</f>
        <v>DECRETO</v>
      </c>
      <c r="BI968" s="132">
        <f>VLOOKUP(B968,[3]Hoja1!A$5:F$1139,4,0)</f>
        <v>45955</v>
      </c>
      <c r="BJ968" s="73">
        <f>VLOOKUP(B968,[3]Hoja1!A$5:F$1139,5,0)</f>
        <v>655</v>
      </c>
      <c r="BK968" s="73">
        <f>VLOOKUP(B968,[3]Hoja1!A$5:F$1139,6,0)</f>
        <v>1</v>
      </c>
    </row>
    <row r="969" spans="1:63" s="38" customFormat="1" ht="13.5" customHeight="1" thickBot="1" x14ac:dyDescent="0.25">
      <c r="A969" s="43">
        <v>960</v>
      </c>
      <c r="B969" s="44">
        <v>212473024</v>
      </c>
      <c r="C969" s="44">
        <v>73024</v>
      </c>
      <c r="D969" s="45" t="s">
        <v>87</v>
      </c>
      <c r="E969" s="45" t="s">
        <v>1012</v>
      </c>
      <c r="F969" s="67" t="s">
        <v>54</v>
      </c>
      <c r="G969" s="67" t="s">
        <v>98</v>
      </c>
      <c r="H969" s="67">
        <v>6</v>
      </c>
      <c r="I969" s="67" t="s">
        <v>55</v>
      </c>
      <c r="J969" s="67">
        <v>6</v>
      </c>
      <c r="K969" s="67" t="s">
        <v>55</v>
      </c>
      <c r="L969" s="67">
        <v>6</v>
      </c>
      <c r="M969" s="67" t="s">
        <v>55</v>
      </c>
      <c r="N969" s="67">
        <v>6</v>
      </c>
      <c r="O969" s="67" t="s">
        <v>56</v>
      </c>
      <c r="P969" s="67">
        <v>6</v>
      </c>
      <c r="Q969" s="67" t="s">
        <v>63</v>
      </c>
      <c r="R969" s="67">
        <v>6</v>
      </c>
      <c r="S969" s="67" t="s">
        <v>55</v>
      </c>
      <c r="T969" s="67">
        <v>6</v>
      </c>
      <c r="U969" s="67" t="s">
        <v>63</v>
      </c>
      <c r="V969" s="67">
        <v>6</v>
      </c>
      <c r="W969" s="67" t="s">
        <v>55</v>
      </c>
      <c r="X969" s="67">
        <v>6</v>
      </c>
      <c r="Y969" s="67" t="s">
        <v>63</v>
      </c>
      <c r="Z969" s="67">
        <v>6</v>
      </c>
      <c r="AA969" s="67" t="s">
        <v>55</v>
      </c>
      <c r="AB969" s="67">
        <v>6</v>
      </c>
      <c r="AC969" s="67" t="s">
        <v>55</v>
      </c>
      <c r="AD969" s="67">
        <v>6</v>
      </c>
      <c r="AE969" s="67" t="s">
        <v>57</v>
      </c>
      <c r="AF969" s="67">
        <v>6</v>
      </c>
      <c r="AG969" s="67" t="s">
        <v>55</v>
      </c>
      <c r="AH969" s="47"/>
      <c r="AI969" s="67" t="s">
        <v>1143</v>
      </c>
      <c r="AJ969" s="68" t="s">
        <v>1144</v>
      </c>
      <c r="AK969" s="69" t="s">
        <v>1171</v>
      </c>
      <c r="AL969" s="70">
        <v>42249</v>
      </c>
      <c r="AM969" s="69">
        <v>6</v>
      </c>
      <c r="AN969" s="67">
        <v>6</v>
      </c>
      <c r="AO969" s="67" t="s">
        <v>55</v>
      </c>
      <c r="AP969" s="67">
        <v>6</v>
      </c>
      <c r="AQ969" s="67" t="s">
        <v>1307</v>
      </c>
      <c r="AR969" s="67">
        <v>6</v>
      </c>
      <c r="AS969" s="67" t="s">
        <v>1307</v>
      </c>
      <c r="AT969" s="67">
        <v>6</v>
      </c>
      <c r="AU969" s="67" t="s">
        <v>55</v>
      </c>
      <c r="AV969" s="67">
        <v>6</v>
      </c>
      <c r="AW969" s="67" t="s">
        <v>55</v>
      </c>
      <c r="AX969" s="67">
        <v>6</v>
      </c>
      <c r="AY969" s="67" t="s">
        <v>55</v>
      </c>
      <c r="AZ969" s="67">
        <v>6</v>
      </c>
      <c r="BA969" s="67" t="s">
        <v>55</v>
      </c>
      <c r="BB969" s="67">
        <v>6</v>
      </c>
      <c r="BC969" s="67" t="s">
        <v>55</v>
      </c>
      <c r="BD969" s="67">
        <v>6</v>
      </c>
      <c r="BE969" s="67" t="str">
        <f>+IF(VLOOKUP(B969,'[1]Base Municipios'!$A$2:$O$1103,15,FALSE)="","INFO CGR","AUTOCAT")</f>
        <v>AUTOCAT</v>
      </c>
      <c r="BF969" s="73">
        <f>VLOOKUP(B969,'[2]Base Municipios'!A$2:O$1104,12,0)</f>
        <v>6</v>
      </c>
      <c r="BG969" s="73" t="s">
        <v>55</v>
      </c>
      <c r="BH969" s="73" t="str">
        <f>VLOOKUP(B969,[3]Hoja1!A$5:F$1139,3,0)</f>
        <v>DECRETO</v>
      </c>
      <c r="BI969" s="132">
        <f>VLOOKUP(B969,[3]Hoja1!A$5:F$1139,4,0)</f>
        <v>45945</v>
      </c>
      <c r="BJ969" s="73">
        <f>VLOOKUP(B969,[3]Hoja1!A$5:F$1139,5,0)</f>
        <v>72</v>
      </c>
      <c r="BK969" s="73">
        <f>VLOOKUP(B969,[3]Hoja1!A$5:F$1139,6,0)</f>
        <v>6</v>
      </c>
    </row>
    <row r="970" spans="1:63" s="38" customFormat="1" ht="13.5" customHeight="1" thickBot="1" x14ac:dyDescent="0.25">
      <c r="A970" s="43">
        <v>961</v>
      </c>
      <c r="B970" s="44">
        <v>212673026</v>
      </c>
      <c r="C970" s="44">
        <v>73026</v>
      </c>
      <c r="D970" s="45" t="s">
        <v>87</v>
      </c>
      <c r="E970" s="71" t="s">
        <v>1013</v>
      </c>
      <c r="F970" s="67">
        <v>6</v>
      </c>
      <c r="G970" s="67" t="s">
        <v>56</v>
      </c>
      <c r="H970" s="67" t="s">
        <v>54</v>
      </c>
      <c r="I970" s="67" t="s">
        <v>98</v>
      </c>
      <c r="J970" s="67">
        <v>6</v>
      </c>
      <c r="K970" s="67" t="s">
        <v>56</v>
      </c>
      <c r="L970" s="67">
        <v>6</v>
      </c>
      <c r="M970" s="67" t="s">
        <v>56</v>
      </c>
      <c r="N970" s="67">
        <v>6</v>
      </c>
      <c r="O970" s="67" t="s">
        <v>56</v>
      </c>
      <c r="P970" s="67">
        <v>6</v>
      </c>
      <c r="Q970" s="67" t="s">
        <v>55</v>
      </c>
      <c r="R970" s="67">
        <v>6</v>
      </c>
      <c r="S970" s="67" t="s">
        <v>55</v>
      </c>
      <c r="T970" s="67">
        <v>6</v>
      </c>
      <c r="U970" s="67" t="s">
        <v>55</v>
      </c>
      <c r="V970" s="67">
        <v>6</v>
      </c>
      <c r="W970" s="67" t="s">
        <v>55</v>
      </c>
      <c r="X970" s="67">
        <v>6</v>
      </c>
      <c r="Y970" s="67" t="s">
        <v>55</v>
      </c>
      <c r="Z970" s="67">
        <v>6</v>
      </c>
      <c r="AA970" s="67" t="s">
        <v>55</v>
      </c>
      <c r="AB970" s="67">
        <v>6</v>
      </c>
      <c r="AC970" s="67" t="s">
        <v>55</v>
      </c>
      <c r="AD970" s="67">
        <v>6</v>
      </c>
      <c r="AE970" s="67" t="s">
        <v>55</v>
      </c>
      <c r="AF970" s="67">
        <v>6</v>
      </c>
      <c r="AG970" s="67" t="s">
        <v>55</v>
      </c>
      <c r="AH970" s="47"/>
      <c r="AI970" s="67" t="s">
        <v>1143</v>
      </c>
      <c r="AJ970" s="68" t="s">
        <v>1144</v>
      </c>
      <c r="AK970" s="69" t="s">
        <v>1275</v>
      </c>
      <c r="AL970" s="70">
        <v>42270</v>
      </c>
      <c r="AM970" s="69">
        <v>6</v>
      </c>
      <c r="AN970" s="67">
        <v>6</v>
      </c>
      <c r="AO970" s="67" t="s">
        <v>55</v>
      </c>
      <c r="AP970" s="67">
        <v>6</v>
      </c>
      <c r="AQ970" s="67" t="s">
        <v>1146</v>
      </c>
      <c r="AR970" s="67">
        <v>6</v>
      </c>
      <c r="AS970" s="67" t="s">
        <v>55</v>
      </c>
      <c r="AT970" s="67">
        <v>6</v>
      </c>
      <c r="AU970" s="67" t="s">
        <v>55</v>
      </c>
      <c r="AV970" s="67">
        <v>6</v>
      </c>
      <c r="AW970" s="67" t="s">
        <v>1307</v>
      </c>
      <c r="AX970" s="67">
        <v>6</v>
      </c>
      <c r="AY970" s="67" t="s">
        <v>1307</v>
      </c>
      <c r="AZ970" s="67">
        <v>6</v>
      </c>
      <c r="BA970" s="67" t="s">
        <v>1307</v>
      </c>
      <c r="BB970" s="67">
        <v>6</v>
      </c>
      <c r="BC970" s="67" t="s">
        <v>1307</v>
      </c>
      <c r="BD970" s="67">
        <v>6</v>
      </c>
      <c r="BE970" s="67" t="str">
        <f>+IF(VLOOKUP(B970,'[1]Base Municipios'!$A$2:$O$1103,15,FALSE)="","INFO CGR","AUTOCAT")</f>
        <v>INFO CGR</v>
      </c>
      <c r="BF970" s="73">
        <f>VLOOKUP(B970,'[2]Base Municipios'!A$2:O$1104,12,0)</f>
        <v>6</v>
      </c>
      <c r="BG970" s="73" t="s">
        <v>1425</v>
      </c>
      <c r="BH970" s="73"/>
      <c r="BI970" s="73"/>
      <c r="BJ970" s="73"/>
      <c r="BK970" s="73"/>
    </row>
    <row r="971" spans="1:63" s="38" customFormat="1" ht="13.5" customHeight="1" thickBot="1" x14ac:dyDescent="0.25">
      <c r="A971" s="43">
        <v>962</v>
      </c>
      <c r="B971" s="44">
        <v>213073030</v>
      </c>
      <c r="C971" s="44">
        <v>73030</v>
      </c>
      <c r="D971" s="45" t="s">
        <v>87</v>
      </c>
      <c r="E971" s="45" t="s">
        <v>1014</v>
      </c>
      <c r="F971" s="67">
        <v>6</v>
      </c>
      <c r="G971" s="67" t="s">
        <v>56</v>
      </c>
      <c r="H971" s="67">
        <v>6</v>
      </c>
      <c r="I971" s="67" t="s">
        <v>55</v>
      </c>
      <c r="J971" s="67">
        <v>6</v>
      </c>
      <c r="K971" s="67" t="s">
        <v>55</v>
      </c>
      <c r="L971" s="67">
        <v>6</v>
      </c>
      <c r="M971" s="67" t="s">
        <v>56</v>
      </c>
      <c r="N971" s="67">
        <v>6</v>
      </c>
      <c r="O971" s="67" t="s">
        <v>56</v>
      </c>
      <c r="P971" s="67">
        <v>6</v>
      </c>
      <c r="Q971" s="67" t="s">
        <v>63</v>
      </c>
      <c r="R971" s="67">
        <v>6</v>
      </c>
      <c r="S971" s="67" t="s">
        <v>63</v>
      </c>
      <c r="T971" s="67">
        <v>6</v>
      </c>
      <c r="U971" s="67" t="s">
        <v>63</v>
      </c>
      <c r="V971" s="67">
        <v>6</v>
      </c>
      <c r="W971" s="67" t="s">
        <v>63</v>
      </c>
      <c r="X971" s="67">
        <v>6</v>
      </c>
      <c r="Y971" s="67" t="s">
        <v>63</v>
      </c>
      <c r="Z971" s="67">
        <v>6</v>
      </c>
      <c r="AA971" s="67" t="s">
        <v>57</v>
      </c>
      <c r="AB971" s="67">
        <v>6</v>
      </c>
      <c r="AC971" s="67" t="s">
        <v>57</v>
      </c>
      <c r="AD971" s="67">
        <v>6</v>
      </c>
      <c r="AE971" s="67" t="s">
        <v>57</v>
      </c>
      <c r="AF971" s="67">
        <v>6</v>
      </c>
      <c r="AG971" s="67" t="s">
        <v>57</v>
      </c>
      <c r="AH971" s="47"/>
      <c r="AI971" s="67" t="s">
        <v>57</v>
      </c>
      <c r="AJ971" s="68">
        <v>0</v>
      </c>
      <c r="AK971" s="69">
        <v>0</v>
      </c>
      <c r="AL971" s="70">
        <v>0</v>
      </c>
      <c r="AM971" s="69">
        <v>0</v>
      </c>
      <c r="AN971" s="67">
        <v>6</v>
      </c>
      <c r="AO971" s="67" t="s">
        <v>1307</v>
      </c>
      <c r="AP971" s="67">
        <v>6</v>
      </c>
      <c r="AQ971" s="67" t="s">
        <v>1307</v>
      </c>
      <c r="AR971" s="67">
        <v>6</v>
      </c>
      <c r="AS971" s="67" t="s">
        <v>1307</v>
      </c>
      <c r="AT971" s="67">
        <v>6</v>
      </c>
      <c r="AU971" s="67" t="s">
        <v>1307</v>
      </c>
      <c r="AV971" s="67">
        <v>6</v>
      </c>
      <c r="AW971" s="67" t="s">
        <v>1307</v>
      </c>
      <c r="AX971" s="67">
        <v>6</v>
      </c>
      <c r="AY971" s="67" t="s">
        <v>1307</v>
      </c>
      <c r="AZ971" s="67">
        <v>6</v>
      </c>
      <c r="BA971" s="67" t="s">
        <v>1307</v>
      </c>
      <c r="BB971" s="67">
        <v>6</v>
      </c>
      <c r="BC971" s="67" t="s">
        <v>1307</v>
      </c>
      <c r="BD971" s="67">
        <v>6</v>
      </c>
      <c r="BE971" s="67" t="str">
        <f>+IF(VLOOKUP(B971,'[1]Base Municipios'!$A$2:$O$1103,15,FALSE)="","INFO CGR","AUTOCAT")</f>
        <v>AUTOCAT</v>
      </c>
      <c r="BF971" s="73">
        <f>VLOOKUP(B971,'[2]Base Municipios'!A$2:O$1104,12,0)</f>
        <v>6</v>
      </c>
      <c r="BG971" s="73" t="s">
        <v>55</v>
      </c>
      <c r="BH971" s="73" t="str">
        <f>VLOOKUP(B971,[3]Hoja1!A$5:F$1139,3,0)</f>
        <v>DECRETO</v>
      </c>
      <c r="BI971" s="132">
        <f>VLOOKUP(B971,[3]Hoja1!A$5:F$1139,4,0)</f>
        <v>45883</v>
      </c>
      <c r="BJ971" s="73">
        <f>VLOOKUP(B971,[3]Hoja1!A$5:F$1139,5,0)</f>
        <v>120</v>
      </c>
      <c r="BK971" s="73">
        <f>VLOOKUP(B971,[3]Hoja1!A$5:F$1139,6,0)</f>
        <v>6</v>
      </c>
    </row>
    <row r="972" spans="1:63" s="38" customFormat="1" ht="13.5" customHeight="1" thickBot="1" x14ac:dyDescent="0.25">
      <c r="A972" s="43">
        <v>963</v>
      </c>
      <c r="B972" s="44">
        <v>214373043</v>
      </c>
      <c r="C972" s="44">
        <v>73043</v>
      </c>
      <c r="D972" s="45" t="s">
        <v>87</v>
      </c>
      <c r="E972" s="71" t="s">
        <v>1015</v>
      </c>
      <c r="F972" s="67">
        <v>6</v>
      </c>
      <c r="G972" s="67" t="s">
        <v>56</v>
      </c>
      <c r="H972" s="67" t="s">
        <v>54</v>
      </c>
      <c r="I972" s="67" t="s">
        <v>98</v>
      </c>
      <c r="J972" s="67">
        <v>6</v>
      </c>
      <c r="K972" s="67" t="s">
        <v>56</v>
      </c>
      <c r="L972" s="67">
        <v>6</v>
      </c>
      <c r="M972" s="67" t="s">
        <v>56</v>
      </c>
      <c r="N972" s="67">
        <v>6</v>
      </c>
      <c r="O972" s="67" t="s">
        <v>56</v>
      </c>
      <c r="P972" s="67">
        <v>6</v>
      </c>
      <c r="Q972" s="67" t="s">
        <v>63</v>
      </c>
      <c r="R972" s="67">
        <v>6</v>
      </c>
      <c r="S972" s="67" t="s">
        <v>63</v>
      </c>
      <c r="T972" s="67">
        <v>6</v>
      </c>
      <c r="U972" s="67" t="s">
        <v>63</v>
      </c>
      <c r="V972" s="67">
        <v>6</v>
      </c>
      <c r="W972" s="67" t="s">
        <v>63</v>
      </c>
      <c r="X972" s="67">
        <v>6</v>
      </c>
      <c r="Y972" s="67" t="s">
        <v>63</v>
      </c>
      <c r="Z972" s="67">
        <v>6</v>
      </c>
      <c r="AA972" s="67" t="s">
        <v>55</v>
      </c>
      <c r="AB972" s="67">
        <v>6</v>
      </c>
      <c r="AC972" s="67" t="s">
        <v>57</v>
      </c>
      <c r="AD972" s="67">
        <v>6</v>
      </c>
      <c r="AE972" s="67" t="s">
        <v>57</v>
      </c>
      <c r="AF972" s="67">
        <v>6</v>
      </c>
      <c r="AG972" s="67" t="s">
        <v>57</v>
      </c>
      <c r="AH972" s="47"/>
      <c r="AI972" s="67" t="s">
        <v>57</v>
      </c>
      <c r="AJ972" s="68">
        <v>0</v>
      </c>
      <c r="AK972" s="69">
        <v>0</v>
      </c>
      <c r="AL972" s="70">
        <v>0</v>
      </c>
      <c r="AM972" s="69">
        <v>0</v>
      </c>
      <c r="AN972" s="67">
        <v>6</v>
      </c>
      <c r="AO972" s="67" t="s">
        <v>1146</v>
      </c>
      <c r="AP972" s="67">
        <v>6</v>
      </c>
      <c r="AQ972" s="67" t="s">
        <v>1146</v>
      </c>
      <c r="AR972" s="67">
        <v>6</v>
      </c>
      <c r="AS972" s="67" t="s">
        <v>1307</v>
      </c>
      <c r="AT972" s="67">
        <v>6</v>
      </c>
      <c r="AU972" s="67" t="s">
        <v>1307</v>
      </c>
      <c r="AV972" s="67">
        <v>6</v>
      </c>
      <c r="AW972" s="67" t="s">
        <v>1307</v>
      </c>
      <c r="AX972" s="67">
        <v>6</v>
      </c>
      <c r="AY972" s="67" t="s">
        <v>1307</v>
      </c>
      <c r="AZ972" s="67">
        <v>6</v>
      </c>
      <c r="BA972" s="67" t="s">
        <v>1307</v>
      </c>
      <c r="BB972" s="67">
        <v>6</v>
      </c>
      <c r="BC972" s="67" t="s">
        <v>1307</v>
      </c>
      <c r="BD972" s="67">
        <v>6</v>
      </c>
      <c r="BE972" s="67" t="str">
        <f>+IF(VLOOKUP(B972,'[1]Base Municipios'!$A$2:$O$1103,15,FALSE)="","INFO CGR","AUTOCAT")</f>
        <v>AUTOCAT</v>
      </c>
      <c r="BF972" s="73">
        <f>VLOOKUP(B972,'[2]Base Municipios'!A$2:O$1104,12,0)</f>
        <v>6</v>
      </c>
      <c r="BG972" s="73" t="s">
        <v>1425</v>
      </c>
      <c r="BH972" s="73"/>
      <c r="BI972" s="73"/>
      <c r="BJ972" s="73"/>
      <c r="BK972" s="73"/>
    </row>
    <row r="973" spans="1:63" s="38" customFormat="1" ht="13.5" customHeight="1" thickBot="1" x14ac:dyDescent="0.25">
      <c r="A973" s="43">
        <v>964</v>
      </c>
      <c r="B973" s="44">
        <v>215573055</v>
      </c>
      <c r="C973" s="44">
        <v>73055</v>
      </c>
      <c r="D973" s="45" t="s">
        <v>87</v>
      </c>
      <c r="E973" s="45" t="s">
        <v>1016</v>
      </c>
      <c r="F973" s="67">
        <v>6</v>
      </c>
      <c r="G973" s="67" t="s">
        <v>56</v>
      </c>
      <c r="H973" s="67">
        <v>6</v>
      </c>
      <c r="I973" s="67" t="s">
        <v>56</v>
      </c>
      <c r="J973" s="67">
        <v>6</v>
      </c>
      <c r="K973" s="67" t="s">
        <v>56</v>
      </c>
      <c r="L973" s="67">
        <v>6</v>
      </c>
      <c r="M973" s="67" t="s">
        <v>56</v>
      </c>
      <c r="N973" s="67">
        <v>6</v>
      </c>
      <c r="O973" s="67" t="s">
        <v>56</v>
      </c>
      <c r="P973" s="67">
        <v>6</v>
      </c>
      <c r="Q973" s="67" t="s">
        <v>56</v>
      </c>
      <c r="R973" s="67">
        <v>6</v>
      </c>
      <c r="S973" s="67" t="s">
        <v>63</v>
      </c>
      <c r="T973" s="67">
        <v>6</v>
      </c>
      <c r="U973" s="67" t="s">
        <v>63</v>
      </c>
      <c r="V973" s="67">
        <v>6</v>
      </c>
      <c r="W973" s="67" t="s">
        <v>63</v>
      </c>
      <c r="X973" s="67">
        <v>6</v>
      </c>
      <c r="Y973" s="67" t="s">
        <v>63</v>
      </c>
      <c r="Z973" s="67">
        <v>6</v>
      </c>
      <c r="AA973" s="67" t="s">
        <v>57</v>
      </c>
      <c r="AB973" s="67">
        <v>6</v>
      </c>
      <c r="AC973" s="67" t="s">
        <v>57</v>
      </c>
      <c r="AD973" s="67">
        <v>6</v>
      </c>
      <c r="AE973" s="67" t="s">
        <v>57</v>
      </c>
      <c r="AF973" s="67">
        <v>6</v>
      </c>
      <c r="AG973" s="67" t="s">
        <v>57</v>
      </c>
      <c r="AH973" s="47"/>
      <c r="AI973" s="67" t="s">
        <v>57</v>
      </c>
      <c r="AJ973" s="68">
        <v>0</v>
      </c>
      <c r="AK973" s="69">
        <v>0</v>
      </c>
      <c r="AL973" s="70">
        <v>0</v>
      </c>
      <c r="AM973" s="69">
        <v>0</v>
      </c>
      <c r="AN973" s="67">
        <v>6</v>
      </c>
      <c r="AO973" s="67" t="s">
        <v>1307</v>
      </c>
      <c r="AP973" s="67">
        <v>6</v>
      </c>
      <c r="AQ973" s="67" t="s">
        <v>1307</v>
      </c>
      <c r="AR973" s="67">
        <v>6</v>
      </c>
      <c r="AS973" s="67" t="s">
        <v>1307</v>
      </c>
      <c r="AT973" s="67">
        <v>6</v>
      </c>
      <c r="AU973" s="67" t="s">
        <v>1307</v>
      </c>
      <c r="AV973" s="67">
        <v>6</v>
      </c>
      <c r="AW973" s="67" t="s">
        <v>1307</v>
      </c>
      <c r="AX973" s="67">
        <v>6</v>
      </c>
      <c r="AY973" s="67" t="s">
        <v>1307</v>
      </c>
      <c r="AZ973" s="67">
        <v>6</v>
      </c>
      <c r="BA973" s="67" t="s">
        <v>1307</v>
      </c>
      <c r="BB973" s="67">
        <v>6</v>
      </c>
      <c r="BC973" s="67" t="s">
        <v>55</v>
      </c>
      <c r="BD973" s="67">
        <v>6</v>
      </c>
      <c r="BE973" s="67" t="str">
        <f>+IF(VLOOKUP(B973,'[1]Base Municipios'!$A$2:$O$1103,15,FALSE)="","INFO CGR","AUTOCAT")</f>
        <v>AUTOCAT</v>
      </c>
      <c r="BF973" s="73">
        <f>VLOOKUP(B973,'[2]Base Municipios'!A$2:O$1104,12,0)</f>
        <v>6</v>
      </c>
      <c r="BG973" s="73" t="s">
        <v>55</v>
      </c>
      <c r="BH973" s="73" t="str">
        <f>VLOOKUP(B973,[3]Hoja1!A$5:F$1139,3,0)</f>
        <v>DECRETO</v>
      </c>
      <c r="BI973" s="132">
        <f>VLOOKUP(B973,[3]Hoja1!A$5:F$1139,4,0)</f>
        <v>45873</v>
      </c>
      <c r="BJ973" s="73">
        <f>VLOOKUP(B973,[3]Hoja1!A$5:F$1139,5,0)</f>
        <v>42</v>
      </c>
      <c r="BK973" s="73">
        <f>VLOOKUP(B973,[3]Hoja1!A$5:F$1139,6,0)</f>
        <v>6</v>
      </c>
    </row>
    <row r="974" spans="1:63" s="38" customFormat="1" ht="13.5" customHeight="1" thickBot="1" x14ac:dyDescent="0.25">
      <c r="A974" s="43">
        <v>965</v>
      </c>
      <c r="B974" s="44">
        <v>216773067</v>
      </c>
      <c r="C974" s="44">
        <v>73067</v>
      </c>
      <c r="D974" s="45" t="s">
        <v>87</v>
      </c>
      <c r="E974" s="45" t="s">
        <v>1017</v>
      </c>
      <c r="F974" s="67">
        <v>6</v>
      </c>
      <c r="G974" s="67" t="s">
        <v>56</v>
      </c>
      <c r="H974" s="67">
        <v>6</v>
      </c>
      <c r="I974" s="67" t="s">
        <v>56</v>
      </c>
      <c r="J974" s="67">
        <v>6</v>
      </c>
      <c r="K974" s="67" t="s">
        <v>56</v>
      </c>
      <c r="L974" s="67">
        <v>6</v>
      </c>
      <c r="M974" s="67" t="s">
        <v>56</v>
      </c>
      <c r="N974" s="67">
        <v>6</v>
      </c>
      <c r="O974" s="67" t="s">
        <v>56</v>
      </c>
      <c r="P974" s="67">
        <v>6</v>
      </c>
      <c r="Q974" s="67" t="s">
        <v>63</v>
      </c>
      <c r="R974" s="67">
        <v>6</v>
      </c>
      <c r="S974" s="67" t="s">
        <v>63</v>
      </c>
      <c r="T974" s="67">
        <v>6</v>
      </c>
      <c r="U974" s="67" t="s">
        <v>55</v>
      </c>
      <c r="V974" s="67">
        <v>6</v>
      </c>
      <c r="W974" s="67" t="s">
        <v>55</v>
      </c>
      <c r="X974" s="67">
        <v>6</v>
      </c>
      <c r="Y974" s="67" t="s">
        <v>63</v>
      </c>
      <c r="Z974" s="67">
        <v>6</v>
      </c>
      <c r="AA974" s="67" t="s">
        <v>57</v>
      </c>
      <c r="AB974" s="67">
        <v>6</v>
      </c>
      <c r="AC974" s="67" t="s">
        <v>57</v>
      </c>
      <c r="AD974" s="67">
        <v>6</v>
      </c>
      <c r="AE974" s="67" t="s">
        <v>57</v>
      </c>
      <c r="AF974" s="67">
        <v>6</v>
      </c>
      <c r="AG974" s="67" t="s">
        <v>57</v>
      </c>
      <c r="AH974" s="47"/>
      <c r="AI974" s="67" t="s">
        <v>57</v>
      </c>
      <c r="AJ974" s="68">
        <v>0</v>
      </c>
      <c r="AK974" s="69">
        <v>0</v>
      </c>
      <c r="AL974" s="70">
        <v>0</v>
      </c>
      <c r="AM974" s="69">
        <v>0</v>
      </c>
      <c r="AN974" s="67">
        <v>6</v>
      </c>
      <c r="AO974" s="67" t="s">
        <v>1146</v>
      </c>
      <c r="AP974" s="67">
        <v>6</v>
      </c>
      <c r="AQ974" s="67" t="s">
        <v>1307</v>
      </c>
      <c r="AR974" s="67">
        <v>6</v>
      </c>
      <c r="AS974" s="67" t="s">
        <v>1307</v>
      </c>
      <c r="AT974" s="67">
        <v>6</v>
      </c>
      <c r="AU974" s="67" t="s">
        <v>55</v>
      </c>
      <c r="AV974" s="67">
        <v>6</v>
      </c>
      <c r="AW974" s="67" t="s">
        <v>1307</v>
      </c>
      <c r="AX974" s="67">
        <v>6</v>
      </c>
      <c r="AY974" s="67" t="s">
        <v>55</v>
      </c>
      <c r="AZ974" s="67">
        <v>6</v>
      </c>
      <c r="BA974" s="67" t="s">
        <v>55</v>
      </c>
      <c r="BB974" s="67">
        <v>6</v>
      </c>
      <c r="BC974" s="67" t="s">
        <v>55</v>
      </c>
      <c r="BD974" s="67">
        <v>6</v>
      </c>
      <c r="BE974" s="67" t="str">
        <f>+IF(VLOOKUP(B974,'[1]Base Municipios'!$A$2:$O$1103,15,FALSE)="","INFO CGR","AUTOCAT")</f>
        <v>AUTOCAT</v>
      </c>
      <c r="BF974" s="73">
        <f>VLOOKUP(B974,'[2]Base Municipios'!A$2:O$1104,12,0)</f>
        <v>6</v>
      </c>
      <c r="BG974" s="73" t="s">
        <v>55</v>
      </c>
      <c r="BH974" s="73" t="str">
        <f>VLOOKUP(B974,[3]Hoja1!A$5:F$1139,3,0)</f>
        <v>DECRETO</v>
      </c>
      <c r="BI974" s="132">
        <f>VLOOKUP(B974,[3]Hoja1!A$5:F$1139,4,0)</f>
        <v>45912</v>
      </c>
      <c r="BJ974" s="73">
        <f>VLOOKUP(B974,[3]Hoja1!A$5:F$1139,5,0)</f>
        <v>90</v>
      </c>
      <c r="BK974" s="73">
        <f>VLOOKUP(B974,[3]Hoja1!A$5:F$1139,6,0)</f>
        <v>6</v>
      </c>
    </row>
    <row r="975" spans="1:63" s="38" customFormat="1" ht="13.5" customHeight="1" thickBot="1" x14ac:dyDescent="0.25">
      <c r="A975" s="43">
        <v>966</v>
      </c>
      <c r="B975" s="44">
        <v>212473124</v>
      </c>
      <c r="C975" s="44">
        <v>73124</v>
      </c>
      <c r="D975" s="45" t="s">
        <v>87</v>
      </c>
      <c r="E975" s="45" t="s">
        <v>1018</v>
      </c>
      <c r="F975" s="67">
        <v>6</v>
      </c>
      <c r="G975" s="67" t="s">
        <v>56</v>
      </c>
      <c r="H975" s="67">
        <v>6</v>
      </c>
      <c r="I975" s="67" t="s">
        <v>56</v>
      </c>
      <c r="J975" s="67">
        <v>6</v>
      </c>
      <c r="K975" s="67" t="s">
        <v>56</v>
      </c>
      <c r="L975" s="67">
        <v>6</v>
      </c>
      <c r="M975" s="67" t="s">
        <v>56</v>
      </c>
      <c r="N975" s="67">
        <v>6</v>
      </c>
      <c r="O975" s="67" t="s">
        <v>56</v>
      </c>
      <c r="P975" s="67">
        <v>6</v>
      </c>
      <c r="Q975" s="67" t="s">
        <v>63</v>
      </c>
      <c r="R975" s="67">
        <v>6</v>
      </c>
      <c r="S975" s="67" t="s">
        <v>63</v>
      </c>
      <c r="T975" s="67">
        <v>6</v>
      </c>
      <c r="U975" s="67" t="s">
        <v>55</v>
      </c>
      <c r="V975" s="67">
        <v>6</v>
      </c>
      <c r="W975" s="67" t="s">
        <v>55</v>
      </c>
      <c r="X975" s="67">
        <v>6</v>
      </c>
      <c r="Y975" s="67" t="s">
        <v>63</v>
      </c>
      <c r="Z975" s="67">
        <v>6</v>
      </c>
      <c r="AA975" s="67" t="s">
        <v>57</v>
      </c>
      <c r="AB975" s="67">
        <v>6</v>
      </c>
      <c r="AC975" s="67" t="s">
        <v>57</v>
      </c>
      <c r="AD975" s="67">
        <v>6</v>
      </c>
      <c r="AE975" s="67" t="s">
        <v>57</v>
      </c>
      <c r="AF975" s="67">
        <v>6</v>
      </c>
      <c r="AG975" s="67" t="s">
        <v>57</v>
      </c>
      <c r="AH975" s="47"/>
      <c r="AI975" s="67" t="s">
        <v>57</v>
      </c>
      <c r="AJ975" s="68">
        <v>0</v>
      </c>
      <c r="AK975" s="69">
        <v>0</v>
      </c>
      <c r="AL975" s="70">
        <v>0</v>
      </c>
      <c r="AM975" s="69">
        <v>0</v>
      </c>
      <c r="AN975" s="67">
        <v>6</v>
      </c>
      <c r="AO975" s="67" t="s">
        <v>1146</v>
      </c>
      <c r="AP975" s="67">
        <v>6</v>
      </c>
      <c r="AQ975" s="67" t="s">
        <v>1146</v>
      </c>
      <c r="AR975" s="67">
        <v>6</v>
      </c>
      <c r="AS975" s="67" t="s">
        <v>1307</v>
      </c>
      <c r="AT975" s="67">
        <v>6</v>
      </c>
      <c r="AU975" s="67" t="s">
        <v>1307</v>
      </c>
      <c r="AV975" s="67">
        <v>5</v>
      </c>
      <c r="AW975" s="67" t="s">
        <v>1307</v>
      </c>
      <c r="AX975" s="67">
        <v>6</v>
      </c>
      <c r="AY975" s="67" t="s">
        <v>55</v>
      </c>
      <c r="AZ975" s="67">
        <v>6</v>
      </c>
      <c r="BA975" s="67" t="s">
        <v>1307</v>
      </c>
      <c r="BB975" s="67">
        <v>6</v>
      </c>
      <c r="BC975" s="67" t="s">
        <v>1307</v>
      </c>
      <c r="BD975" s="67">
        <v>6</v>
      </c>
      <c r="BE975" s="67" t="str">
        <f>+IF(VLOOKUP(B975,'[1]Base Municipios'!$A$2:$O$1103,15,FALSE)="","INFO CGR","AUTOCAT")</f>
        <v>INFO CGR</v>
      </c>
      <c r="BF975" s="73">
        <f>VLOOKUP(B975,'[2]Base Municipios'!A$2:O$1104,12,0)</f>
        <v>6</v>
      </c>
      <c r="BG975" s="73" t="s">
        <v>55</v>
      </c>
      <c r="BH975" s="73" t="str">
        <f>VLOOKUP(B975,[3]Hoja1!A$5:F$1139,3,0)</f>
        <v>DECRETO</v>
      </c>
      <c r="BI975" s="132">
        <f>VLOOKUP(B975,[3]Hoja1!A$5:F$1139,4,0)</f>
        <v>45959</v>
      </c>
      <c r="BJ975" s="73">
        <f>VLOOKUP(B975,[3]Hoja1!A$5:F$1139,5,0)</f>
        <v>65</v>
      </c>
      <c r="BK975" s="73">
        <f>VLOOKUP(B975,[3]Hoja1!A$5:F$1139,6,0)</f>
        <v>6</v>
      </c>
    </row>
    <row r="976" spans="1:63" s="38" customFormat="1" ht="13.5" customHeight="1" thickBot="1" x14ac:dyDescent="0.25">
      <c r="A976" s="43">
        <v>967</v>
      </c>
      <c r="B976" s="44">
        <v>214873148</v>
      </c>
      <c r="C976" s="44">
        <v>73148</v>
      </c>
      <c r="D976" s="45" t="s">
        <v>87</v>
      </c>
      <c r="E976" s="45" t="s">
        <v>1019</v>
      </c>
      <c r="F976" s="67">
        <v>6</v>
      </c>
      <c r="G976" s="67" t="s">
        <v>56</v>
      </c>
      <c r="H976" s="67">
        <v>6</v>
      </c>
      <c r="I976" s="67" t="s">
        <v>56</v>
      </c>
      <c r="J976" s="67">
        <v>6</v>
      </c>
      <c r="K976" s="67" t="s">
        <v>56</v>
      </c>
      <c r="L976" s="67">
        <v>6</v>
      </c>
      <c r="M976" s="67" t="s">
        <v>56</v>
      </c>
      <c r="N976" s="67">
        <v>6</v>
      </c>
      <c r="O976" s="67" t="s">
        <v>56</v>
      </c>
      <c r="P976" s="67">
        <v>6</v>
      </c>
      <c r="Q976" s="67" t="s">
        <v>63</v>
      </c>
      <c r="R976" s="67">
        <v>6</v>
      </c>
      <c r="S976" s="67" t="s">
        <v>63</v>
      </c>
      <c r="T976" s="67">
        <v>6</v>
      </c>
      <c r="U976" s="67" t="s">
        <v>55</v>
      </c>
      <c r="V976" s="67">
        <v>6</v>
      </c>
      <c r="W976" s="67" t="s">
        <v>55</v>
      </c>
      <c r="X976" s="67">
        <v>6</v>
      </c>
      <c r="Y976" s="67" t="s">
        <v>55</v>
      </c>
      <c r="Z976" s="67">
        <v>6</v>
      </c>
      <c r="AA976" s="67" t="s">
        <v>55</v>
      </c>
      <c r="AB976" s="67">
        <v>6</v>
      </c>
      <c r="AC976" s="67" t="s">
        <v>57</v>
      </c>
      <c r="AD976" s="67">
        <v>6</v>
      </c>
      <c r="AE976" s="67" t="s">
        <v>57</v>
      </c>
      <c r="AF976" s="67">
        <v>6</v>
      </c>
      <c r="AG976" s="67" t="s">
        <v>57</v>
      </c>
      <c r="AH976" s="47"/>
      <c r="AI976" s="67" t="s">
        <v>57</v>
      </c>
      <c r="AJ976" s="68">
        <v>0</v>
      </c>
      <c r="AK976" s="69">
        <v>0</v>
      </c>
      <c r="AL976" s="70">
        <v>0</v>
      </c>
      <c r="AM976" s="69">
        <v>0</v>
      </c>
      <c r="AN976" s="67">
        <v>6</v>
      </c>
      <c r="AO976" s="67" t="s">
        <v>1307</v>
      </c>
      <c r="AP976" s="67">
        <v>6</v>
      </c>
      <c r="AQ976" s="67" t="s">
        <v>1307</v>
      </c>
      <c r="AR976" s="67">
        <v>6</v>
      </c>
      <c r="AS976" s="67" t="s">
        <v>1307</v>
      </c>
      <c r="AT976" s="67">
        <v>6</v>
      </c>
      <c r="AU976" s="67" t="s">
        <v>1307</v>
      </c>
      <c r="AV976" s="67">
        <v>6</v>
      </c>
      <c r="AW976" s="67" t="s">
        <v>1307</v>
      </c>
      <c r="AX976" s="67">
        <v>6</v>
      </c>
      <c r="AY976" s="67" t="s">
        <v>1307</v>
      </c>
      <c r="AZ976" s="67">
        <v>6</v>
      </c>
      <c r="BA976" s="67" t="s">
        <v>55</v>
      </c>
      <c r="BB976" s="67">
        <v>6</v>
      </c>
      <c r="BC976" s="67" t="s">
        <v>1307</v>
      </c>
      <c r="BD976" s="67">
        <v>6</v>
      </c>
      <c r="BE976" s="67" t="str">
        <f>+IF(VLOOKUP(B976,'[1]Base Municipios'!$A$2:$O$1103,15,FALSE)="","INFO CGR","AUTOCAT")</f>
        <v>AUTOCAT</v>
      </c>
      <c r="BF976" s="73">
        <f>VLOOKUP(B976,'[2]Base Municipios'!A$2:O$1104,12,0)</f>
        <v>6</v>
      </c>
      <c r="BG976" s="73" t="s">
        <v>55</v>
      </c>
      <c r="BH976" s="73" t="str">
        <f>VLOOKUP(B976,[3]Hoja1!A$5:F$1139,3,0)</f>
        <v>DECRETO</v>
      </c>
      <c r="BI976" s="132">
        <f>VLOOKUP(B976,[3]Hoja1!A$5:F$1139,4,0)</f>
        <v>45926</v>
      </c>
      <c r="BJ976" s="73">
        <f>VLOOKUP(B976,[3]Hoja1!A$5:F$1139,5,0)</f>
        <v>134</v>
      </c>
      <c r="BK976" s="73">
        <f>VLOOKUP(B976,[3]Hoja1!A$5:F$1139,6,0)</f>
        <v>6</v>
      </c>
    </row>
    <row r="977" spans="1:63" s="38" customFormat="1" ht="13.5" customHeight="1" thickBot="1" x14ac:dyDescent="0.25">
      <c r="A977" s="43">
        <v>968</v>
      </c>
      <c r="B977" s="44">
        <v>215273152</v>
      </c>
      <c r="C977" s="44">
        <v>73152</v>
      </c>
      <c r="D977" s="45" t="s">
        <v>87</v>
      </c>
      <c r="E977" s="45" t="s">
        <v>1020</v>
      </c>
      <c r="F977" s="67">
        <v>6</v>
      </c>
      <c r="G977" s="67" t="s">
        <v>56</v>
      </c>
      <c r="H977" s="67">
        <v>6</v>
      </c>
      <c r="I977" s="67" t="s">
        <v>56</v>
      </c>
      <c r="J977" s="67">
        <v>6</v>
      </c>
      <c r="K977" s="67" t="s">
        <v>56</v>
      </c>
      <c r="L977" s="67">
        <v>6</v>
      </c>
      <c r="M977" s="67" t="s">
        <v>56</v>
      </c>
      <c r="N977" s="67">
        <v>6</v>
      </c>
      <c r="O977" s="67" t="s">
        <v>56</v>
      </c>
      <c r="P977" s="67">
        <v>6</v>
      </c>
      <c r="Q977" s="67" t="s">
        <v>63</v>
      </c>
      <c r="R977" s="67">
        <v>6</v>
      </c>
      <c r="S977" s="67" t="s">
        <v>55</v>
      </c>
      <c r="T977" s="67">
        <v>6</v>
      </c>
      <c r="U977" s="67" t="s">
        <v>55</v>
      </c>
      <c r="V977" s="67">
        <v>6</v>
      </c>
      <c r="W977" s="67" t="s">
        <v>63</v>
      </c>
      <c r="X977" s="67">
        <v>6</v>
      </c>
      <c r="Y977" s="67" t="s">
        <v>63</v>
      </c>
      <c r="Z977" s="67">
        <v>6</v>
      </c>
      <c r="AA977" s="67" t="s">
        <v>55</v>
      </c>
      <c r="AB977" s="67">
        <v>6</v>
      </c>
      <c r="AC977" s="67" t="s">
        <v>55</v>
      </c>
      <c r="AD977" s="67">
        <v>6</v>
      </c>
      <c r="AE977" s="67" t="s">
        <v>55</v>
      </c>
      <c r="AF977" s="67">
        <v>6</v>
      </c>
      <c r="AG977" s="67" t="s">
        <v>55</v>
      </c>
      <c r="AH977" s="47"/>
      <c r="AI977" s="67" t="s">
        <v>1143</v>
      </c>
      <c r="AJ977" s="68" t="s">
        <v>1144</v>
      </c>
      <c r="AK977" s="69" t="s">
        <v>1215</v>
      </c>
      <c r="AL977" s="70">
        <v>42231</v>
      </c>
      <c r="AM977" s="69">
        <v>6</v>
      </c>
      <c r="AN977" s="67">
        <v>6</v>
      </c>
      <c r="AO977" s="67" t="s">
        <v>1146</v>
      </c>
      <c r="AP977" s="67">
        <v>6</v>
      </c>
      <c r="AQ977" s="67" t="s">
        <v>55</v>
      </c>
      <c r="AR977" s="67">
        <v>6</v>
      </c>
      <c r="AS977" s="67" t="s">
        <v>55</v>
      </c>
      <c r="AT977" s="67">
        <v>6</v>
      </c>
      <c r="AU977" s="67" t="s">
        <v>55</v>
      </c>
      <c r="AV977" s="67">
        <v>6</v>
      </c>
      <c r="AW977" s="67" t="s">
        <v>55</v>
      </c>
      <c r="AX977" s="67">
        <v>6</v>
      </c>
      <c r="AY977" s="67" t="s">
        <v>1307</v>
      </c>
      <c r="AZ977" s="67">
        <v>6</v>
      </c>
      <c r="BA977" s="67" t="s">
        <v>1307</v>
      </c>
      <c r="BB977" s="67">
        <v>6</v>
      </c>
      <c r="BC977" s="67" t="s">
        <v>1307</v>
      </c>
      <c r="BD977" s="67">
        <v>6</v>
      </c>
      <c r="BE977" s="67" t="str">
        <f>+IF(VLOOKUP(B977,'[1]Base Municipios'!$A$2:$O$1103,15,FALSE)="","INFO CGR","AUTOCAT")</f>
        <v>AUTOCAT</v>
      </c>
      <c r="BF977" s="73">
        <f>VLOOKUP(B977,'[2]Base Municipios'!A$2:O$1104,12,0)</f>
        <v>6</v>
      </c>
      <c r="BG977" s="73" t="s">
        <v>55</v>
      </c>
      <c r="BH977" s="73" t="str">
        <f>VLOOKUP(B977,[3]Hoja1!A$5:F$1139,3,0)</f>
        <v>DECRETO</v>
      </c>
      <c r="BI977" s="132">
        <f>VLOOKUP(B977,[3]Hoja1!A$5:F$1139,4,0)</f>
        <v>45890</v>
      </c>
      <c r="BJ977" s="73">
        <f>VLOOKUP(B977,[3]Hoja1!A$5:F$1139,5,0)</f>
        <v>126</v>
      </c>
      <c r="BK977" s="73">
        <f>VLOOKUP(B977,[3]Hoja1!A$5:F$1139,6,0)</f>
        <v>6</v>
      </c>
    </row>
    <row r="978" spans="1:63" s="38" customFormat="1" ht="13.5" customHeight="1" thickBot="1" x14ac:dyDescent="0.25">
      <c r="A978" s="43">
        <v>969</v>
      </c>
      <c r="B978" s="44">
        <v>216873168</v>
      </c>
      <c r="C978" s="44">
        <v>73168</v>
      </c>
      <c r="D978" s="45" t="s">
        <v>87</v>
      </c>
      <c r="E978" s="45" t="s">
        <v>1021</v>
      </c>
      <c r="F978" s="67">
        <v>5</v>
      </c>
      <c r="G978" s="67" t="s">
        <v>108</v>
      </c>
      <c r="H978" s="67">
        <v>6</v>
      </c>
      <c r="I978" s="67" t="s">
        <v>56</v>
      </c>
      <c r="J978" s="67">
        <v>6</v>
      </c>
      <c r="K978" s="67" t="s">
        <v>55</v>
      </c>
      <c r="L978" s="67" t="s">
        <v>54</v>
      </c>
      <c r="M978" s="67" t="s">
        <v>98</v>
      </c>
      <c r="N978" s="67">
        <v>6</v>
      </c>
      <c r="O978" s="67" t="s">
        <v>55</v>
      </c>
      <c r="P978" s="67">
        <v>6</v>
      </c>
      <c r="Q978" s="67" t="s">
        <v>55</v>
      </c>
      <c r="R978" s="67">
        <v>6</v>
      </c>
      <c r="S978" s="67" t="s">
        <v>63</v>
      </c>
      <c r="T978" s="67">
        <v>6</v>
      </c>
      <c r="U978" s="67" t="s">
        <v>55</v>
      </c>
      <c r="V978" s="67">
        <v>6</v>
      </c>
      <c r="W978" s="67" t="s">
        <v>55</v>
      </c>
      <c r="X978" s="67">
        <v>6</v>
      </c>
      <c r="Y978" s="67" t="s">
        <v>63</v>
      </c>
      <c r="Z978" s="67">
        <v>6</v>
      </c>
      <c r="AA978" s="67" t="s">
        <v>55</v>
      </c>
      <c r="AB978" s="67">
        <v>6</v>
      </c>
      <c r="AC978" s="67" t="s">
        <v>55</v>
      </c>
      <c r="AD978" s="67">
        <v>6</v>
      </c>
      <c r="AE978" s="67" t="s">
        <v>55</v>
      </c>
      <c r="AF978" s="67">
        <v>6</v>
      </c>
      <c r="AG978" s="67" t="s">
        <v>55</v>
      </c>
      <c r="AH978" s="47"/>
      <c r="AI978" s="67" t="s">
        <v>1143</v>
      </c>
      <c r="AJ978" s="68" t="s">
        <v>1144</v>
      </c>
      <c r="AK978" s="69" t="s">
        <v>1400</v>
      </c>
      <c r="AL978" s="70">
        <v>42271</v>
      </c>
      <c r="AM978" s="69">
        <v>6</v>
      </c>
      <c r="AN978" s="67">
        <v>6</v>
      </c>
      <c r="AO978" s="67" t="s">
        <v>1307</v>
      </c>
      <c r="AP978" s="67">
        <v>6</v>
      </c>
      <c r="AQ978" s="67" t="s">
        <v>55</v>
      </c>
      <c r="AR978" s="67">
        <v>6</v>
      </c>
      <c r="AS978" s="67" t="s">
        <v>55</v>
      </c>
      <c r="AT978" s="67">
        <v>6</v>
      </c>
      <c r="AU978" s="67" t="s">
        <v>55</v>
      </c>
      <c r="AV978" s="67">
        <v>6</v>
      </c>
      <c r="AW978" s="67" t="s">
        <v>55</v>
      </c>
      <c r="AX978" s="67">
        <v>6</v>
      </c>
      <c r="AY978" s="67" t="s">
        <v>1307</v>
      </c>
      <c r="AZ978" s="67">
        <v>6</v>
      </c>
      <c r="BA978" s="67" t="s">
        <v>55</v>
      </c>
      <c r="BB978" s="67">
        <v>6</v>
      </c>
      <c r="BC978" s="67" t="s">
        <v>1307</v>
      </c>
      <c r="BD978" s="67">
        <v>6</v>
      </c>
      <c r="BE978" s="67" t="str">
        <f>+IF(VLOOKUP(B978,'[1]Base Municipios'!$A$2:$O$1103,15,FALSE)="","INFO CGR","AUTOCAT")</f>
        <v>AUTOCAT</v>
      </c>
      <c r="BF978" s="73">
        <f>VLOOKUP(B978,'[2]Base Municipios'!A$2:O$1104,12,0)</f>
        <v>6</v>
      </c>
      <c r="BG978" s="73" t="s">
        <v>55</v>
      </c>
      <c r="BH978" s="73" t="str">
        <f>VLOOKUP(B978,[3]Hoja1!A$5:F$1139,3,0)</f>
        <v>DECRETO</v>
      </c>
      <c r="BI978" s="132">
        <f>VLOOKUP(B978,[3]Hoja1!A$5:F$1139,4,0)</f>
        <v>45902</v>
      </c>
      <c r="BJ978" s="73">
        <f>VLOOKUP(B978,[3]Hoja1!A$5:F$1139,5,0)</f>
        <v>114</v>
      </c>
      <c r="BK978" s="73">
        <f>VLOOKUP(B978,[3]Hoja1!A$5:F$1139,6,0)</f>
        <v>6</v>
      </c>
    </row>
    <row r="979" spans="1:63" s="38" customFormat="1" ht="13.5" customHeight="1" thickBot="1" x14ac:dyDescent="0.25">
      <c r="A979" s="43">
        <v>970</v>
      </c>
      <c r="B979" s="44">
        <v>210073200</v>
      </c>
      <c r="C979" s="44">
        <v>73200</v>
      </c>
      <c r="D979" s="45" t="s">
        <v>87</v>
      </c>
      <c r="E979" s="45" t="s">
        <v>1022</v>
      </c>
      <c r="F979" s="67">
        <v>6</v>
      </c>
      <c r="G979" s="67" t="s">
        <v>56</v>
      </c>
      <c r="H979" s="67">
        <v>6</v>
      </c>
      <c r="I979" s="67" t="s">
        <v>56</v>
      </c>
      <c r="J979" s="67">
        <v>6</v>
      </c>
      <c r="K979" s="67" t="s">
        <v>56</v>
      </c>
      <c r="L979" s="67">
        <v>6</v>
      </c>
      <c r="M979" s="67" t="s">
        <v>56</v>
      </c>
      <c r="N979" s="67">
        <v>6</v>
      </c>
      <c r="O979" s="67" t="s">
        <v>56</v>
      </c>
      <c r="P979" s="67">
        <v>6</v>
      </c>
      <c r="Q979" s="67" t="s">
        <v>63</v>
      </c>
      <c r="R979" s="67">
        <v>6</v>
      </c>
      <c r="S979" s="67" t="s">
        <v>63</v>
      </c>
      <c r="T979" s="67">
        <v>6</v>
      </c>
      <c r="U979" s="67" t="s">
        <v>55</v>
      </c>
      <c r="V979" s="67">
        <v>6</v>
      </c>
      <c r="W979" s="67" t="s">
        <v>55</v>
      </c>
      <c r="X979" s="67">
        <v>6</v>
      </c>
      <c r="Y979" s="67" t="s">
        <v>63</v>
      </c>
      <c r="Z979" s="67">
        <v>6</v>
      </c>
      <c r="AA979" s="67" t="s">
        <v>55</v>
      </c>
      <c r="AB979" s="67">
        <v>6</v>
      </c>
      <c r="AC979" s="67" t="s">
        <v>57</v>
      </c>
      <c r="AD979" s="67">
        <v>6</v>
      </c>
      <c r="AE979" s="67" t="s">
        <v>55</v>
      </c>
      <c r="AF979" s="67">
        <v>6</v>
      </c>
      <c r="AG979" s="67" t="s">
        <v>57</v>
      </c>
      <c r="AH979" s="47"/>
      <c r="AI979" s="67" t="s">
        <v>57</v>
      </c>
      <c r="AJ979" s="68">
        <v>0</v>
      </c>
      <c r="AK979" s="69">
        <v>0</v>
      </c>
      <c r="AL979" s="70">
        <v>0</v>
      </c>
      <c r="AM979" s="69">
        <v>0</v>
      </c>
      <c r="AN979" s="67">
        <v>6</v>
      </c>
      <c r="AO979" s="67" t="s">
        <v>1307</v>
      </c>
      <c r="AP979" s="67">
        <v>6</v>
      </c>
      <c r="AQ979" s="67" t="s">
        <v>1307</v>
      </c>
      <c r="AR979" s="67">
        <v>6</v>
      </c>
      <c r="AS979" s="67" t="s">
        <v>1307</v>
      </c>
      <c r="AT979" s="67">
        <v>6</v>
      </c>
      <c r="AU979" s="67" t="s">
        <v>1307</v>
      </c>
      <c r="AV979" s="67">
        <v>6</v>
      </c>
      <c r="AW979" s="67" t="s">
        <v>1307</v>
      </c>
      <c r="AX979" s="67">
        <v>6</v>
      </c>
      <c r="AY979" s="67" t="s">
        <v>1307</v>
      </c>
      <c r="AZ979" s="67">
        <v>6</v>
      </c>
      <c r="BA979" s="67" t="s">
        <v>1307</v>
      </c>
      <c r="BB979" s="67">
        <v>6</v>
      </c>
      <c r="BC979" s="67" t="s">
        <v>1307</v>
      </c>
      <c r="BD979" s="67">
        <v>6</v>
      </c>
      <c r="BE979" s="67" t="str">
        <f>+IF(VLOOKUP(B979,'[1]Base Municipios'!$A$2:$O$1103,15,FALSE)="","INFO CGR","AUTOCAT")</f>
        <v>AUTOCAT</v>
      </c>
      <c r="BF979" s="73">
        <f>VLOOKUP(B979,'[2]Base Municipios'!A$2:O$1104,12,0)</f>
        <v>6</v>
      </c>
      <c r="BG979" s="73" t="s">
        <v>55</v>
      </c>
      <c r="BH979" s="73" t="str">
        <f>VLOOKUP(B979,[3]Hoja1!A$5:F$1139,3,0)</f>
        <v>DECRETO</v>
      </c>
      <c r="BI979" s="132">
        <f>VLOOKUP(B979,[3]Hoja1!A$5:F$1139,4,0)</f>
        <v>45919</v>
      </c>
      <c r="BJ979" s="73">
        <f>VLOOKUP(B979,[3]Hoja1!A$5:F$1139,5,0)</f>
        <v>64</v>
      </c>
      <c r="BK979" s="73">
        <f>VLOOKUP(B979,[3]Hoja1!A$5:F$1139,6,0)</f>
        <v>6</v>
      </c>
    </row>
    <row r="980" spans="1:63" s="38" customFormat="1" ht="13.5" customHeight="1" thickBot="1" x14ac:dyDescent="0.25">
      <c r="A980" s="43">
        <v>971</v>
      </c>
      <c r="B980" s="44">
        <v>211773217</v>
      </c>
      <c r="C980" s="44">
        <v>73217</v>
      </c>
      <c r="D980" s="45" t="s">
        <v>87</v>
      </c>
      <c r="E980" s="45" t="s">
        <v>1023</v>
      </c>
      <c r="F980" s="67" t="s">
        <v>54</v>
      </c>
      <c r="G980" s="67" t="s">
        <v>98</v>
      </c>
      <c r="H980" s="67">
        <v>6</v>
      </c>
      <c r="I980" s="67" t="s">
        <v>56</v>
      </c>
      <c r="J980" s="67">
        <v>6</v>
      </c>
      <c r="K980" s="67" t="s">
        <v>56</v>
      </c>
      <c r="L980" s="67">
        <v>6</v>
      </c>
      <c r="M980" s="67" t="s">
        <v>56</v>
      </c>
      <c r="N980" s="67">
        <v>6</v>
      </c>
      <c r="O980" s="67" t="s">
        <v>56</v>
      </c>
      <c r="P980" s="67">
        <v>6</v>
      </c>
      <c r="Q980" s="67" t="s">
        <v>63</v>
      </c>
      <c r="R980" s="67">
        <v>6</v>
      </c>
      <c r="S980" s="67" t="s">
        <v>63</v>
      </c>
      <c r="T980" s="67">
        <v>6</v>
      </c>
      <c r="U980" s="67" t="s">
        <v>63</v>
      </c>
      <c r="V980" s="67">
        <v>6</v>
      </c>
      <c r="W980" s="67" t="s">
        <v>63</v>
      </c>
      <c r="X980" s="67">
        <v>6</v>
      </c>
      <c r="Y980" s="67" t="s">
        <v>63</v>
      </c>
      <c r="Z980" s="67">
        <v>6</v>
      </c>
      <c r="AA980" s="67" t="s">
        <v>57</v>
      </c>
      <c r="AB980" s="67">
        <v>6</v>
      </c>
      <c r="AC980" s="67" t="s">
        <v>57</v>
      </c>
      <c r="AD980" s="67">
        <v>6</v>
      </c>
      <c r="AE980" s="67" t="s">
        <v>57</v>
      </c>
      <c r="AF980" s="67">
        <v>6</v>
      </c>
      <c r="AG980" s="67" t="s">
        <v>57</v>
      </c>
      <c r="AH980" s="47"/>
      <c r="AI980" s="67" t="s">
        <v>57</v>
      </c>
      <c r="AJ980" s="68">
        <v>0</v>
      </c>
      <c r="AK980" s="69">
        <v>0</v>
      </c>
      <c r="AL980" s="70">
        <v>0</v>
      </c>
      <c r="AM980" s="69">
        <v>0</v>
      </c>
      <c r="AN980" s="67">
        <v>6</v>
      </c>
      <c r="AO980" s="67" t="s">
        <v>1307</v>
      </c>
      <c r="AP980" s="67">
        <v>6</v>
      </c>
      <c r="AQ980" s="67" t="s">
        <v>1307</v>
      </c>
      <c r="AR980" s="67">
        <v>6</v>
      </c>
      <c r="AS980" s="67" t="s">
        <v>1307</v>
      </c>
      <c r="AT980" s="67">
        <v>6</v>
      </c>
      <c r="AU980" s="67" t="s">
        <v>1307</v>
      </c>
      <c r="AV980" s="67">
        <v>6</v>
      </c>
      <c r="AW980" s="67" t="s">
        <v>1307</v>
      </c>
      <c r="AX980" s="67">
        <v>6</v>
      </c>
      <c r="AY980" s="67" t="s">
        <v>1307</v>
      </c>
      <c r="AZ980" s="67">
        <v>6</v>
      </c>
      <c r="BA980" s="67" t="s">
        <v>1307</v>
      </c>
      <c r="BB980" s="67">
        <v>6</v>
      </c>
      <c r="BC980" s="67" t="s">
        <v>1307</v>
      </c>
      <c r="BD980" s="67">
        <v>6</v>
      </c>
      <c r="BE980" s="67" t="str">
        <f>+IF(VLOOKUP(B980,'[1]Base Municipios'!$A$2:$O$1103,15,FALSE)="","INFO CGR","AUTOCAT")</f>
        <v>INFO CGR</v>
      </c>
      <c r="BF980" s="73">
        <f>VLOOKUP(B980,'[2]Base Municipios'!A$2:O$1104,12,0)</f>
        <v>6</v>
      </c>
      <c r="BG980" s="73" t="s">
        <v>55</v>
      </c>
      <c r="BH980" s="73" t="str">
        <f>VLOOKUP(B980,[3]Hoja1!A$5:F$1139,3,0)</f>
        <v>DECRETO</v>
      </c>
      <c r="BI980" s="132">
        <f>VLOOKUP(B980,[3]Hoja1!A$5:F$1139,4,0)</f>
        <v>45901</v>
      </c>
      <c r="BJ980" s="73">
        <f>VLOOKUP(B980,[3]Hoja1!A$5:F$1139,5,0)</f>
        <v>106</v>
      </c>
      <c r="BK980" s="73">
        <f>VLOOKUP(B980,[3]Hoja1!A$5:F$1139,6,0)</f>
        <v>6</v>
      </c>
    </row>
    <row r="981" spans="1:63" s="38" customFormat="1" ht="13.5" customHeight="1" thickBot="1" x14ac:dyDescent="0.25">
      <c r="A981" s="43">
        <v>972</v>
      </c>
      <c r="B981" s="44">
        <v>212673226</v>
      </c>
      <c r="C981" s="44">
        <v>73226</v>
      </c>
      <c r="D981" s="45" t="s">
        <v>87</v>
      </c>
      <c r="E981" s="45" t="s">
        <v>1024</v>
      </c>
      <c r="F981" s="67">
        <v>6</v>
      </c>
      <c r="G981" s="67" t="s">
        <v>56</v>
      </c>
      <c r="H981" s="67">
        <v>6</v>
      </c>
      <c r="I981" s="67" t="s">
        <v>56</v>
      </c>
      <c r="J981" s="67">
        <v>6</v>
      </c>
      <c r="K981" s="67" t="s">
        <v>55</v>
      </c>
      <c r="L981" s="67">
        <v>6</v>
      </c>
      <c r="M981" s="67" t="s">
        <v>55</v>
      </c>
      <c r="N981" s="67">
        <v>6</v>
      </c>
      <c r="O981" s="67" t="s">
        <v>56</v>
      </c>
      <c r="P981" s="67">
        <v>6</v>
      </c>
      <c r="Q981" s="67" t="s">
        <v>63</v>
      </c>
      <c r="R981" s="67">
        <v>6</v>
      </c>
      <c r="S981" s="67" t="s">
        <v>63</v>
      </c>
      <c r="T981" s="67">
        <v>6</v>
      </c>
      <c r="U981" s="67" t="s">
        <v>63</v>
      </c>
      <c r="V981" s="67">
        <v>6</v>
      </c>
      <c r="W981" s="67" t="s">
        <v>63</v>
      </c>
      <c r="X981" s="67">
        <v>6</v>
      </c>
      <c r="Y981" s="67" t="s">
        <v>63</v>
      </c>
      <c r="Z981" s="67">
        <v>6</v>
      </c>
      <c r="AA981" s="67" t="s">
        <v>57</v>
      </c>
      <c r="AB981" s="67">
        <v>6</v>
      </c>
      <c r="AC981" s="67" t="s">
        <v>55</v>
      </c>
      <c r="AD981" s="67">
        <v>6</v>
      </c>
      <c r="AE981" s="67" t="s">
        <v>55</v>
      </c>
      <c r="AF981" s="67">
        <v>6</v>
      </c>
      <c r="AG981" s="67" t="s">
        <v>1146</v>
      </c>
      <c r="AH981" s="47"/>
      <c r="AI981" s="67" t="s">
        <v>1146</v>
      </c>
      <c r="AJ981" s="68">
        <v>0</v>
      </c>
      <c r="AK981" s="69">
        <v>0</v>
      </c>
      <c r="AL981" s="70">
        <v>0</v>
      </c>
      <c r="AM981" s="69">
        <v>0</v>
      </c>
      <c r="AN981" s="67">
        <v>6</v>
      </c>
      <c r="AO981" s="67" t="s">
        <v>1307</v>
      </c>
      <c r="AP981" s="67">
        <v>6</v>
      </c>
      <c r="AQ981" s="67" t="s">
        <v>1307</v>
      </c>
      <c r="AR981" s="67">
        <v>6</v>
      </c>
      <c r="AS981" s="67" t="s">
        <v>1307</v>
      </c>
      <c r="AT981" s="67">
        <v>6</v>
      </c>
      <c r="AU981" s="67" t="s">
        <v>55</v>
      </c>
      <c r="AV981" s="67">
        <v>6</v>
      </c>
      <c r="AW981" s="67" t="s">
        <v>1307</v>
      </c>
      <c r="AX981" s="67">
        <v>6</v>
      </c>
      <c r="AY981" s="67" t="s">
        <v>1307</v>
      </c>
      <c r="AZ981" s="67">
        <v>6</v>
      </c>
      <c r="BA981" s="67" t="s">
        <v>1146</v>
      </c>
      <c r="BB981" s="67">
        <v>6</v>
      </c>
      <c r="BC981" s="67" t="s">
        <v>1307</v>
      </c>
      <c r="BD981" s="67">
        <v>6</v>
      </c>
      <c r="BE981" s="67" t="str">
        <f>+IF(VLOOKUP(B981,'[1]Base Municipios'!$A$2:$O$1103,15,FALSE)="","INFO CGR","AUTOCAT")</f>
        <v>INFO CGR</v>
      </c>
      <c r="BF981" s="73">
        <f>VLOOKUP(B981,'[2]Base Municipios'!A$2:O$1104,12,0)</f>
        <v>6</v>
      </c>
      <c r="BG981" s="73" t="s">
        <v>55</v>
      </c>
      <c r="BH981" s="73" t="str">
        <f>VLOOKUP(B981,[3]Hoja1!A$5:F$1139,3,0)</f>
        <v>DECRETO</v>
      </c>
      <c r="BI981" s="132">
        <f>VLOOKUP(B981,[3]Hoja1!A$5:F$1139,4,0)</f>
        <v>45864</v>
      </c>
      <c r="BJ981" s="73">
        <f>VLOOKUP(B981,[3]Hoja1!A$5:F$1139,5,0)</f>
        <v>45</v>
      </c>
      <c r="BK981" s="73">
        <f>VLOOKUP(B981,[3]Hoja1!A$5:F$1139,6,0)</f>
        <v>6</v>
      </c>
    </row>
    <row r="982" spans="1:63" s="38" customFormat="1" ht="13.5" customHeight="1" thickBot="1" x14ac:dyDescent="0.25">
      <c r="A982" s="43">
        <v>973</v>
      </c>
      <c r="B982" s="44">
        <v>213673236</v>
      </c>
      <c r="C982" s="44">
        <v>73236</v>
      </c>
      <c r="D982" s="45" t="s">
        <v>87</v>
      </c>
      <c r="E982" s="45" t="s">
        <v>1025</v>
      </c>
      <c r="F982" s="67">
        <v>6</v>
      </c>
      <c r="G982" s="67" t="s">
        <v>56</v>
      </c>
      <c r="H982" s="67">
        <v>6</v>
      </c>
      <c r="I982" s="67" t="s">
        <v>56</v>
      </c>
      <c r="J982" s="67">
        <v>6</v>
      </c>
      <c r="K982" s="67" t="s">
        <v>56</v>
      </c>
      <c r="L982" s="67">
        <v>6</v>
      </c>
      <c r="M982" s="67" t="s">
        <v>55</v>
      </c>
      <c r="N982" s="67">
        <v>6</v>
      </c>
      <c r="O982" s="67" t="s">
        <v>56</v>
      </c>
      <c r="P982" s="67">
        <v>6</v>
      </c>
      <c r="Q982" s="67" t="s">
        <v>63</v>
      </c>
      <c r="R982" s="67">
        <v>6</v>
      </c>
      <c r="S982" s="67" t="s">
        <v>63</v>
      </c>
      <c r="T982" s="67">
        <v>6</v>
      </c>
      <c r="U982" s="67" t="s">
        <v>63</v>
      </c>
      <c r="V982" s="67">
        <v>6</v>
      </c>
      <c r="W982" s="67" t="s">
        <v>63</v>
      </c>
      <c r="X982" s="67">
        <v>6</v>
      </c>
      <c r="Y982" s="67" t="s">
        <v>63</v>
      </c>
      <c r="Z982" s="67">
        <v>6</v>
      </c>
      <c r="AA982" s="67" t="s">
        <v>57</v>
      </c>
      <c r="AB982" s="67">
        <v>6</v>
      </c>
      <c r="AC982" s="67" t="s">
        <v>57</v>
      </c>
      <c r="AD982" s="67">
        <v>6</v>
      </c>
      <c r="AE982" s="67" t="s">
        <v>57</v>
      </c>
      <c r="AF982" s="67">
        <v>6</v>
      </c>
      <c r="AG982" s="67" t="s">
        <v>57</v>
      </c>
      <c r="AH982" s="47"/>
      <c r="AI982" s="67" t="s">
        <v>57</v>
      </c>
      <c r="AJ982" s="68">
        <v>0</v>
      </c>
      <c r="AK982" s="69">
        <v>0</v>
      </c>
      <c r="AL982" s="70">
        <v>0</v>
      </c>
      <c r="AM982" s="69">
        <v>0</v>
      </c>
      <c r="AN982" s="67">
        <v>6</v>
      </c>
      <c r="AO982" s="67" t="s">
        <v>1307</v>
      </c>
      <c r="AP982" s="67">
        <v>6</v>
      </c>
      <c r="AQ982" s="67" t="s">
        <v>1307</v>
      </c>
      <c r="AR982" s="67">
        <v>6</v>
      </c>
      <c r="AS982" s="67" t="s">
        <v>1307</v>
      </c>
      <c r="AT982" s="67">
        <v>6</v>
      </c>
      <c r="AU982" s="67" t="s">
        <v>1307</v>
      </c>
      <c r="AV982" s="67">
        <v>6</v>
      </c>
      <c r="AW982" s="67" t="s">
        <v>1307</v>
      </c>
      <c r="AX982" s="67">
        <v>6</v>
      </c>
      <c r="AY982" s="67" t="s">
        <v>1307</v>
      </c>
      <c r="AZ982" s="67">
        <v>6</v>
      </c>
      <c r="BA982" s="67" t="s">
        <v>1307</v>
      </c>
      <c r="BB982" s="67">
        <v>6</v>
      </c>
      <c r="BC982" s="67" t="s">
        <v>1307</v>
      </c>
      <c r="BD982" s="67">
        <v>6</v>
      </c>
      <c r="BE982" s="67" t="str">
        <f>+IF(VLOOKUP(B982,'[1]Base Municipios'!$A$2:$O$1103,15,FALSE)="","INFO CGR","AUTOCAT")</f>
        <v>AUTOCAT</v>
      </c>
      <c r="BF982" s="73">
        <f>VLOOKUP(B982,'[2]Base Municipios'!A$2:O$1104,12,0)</f>
        <v>6</v>
      </c>
      <c r="BG982" s="73" t="s">
        <v>55</v>
      </c>
      <c r="BH982" s="73" t="str">
        <f>VLOOKUP(B982,[3]Hoja1!A$5:F$1139,3,0)</f>
        <v>DECRETO</v>
      </c>
      <c r="BI982" s="132">
        <f>VLOOKUP(B982,[3]Hoja1!A$5:F$1139,4,0)</f>
        <v>45916</v>
      </c>
      <c r="BJ982" s="73">
        <f>VLOOKUP(B982,[3]Hoja1!A$5:F$1139,5,0)</f>
        <v>106</v>
      </c>
      <c r="BK982" s="73">
        <f>VLOOKUP(B982,[3]Hoja1!A$5:F$1139,6,0)</f>
        <v>6</v>
      </c>
    </row>
    <row r="983" spans="1:63" s="38" customFormat="1" ht="13.5" customHeight="1" thickBot="1" x14ac:dyDescent="0.25">
      <c r="A983" s="43">
        <v>974</v>
      </c>
      <c r="B983" s="44">
        <v>216873268</v>
      </c>
      <c r="C983" s="44">
        <v>73268</v>
      </c>
      <c r="D983" s="45" t="s">
        <v>87</v>
      </c>
      <c r="E983" s="45" t="s">
        <v>1026</v>
      </c>
      <c r="F983" s="67" t="s">
        <v>54</v>
      </c>
      <c r="G983" s="67" t="s">
        <v>98</v>
      </c>
      <c r="H983" s="67">
        <v>5</v>
      </c>
      <c r="I983" s="67" t="s">
        <v>56</v>
      </c>
      <c r="J983" s="67">
        <v>5</v>
      </c>
      <c r="K983" s="67" t="s">
        <v>55</v>
      </c>
      <c r="L983" s="67" t="s">
        <v>112</v>
      </c>
      <c r="M983" s="67" t="s">
        <v>55</v>
      </c>
      <c r="N983" s="67">
        <v>5</v>
      </c>
      <c r="O983" s="67" t="s">
        <v>55</v>
      </c>
      <c r="P983" s="67">
        <v>6</v>
      </c>
      <c r="Q983" s="67" t="s">
        <v>55</v>
      </c>
      <c r="R983" s="67">
        <v>5</v>
      </c>
      <c r="S983" s="67" t="s">
        <v>55</v>
      </c>
      <c r="T983" s="67">
        <v>4</v>
      </c>
      <c r="U983" s="67" t="s">
        <v>55</v>
      </c>
      <c r="V983" s="67">
        <v>4</v>
      </c>
      <c r="W983" s="67" t="s">
        <v>55</v>
      </c>
      <c r="X983" s="67">
        <v>4</v>
      </c>
      <c r="Y983" s="67" t="s">
        <v>63</v>
      </c>
      <c r="Z983" s="67">
        <v>5</v>
      </c>
      <c r="AA983" s="67" t="s">
        <v>55</v>
      </c>
      <c r="AB983" s="67">
        <v>4</v>
      </c>
      <c r="AC983" s="67" t="s">
        <v>57</v>
      </c>
      <c r="AD983" s="67">
        <v>5</v>
      </c>
      <c r="AE983" s="67" t="s">
        <v>57</v>
      </c>
      <c r="AF983" s="67">
        <v>4</v>
      </c>
      <c r="AG983" s="67" t="s">
        <v>57</v>
      </c>
      <c r="AH983" s="47"/>
      <c r="AI983" s="67" t="s">
        <v>57</v>
      </c>
      <c r="AJ983" s="68">
        <v>0</v>
      </c>
      <c r="AK983" s="69">
        <v>0</v>
      </c>
      <c r="AL983" s="70">
        <v>0</v>
      </c>
      <c r="AM983" s="69">
        <v>0</v>
      </c>
      <c r="AN983" s="67">
        <v>4</v>
      </c>
      <c r="AO983" s="67" t="s">
        <v>1307</v>
      </c>
      <c r="AP983" s="67">
        <v>3</v>
      </c>
      <c r="AQ983" s="67" t="s">
        <v>1307</v>
      </c>
      <c r="AR983" s="67">
        <v>3</v>
      </c>
      <c r="AS983" s="67" t="s">
        <v>1307</v>
      </c>
      <c r="AT983" s="67">
        <v>3</v>
      </c>
      <c r="AU983" s="67" t="s">
        <v>1307</v>
      </c>
      <c r="AV983" s="67">
        <v>4</v>
      </c>
      <c r="AW983" s="67" t="s">
        <v>1307</v>
      </c>
      <c r="AX983" s="67">
        <v>4</v>
      </c>
      <c r="AY983" s="67" t="s">
        <v>1307</v>
      </c>
      <c r="AZ983" s="67">
        <v>3</v>
      </c>
      <c r="BA983" s="67" t="s">
        <v>1307</v>
      </c>
      <c r="BB983" s="67">
        <v>3</v>
      </c>
      <c r="BC983" s="67" t="s">
        <v>1307</v>
      </c>
      <c r="BD983" s="67">
        <v>3</v>
      </c>
      <c r="BE983" s="67" t="str">
        <f>+IF(VLOOKUP(B983,'[1]Base Municipios'!$A$2:$O$1103,15,FALSE)="","INFO CGR","AUTOCAT")</f>
        <v>AUTOCAT</v>
      </c>
      <c r="BF983" s="73">
        <f>VLOOKUP(B983,'[2]Base Municipios'!A$2:O$1104,12,0)</f>
        <v>3</v>
      </c>
      <c r="BG983" s="73" t="s">
        <v>55</v>
      </c>
      <c r="BH983" s="73" t="str">
        <f>VLOOKUP(B983,[3]Hoja1!A$5:F$1139,3,0)</f>
        <v>DECRETO</v>
      </c>
      <c r="BI983" s="132">
        <f>VLOOKUP(B983,[3]Hoja1!A$5:F$1139,4,0)</f>
        <v>45875</v>
      </c>
      <c r="BJ983" s="73">
        <f>VLOOKUP(B983,[3]Hoja1!A$5:F$1139,5,0)</f>
        <v>132</v>
      </c>
      <c r="BK983" s="73">
        <f>VLOOKUP(B983,[3]Hoja1!A$5:F$1139,6,0)</f>
        <v>3</v>
      </c>
    </row>
    <row r="984" spans="1:63" s="38" customFormat="1" ht="13.5" customHeight="1" thickBot="1" x14ac:dyDescent="0.25">
      <c r="A984" s="43">
        <v>975</v>
      </c>
      <c r="B984" s="44">
        <v>217073270</v>
      </c>
      <c r="C984" s="44">
        <v>73270</v>
      </c>
      <c r="D984" s="45" t="s">
        <v>87</v>
      </c>
      <c r="E984" s="45" t="s">
        <v>1027</v>
      </c>
      <c r="F984" s="67">
        <v>6</v>
      </c>
      <c r="G984" s="67" t="s">
        <v>56</v>
      </c>
      <c r="H984" s="67">
        <v>6</v>
      </c>
      <c r="I984" s="67" t="s">
        <v>56</v>
      </c>
      <c r="J984" s="67">
        <v>6</v>
      </c>
      <c r="K984" s="67" t="s">
        <v>55</v>
      </c>
      <c r="L984" s="67" t="s">
        <v>103</v>
      </c>
      <c r="M984" s="67" t="s">
        <v>56</v>
      </c>
      <c r="N984" s="67">
        <v>6</v>
      </c>
      <c r="O984" s="67" t="s">
        <v>55</v>
      </c>
      <c r="P984" s="67">
        <v>6</v>
      </c>
      <c r="Q984" s="67" t="s">
        <v>63</v>
      </c>
      <c r="R984" s="67">
        <v>6</v>
      </c>
      <c r="S984" s="67" t="s">
        <v>55</v>
      </c>
      <c r="T984" s="67">
        <v>6</v>
      </c>
      <c r="U984" s="67" t="s">
        <v>63</v>
      </c>
      <c r="V984" s="67">
        <v>6</v>
      </c>
      <c r="W984" s="67" t="s">
        <v>55</v>
      </c>
      <c r="X984" s="67">
        <v>6</v>
      </c>
      <c r="Y984" s="67" t="s">
        <v>55</v>
      </c>
      <c r="Z984" s="67">
        <v>6</v>
      </c>
      <c r="AA984" s="67" t="s">
        <v>55</v>
      </c>
      <c r="AB984" s="67">
        <v>6</v>
      </c>
      <c r="AC984" s="67" t="s">
        <v>57</v>
      </c>
      <c r="AD984" s="67">
        <v>6</v>
      </c>
      <c r="AE984" s="67" t="s">
        <v>57</v>
      </c>
      <c r="AF984" s="67">
        <v>6</v>
      </c>
      <c r="AG984" s="67" t="s">
        <v>57</v>
      </c>
      <c r="AH984" s="47"/>
      <c r="AI984" s="67" t="s">
        <v>57</v>
      </c>
      <c r="AJ984" s="68">
        <v>0</v>
      </c>
      <c r="AK984" s="69">
        <v>0</v>
      </c>
      <c r="AL984" s="70">
        <v>0</v>
      </c>
      <c r="AM984" s="69">
        <v>0</v>
      </c>
      <c r="AN984" s="67">
        <v>6</v>
      </c>
      <c r="AO984" s="67" t="s">
        <v>1307</v>
      </c>
      <c r="AP984" s="67">
        <v>6</v>
      </c>
      <c r="AQ984" s="67" t="s">
        <v>1307</v>
      </c>
      <c r="AR984" s="67">
        <v>6</v>
      </c>
      <c r="AS984" s="67" t="s">
        <v>1307</v>
      </c>
      <c r="AT984" s="67">
        <v>6</v>
      </c>
      <c r="AU984" s="67" t="s">
        <v>1307</v>
      </c>
      <c r="AV984" s="67">
        <v>6</v>
      </c>
      <c r="AW984" s="67" t="s">
        <v>1307</v>
      </c>
      <c r="AX984" s="67">
        <v>6</v>
      </c>
      <c r="AY984" s="67" t="s">
        <v>1307</v>
      </c>
      <c r="AZ984" s="67">
        <v>6</v>
      </c>
      <c r="BA984" s="67" t="s">
        <v>1307</v>
      </c>
      <c r="BB984" s="67">
        <v>6</v>
      </c>
      <c r="BC984" s="67" t="s">
        <v>1307</v>
      </c>
      <c r="BD984" s="67">
        <v>6</v>
      </c>
      <c r="BE984" s="67" t="str">
        <f>+IF(VLOOKUP(B984,'[1]Base Municipios'!$A$2:$O$1103,15,FALSE)="","INFO CGR","AUTOCAT")</f>
        <v>AUTOCAT</v>
      </c>
      <c r="BF984" s="73">
        <f>VLOOKUP(B984,'[2]Base Municipios'!A$2:O$1104,12,0)</f>
        <v>6</v>
      </c>
      <c r="BG984" s="73" t="s">
        <v>55</v>
      </c>
      <c r="BH984" s="73" t="str">
        <f>VLOOKUP(B984,[3]Hoja1!A$5:F$1139,3,0)</f>
        <v>DECRETO</v>
      </c>
      <c r="BI984" s="132">
        <f>VLOOKUP(B984,[3]Hoja1!A$5:F$1139,4,0)</f>
        <v>45869</v>
      </c>
      <c r="BJ984" s="73">
        <f>VLOOKUP(B984,[3]Hoja1!A$5:F$1139,5,0)</f>
        <v>103</v>
      </c>
      <c r="BK984" s="73">
        <f>VLOOKUP(B984,[3]Hoja1!A$5:F$1139,6,0)</f>
        <v>6</v>
      </c>
    </row>
    <row r="985" spans="1:63" s="38" customFormat="1" ht="13.5" customHeight="1" thickBot="1" x14ac:dyDescent="0.25">
      <c r="A985" s="43">
        <v>976</v>
      </c>
      <c r="B985" s="44">
        <v>217573275</v>
      </c>
      <c r="C985" s="44">
        <v>73275</v>
      </c>
      <c r="D985" s="45" t="s">
        <v>87</v>
      </c>
      <c r="E985" s="45" t="s">
        <v>1028</v>
      </c>
      <c r="F985" s="67">
        <v>6</v>
      </c>
      <c r="G985" s="67" t="s">
        <v>56</v>
      </c>
      <c r="H985" s="67">
        <v>6</v>
      </c>
      <c r="I985" s="67" t="s">
        <v>56</v>
      </c>
      <c r="J985" s="67">
        <v>6</v>
      </c>
      <c r="K985" s="67" t="s">
        <v>56</v>
      </c>
      <c r="L985" s="67">
        <v>6</v>
      </c>
      <c r="M985" s="67" t="s">
        <v>55</v>
      </c>
      <c r="N985" s="67">
        <v>6</v>
      </c>
      <c r="O985" s="67" t="s">
        <v>56</v>
      </c>
      <c r="P985" s="67">
        <v>6</v>
      </c>
      <c r="Q985" s="67" t="s">
        <v>63</v>
      </c>
      <c r="R985" s="67">
        <v>6</v>
      </c>
      <c r="S985" s="67" t="s">
        <v>56</v>
      </c>
      <c r="T985" s="67">
        <v>6</v>
      </c>
      <c r="U985" s="67" t="s">
        <v>63</v>
      </c>
      <c r="V985" s="67">
        <v>6</v>
      </c>
      <c r="W985" s="67" t="s">
        <v>63</v>
      </c>
      <c r="X985" s="67">
        <v>6</v>
      </c>
      <c r="Y985" s="67" t="s">
        <v>63</v>
      </c>
      <c r="Z985" s="67">
        <v>6</v>
      </c>
      <c r="AA985" s="67" t="s">
        <v>55</v>
      </c>
      <c r="AB985" s="67">
        <v>6</v>
      </c>
      <c r="AC985" s="67" t="s">
        <v>55</v>
      </c>
      <c r="AD985" s="67">
        <v>6</v>
      </c>
      <c r="AE985" s="67" t="s">
        <v>57</v>
      </c>
      <c r="AF985" s="67">
        <v>6</v>
      </c>
      <c r="AG985" s="67" t="s">
        <v>57</v>
      </c>
      <c r="AH985" s="47"/>
      <c r="AI985" s="67" t="s">
        <v>57</v>
      </c>
      <c r="AJ985" s="68">
        <v>0</v>
      </c>
      <c r="AK985" s="69">
        <v>0</v>
      </c>
      <c r="AL985" s="70">
        <v>0</v>
      </c>
      <c r="AM985" s="69">
        <v>0</v>
      </c>
      <c r="AN985" s="67">
        <v>5</v>
      </c>
      <c r="AO985" s="67" t="s">
        <v>1307</v>
      </c>
      <c r="AP985" s="67">
        <v>5</v>
      </c>
      <c r="AQ985" s="67" t="s">
        <v>1307</v>
      </c>
      <c r="AR985" s="67">
        <v>6</v>
      </c>
      <c r="AS985" s="67" t="s">
        <v>55</v>
      </c>
      <c r="AT985" s="67">
        <v>6</v>
      </c>
      <c r="AU985" s="67" t="s">
        <v>1307</v>
      </c>
      <c r="AV985" s="67">
        <v>5</v>
      </c>
      <c r="AW985" s="67" t="s">
        <v>1307</v>
      </c>
      <c r="AX985" s="67">
        <v>6</v>
      </c>
      <c r="AY985" s="67" t="s">
        <v>1307</v>
      </c>
      <c r="AZ985" s="67">
        <v>6</v>
      </c>
      <c r="BA985" s="67" t="s">
        <v>1307</v>
      </c>
      <c r="BB985" s="67">
        <v>5</v>
      </c>
      <c r="BC985" s="67" t="s">
        <v>55</v>
      </c>
      <c r="BD985" s="67">
        <v>6</v>
      </c>
      <c r="BE985" s="67" t="str">
        <f>+IF(VLOOKUP(B985,'[1]Base Municipios'!$A$2:$O$1103,15,FALSE)="","INFO CGR","AUTOCAT")</f>
        <v>INFO CGR</v>
      </c>
      <c r="BF985" s="73">
        <f>VLOOKUP(B985,'[2]Base Municipios'!A$2:O$1104,12,0)</f>
        <v>6</v>
      </c>
      <c r="BG985" s="73" t="s">
        <v>55</v>
      </c>
      <c r="BH985" s="73" t="str">
        <f>VLOOKUP(B985,[3]Hoja1!A$5:F$1139,3,0)</f>
        <v>DECRETO</v>
      </c>
      <c r="BI985" s="132">
        <f>VLOOKUP(B985,[3]Hoja1!A$5:F$1139,4,0)</f>
        <v>45923</v>
      </c>
      <c r="BJ985" s="73">
        <f>VLOOKUP(B985,[3]Hoja1!A$5:F$1139,5,0)</f>
        <v>102</v>
      </c>
      <c r="BK985" s="73">
        <f>VLOOKUP(B985,[3]Hoja1!A$5:F$1139,6,0)</f>
        <v>6</v>
      </c>
    </row>
    <row r="986" spans="1:63" s="38" customFormat="1" ht="13.5" customHeight="1" thickBot="1" x14ac:dyDescent="0.25">
      <c r="A986" s="43">
        <v>977</v>
      </c>
      <c r="B986" s="44">
        <v>218373283</v>
      </c>
      <c r="C986" s="44">
        <v>73283</v>
      </c>
      <c r="D986" s="45" t="s">
        <v>87</v>
      </c>
      <c r="E986" s="45" t="s">
        <v>1029</v>
      </c>
      <c r="F986" s="67">
        <v>6</v>
      </c>
      <c r="G986" s="67" t="s">
        <v>108</v>
      </c>
      <c r="H986" s="67">
        <v>6</v>
      </c>
      <c r="I986" s="67" t="s">
        <v>55</v>
      </c>
      <c r="J986" s="67">
        <v>6</v>
      </c>
      <c r="K986" s="67" t="s">
        <v>55</v>
      </c>
      <c r="L986" s="67">
        <v>6</v>
      </c>
      <c r="M986" s="67" t="s">
        <v>55</v>
      </c>
      <c r="N986" s="67">
        <v>6</v>
      </c>
      <c r="O986" s="67" t="s">
        <v>56</v>
      </c>
      <c r="P986" s="67">
        <v>6</v>
      </c>
      <c r="Q986" s="67" t="s">
        <v>63</v>
      </c>
      <c r="R986" s="67">
        <v>6</v>
      </c>
      <c r="S986" s="67" t="s">
        <v>63</v>
      </c>
      <c r="T986" s="67">
        <v>6</v>
      </c>
      <c r="U986" s="67" t="s">
        <v>55</v>
      </c>
      <c r="V986" s="67">
        <v>6</v>
      </c>
      <c r="W986" s="67" t="s">
        <v>55</v>
      </c>
      <c r="X986" s="67">
        <v>6</v>
      </c>
      <c r="Y986" s="67" t="s">
        <v>55</v>
      </c>
      <c r="Z986" s="67">
        <v>6</v>
      </c>
      <c r="AA986" s="67" t="s">
        <v>55</v>
      </c>
      <c r="AB986" s="67">
        <v>6</v>
      </c>
      <c r="AC986" s="67" t="s">
        <v>57</v>
      </c>
      <c r="AD986" s="67">
        <v>6</v>
      </c>
      <c r="AE986" s="67" t="s">
        <v>57</v>
      </c>
      <c r="AF986" s="67">
        <v>6</v>
      </c>
      <c r="AG986" s="67" t="s">
        <v>57</v>
      </c>
      <c r="AH986" s="47"/>
      <c r="AI986" s="67" t="s">
        <v>57</v>
      </c>
      <c r="AJ986" s="68">
        <v>0</v>
      </c>
      <c r="AK986" s="69">
        <v>0</v>
      </c>
      <c r="AL986" s="70">
        <v>0</v>
      </c>
      <c r="AM986" s="69">
        <v>0</v>
      </c>
      <c r="AN986" s="67">
        <v>6</v>
      </c>
      <c r="AO986" s="67" t="s">
        <v>55</v>
      </c>
      <c r="AP986" s="67">
        <v>6</v>
      </c>
      <c r="AQ986" s="67" t="s">
        <v>55</v>
      </c>
      <c r="AR986" s="67">
        <v>6</v>
      </c>
      <c r="AS986" s="67" t="s">
        <v>1307</v>
      </c>
      <c r="AT986" s="67">
        <v>6</v>
      </c>
      <c r="AU986" s="67" t="s">
        <v>1307</v>
      </c>
      <c r="AV986" s="67">
        <v>6</v>
      </c>
      <c r="AW986" s="67" t="s">
        <v>55</v>
      </c>
      <c r="AX986" s="67">
        <v>6</v>
      </c>
      <c r="AY986" s="67" t="s">
        <v>55</v>
      </c>
      <c r="AZ986" s="67">
        <v>6</v>
      </c>
      <c r="BA986" s="67" t="s">
        <v>55</v>
      </c>
      <c r="BB986" s="67">
        <v>6</v>
      </c>
      <c r="BC986" s="67" t="s">
        <v>55</v>
      </c>
      <c r="BD986" s="67">
        <v>6</v>
      </c>
      <c r="BE986" s="67" t="str">
        <f>+IF(VLOOKUP(B986,'[1]Base Municipios'!$A$2:$O$1103,15,FALSE)="","INFO CGR","AUTOCAT")</f>
        <v>AUTOCAT</v>
      </c>
      <c r="BF986" s="73">
        <f>VLOOKUP(B986,'[2]Base Municipios'!A$2:O$1104,12,0)</f>
        <v>6</v>
      </c>
      <c r="BG986" s="73" t="s">
        <v>55</v>
      </c>
      <c r="BH986" s="73" t="str">
        <f>VLOOKUP(B986,[3]Hoja1!A$5:F$1139,3,0)</f>
        <v>DECRETO</v>
      </c>
      <c r="BI986" s="132">
        <f>VLOOKUP(B986,[3]Hoja1!A$5:F$1139,4,0)</f>
        <v>45849</v>
      </c>
      <c r="BJ986" s="73">
        <f>VLOOKUP(B986,[3]Hoja1!A$5:F$1139,5,0)</f>
        <v>58</v>
      </c>
      <c r="BK986" s="73">
        <f>VLOOKUP(B986,[3]Hoja1!A$5:F$1139,6,0)</f>
        <v>6</v>
      </c>
    </row>
    <row r="987" spans="1:63" s="38" customFormat="1" ht="13.5" customHeight="1" thickBot="1" x14ac:dyDescent="0.25">
      <c r="A987" s="43">
        <v>978</v>
      </c>
      <c r="B987" s="44">
        <v>211973319</v>
      </c>
      <c r="C987" s="44">
        <v>73319</v>
      </c>
      <c r="D987" s="45" t="s">
        <v>87</v>
      </c>
      <c r="E987" s="45" t="s">
        <v>1030</v>
      </c>
      <c r="F987" s="67">
        <v>6</v>
      </c>
      <c r="G987" s="67" t="s">
        <v>56</v>
      </c>
      <c r="H987" s="67">
        <v>6</v>
      </c>
      <c r="I987" s="67" t="s">
        <v>56</v>
      </c>
      <c r="J987" s="67">
        <v>6</v>
      </c>
      <c r="K987" s="67" t="s">
        <v>56</v>
      </c>
      <c r="L987" s="67">
        <v>6</v>
      </c>
      <c r="M987" s="67" t="s">
        <v>56</v>
      </c>
      <c r="N987" s="67">
        <v>6</v>
      </c>
      <c r="O987" s="67" t="s">
        <v>56</v>
      </c>
      <c r="P987" s="67">
        <v>6</v>
      </c>
      <c r="Q987" s="67" t="s">
        <v>63</v>
      </c>
      <c r="R987" s="67">
        <v>6</v>
      </c>
      <c r="S987" s="67" t="s">
        <v>55</v>
      </c>
      <c r="T987" s="67">
        <v>6</v>
      </c>
      <c r="U987" s="67" t="s">
        <v>55</v>
      </c>
      <c r="V987" s="67">
        <v>6</v>
      </c>
      <c r="W987" s="67" t="s">
        <v>55</v>
      </c>
      <c r="X987" s="67">
        <v>6</v>
      </c>
      <c r="Y987" s="67" t="s">
        <v>63</v>
      </c>
      <c r="Z987" s="67">
        <v>6</v>
      </c>
      <c r="AA987" s="67" t="s">
        <v>55</v>
      </c>
      <c r="AB987" s="67">
        <v>6</v>
      </c>
      <c r="AC987" s="67" t="s">
        <v>57</v>
      </c>
      <c r="AD987" s="67">
        <v>6</v>
      </c>
      <c r="AE987" s="67" t="s">
        <v>55</v>
      </c>
      <c r="AF987" s="67">
        <v>6</v>
      </c>
      <c r="AG987" s="67" t="s">
        <v>57</v>
      </c>
      <c r="AH987" s="47"/>
      <c r="AI987" s="67" t="s">
        <v>57</v>
      </c>
      <c r="AJ987" s="68">
        <v>0</v>
      </c>
      <c r="AK987" s="69">
        <v>0</v>
      </c>
      <c r="AL987" s="70">
        <v>0</v>
      </c>
      <c r="AM987" s="69">
        <v>0</v>
      </c>
      <c r="AN987" s="67">
        <v>6</v>
      </c>
      <c r="AO987" s="67" t="s">
        <v>1307</v>
      </c>
      <c r="AP987" s="67">
        <v>6</v>
      </c>
      <c r="AQ987" s="67" t="s">
        <v>1146</v>
      </c>
      <c r="AR987" s="67">
        <v>6</v>
      </c>
      <c r="AS987" s="67" t="s">
        <v>1307</v>
      </c>
      <c r="AT987" s="67">
        <v>6</v>
      </c>
      <c r="AU987" s="67" t="s">
        <v>1307</v>
      </c>
      <c r="AV987" s="67">
        <v>6</v>
      </c>
      <c r="AW987" s="67" t="s">
        <v>1307</v>
      </c>
      <c r="AX987" s="67">
        <v>6</v>
      </c>
      <c r="AY987" s="67" t="s">
        <v>1307</v>
      </c>
      <c r="AZ987" s="67">
        <v>6</v>
      </c>
      <c r="BA987" s="67" t="s">
        <v>55</v>
      </c>
      <c r="BB987" s="67">
        <v>6</v>
      </c>
      <c r="BC987" s="67" t="s">
        <v>55</v>
      </c>
      <c r="BD987" s="67">
        <v>6</v>
      </c>
      <c r="BE987" s="67" t="str">
        <f>+IF(VLOOKUP(B987,'[1]Base Municipios'!$A$2:$O$1103,15,FALSE)="","INFO CGR","AUTOCAT")</f>
        <v>AUTOCAT</v>
      </c>
      <c r="BF987" s="73">
        <f>VLOOKUP(B987,'[2]Base Municipios'!A$2:O$1104,12,0)</f>
        <v>6</v>
      </c>
      <c r="BG987" s="73" t="s">
        <v>55</v>
      </c>
      <c r="BH987" s="73" t="str">
        <f>VLOOKUP(B987,[3]Hoja1!A$5:F$1139,3,0)</f>
        <v>DECRETO</v>
      </c>
      <c r="BI987" s="132">
        <f>VLOOKUP(B987,[3]Hoja1!A$5:F$1139,4,0)</f>
        <v>45873</v>
      </c>
      <c r="BJ987" s="73">
        <f>VLOOKUP(B987,[3]Hoja1!A$5:F$1139,5,0)</f>
        <v>77</v>
      </c>
      <c r="BK987" s="73">
        <f>VLOOKUP(B987,[3]Hoja1!A$5:F$1139,6,0)</f>
        <v>6</v>
      </c>
    </row>
    <row r="988" spans="1:63" s="38" customFormat="1" ht="13.5" customHeight="1" thickBot="1" x14ac:dyDescent="0.25">
      <c r="A988" s="43">
        <v>979</v>
      </c>
      <c r="B988" s="44">
        <v>214773347</v>
      </c>
      <c r="C988" s="44">
        <v>73347</v>
      </c>
      <c r="D988" s="45" t="s">
        <v>87</v>
      </c>
      <c r="E988" s="45" t="s">
        <v>1031</v>
      </c>
      <c r="F988" s="67">
        <v>6</v>
      </c>
      <c r="G988" s="67" t="s">
        <v>56</v>
      </c>
      <c r="H988" s="67">
        <v>6</v>
      </c>
      <c r="I988" s="67" t="s">
        <v>56</v>
      </c>
      <c r="J988" s="67">
        <v>6</v>
      </c>
      <c r="K988" s="67" t="s">
        <v>56</v>
      </c>
      <c r="L988" s="67">
        <v>6</v>
      </c>
      <c r="M988" s="67" t="s">
        <v>56</v>
      </c>
      <c r="N988" s="67">
        <v>6</v>
      </c>
      <c r="O988" s="67" t="s">
        <v>56</v>
      </c>
      <c r="P988" s="67">
        <v>6</v>
      </c>
      <c r="Q988" s="67" t="s">
        <v>63</v>
      </c>
      <c r="R988" s="67">
        <v>6</v>
      </c>
      <c r="S988" s="67" t="s">
        <v>56</v>
      </c>
      <c r="T988" s="67">
        <v>6</v>
      </c>
      <c r="U988" s="67" t="s">
        <v>55</v>
      </c>
      <c r="V988" s="67">
        <v>6</v>
      </c>
      <c r="W988" s="67" t="s">
        <v>63</v>
      </c>
      <c r="X988" s="67">
        <v>6</v>
      </c>
      <c r="Y988" s="67" t="s">
        <v>63</v>
      </c>
      <c r="Z988" s="67" t="s">
        <v>103</v>
      </c>
      <c r="AA988" s="67" t="s">
        <v>55</v>
      </c>
      <c r="AB988" s="67">
        <v>6</v>
      </c>
      <c r="AC988" s="67" t="s">
        <v>55</v>
      </c>
      <c r="AD988" s="67">
        <v>6</v>
      </c>
      <c r="AE988" s="67" t="s">
        <v>57</v>
      </c>
      <c r="AF988" s="67">
        <v>6</v>
      </c>
      <c r="AG988" s="67" t="s">
        <v>57</v>
      </c>
      <c r="AH988" s="47"/>
      <c r="AI988" s="67" t="s">
        <v>57</v>
      </c>
      <c r="AJ988" s="68">
        <v>0</v>
      </c>
      <c r="AK988" s="69">
        <v>0</v>
      </c>
      <c r="AL988" s="70">
        <v>0</v>
      </c>
      <c r="AM988" s="69">
        <v>0</v>
      </c>
      <c r="AN988" s="67">
        <v>6</v>
      </c>
      <c r="AO988" s="67" t="s">
        <v>1307</v>
      </c>
      <c r="AP988" s="67">
        <v>6</v>
      </c>
      <c r="AQ988" s="67" t="s">
        <v>1307</v>
      </c>
      <c r="AR988" s="67">
        <v>6</v>
      </c>
      <c r="AS988" s="67" t="s">
        <v>1307</v>
      </c>
      <c r="AT988" s="67">
        <v>6</v>
      </c>
      <c r="AU988" s="67" t="s">
        <v>1307</v>
      </c>
      <c r="AV988" s="67">
        <v>6</v>
      </c>
      <c r="AW988" s="67" t="s">
        <v>1307</v>
      </c>
      <c r="AX988" s="67">
        <v>6</v>
      </c>
      <c r="AY988" s="67" t="s">
        <v>1307</v>
      </c>
      <c r="AZ988" s="67">
        <v>6</v>
      </c>
      <c r="BA988" s="67" t="s">
        <v>1307</v>
      </c>
      <c r="BB988" s="67">
        <v>6</v>
      </c>
      <c r="BC988" s="67" t="s">
        <v>1307</v>
      </c>
      <c r="BD988" s="67">
        <v>6</v>
      </c>
      <c r="BE988" s="67" t="str">
        <f>+IF(VLOOKUP(B988,'[1]Base Municipios'!$A$2:$O$1103,15,FALSE)="","INFO CGR","AUTOCAT")</f>
        <v>AUTOCAT</v>
      </c>
      <c r="BF988" s="73">
        <f>VLOOKUP(B988,'[2]Base Municipios'!A$2:O$1104,12,0)</f>
        <v>6</v>
      </c>
      <c r="BG988" s="73" t="s">
        <v>1425</v>
      </c>
      <c r="BH988" s="73"/>
      <c r="BI988" s="73"/>
      <c r="BJ988" s="73"/>
      <c r="BK988" s="73"/>
    </row>
    <row r="989" spans="1:63" s="38" customFormat="1" ht="13.5" customHeight="1" thickBot="1" x14ac:dyDescent="0.25">
      <c r="A989" s="43">
        <v>980</v>
      </c>
      <c r="B989" s="44">
        <v>214973349</v>
      </c>
      <c r="C989" s="44">
        <v>73349</v>
      </c>
      <c r="D989" s="45" t="s">
        <v>87</v>
      </c>
      <c r="E989" s="45" t="s">
        <v>1032</v>
      </c>
      <c r="F989" s="67">
        <v>6</v>
      </c>
      <c r="G989" s="67" t="s">
        <v>56</v>
      </c>
      <c r="H989" s="67">
        <v>6</v>
      </c>
      <c r="I989" s="67" t="s">
        <v>56</v>
      </c>
      <c r="J989" s="67">
        <v>6</v>
      </c>
      <c r="K989" s="67" t="s">
        <v>56</v>
      </c>
      <c r="L989" s="67">
        <v>6</v>
      </c>
      <c r="M989" s="67" t="s">
        <v>56</v>
      </c>
      <c r="N989" s="67">
        <v>6</v>
      </c>
      <c r="O989" s="67" t="s">
        <v>56</v>
      </c>
      <c r="P989" s="67">
        <v>6</v>
      </c>
      <c r="Q989" s="67" t="s">
        <v>63</v>
      </c>
      <c r="R989" s="67">
        <v>6</v>
      </c>
      <c r="S989" s="67" t="s">
        <v>63</v>
      </c>
      <c r="T989" s="67">
        <v>6</v>
      </c>
      <c r="U989" s="67" t="s">
        <v>55</v>
      </c>
      <c r="V989" s="67">
        <v>6</v>
      </c>
      <c r="W989" s="67" t="s">
        <v>63</v>
      </c>
      <c r="X989" s="67">
        <v>6</v>
      </c>
      <c r="Y989" s="67" t="s">
        <v>63</v>
      </c>
      <c r="Z989" s="67">
        <v>6</v>
      </c>
      <c r="AA989" s="67" t="s">
        <v>55</v>
      </c>
      <c r="AB989" s="67">
        <v>6</v>
      </c>
      <c r="AC989" s="67" t="s">
        <v>57</v>
      </c>
      <c r="AD989" s="67">
        <v>6</v>
      </c>
      <c r="AE989" s="67" t="s">
        <v>57</v>
      </c>
      <c r="AF989" s="67">
        <v>6</v>
      </c>
      <c r="AG989" s="67" t="s">
        <v>57</v>
      </c>
      <c r="AH989" s="47"/>
      <c r="AI989" s="67" t="s">
        <v>57</v>
      </c>
      <c r="AJ989" s="68">
        <v>0</v>
      </c>
      <c r="AK989" s="69">
        <v>0</v>
      </c>
      <c r="AL989" s="70">
        <v>0</v>
      </c>
      <c r="AM989" s="69">
        <v>0</v>
      </c>
      <c r="AN989" s="67">
        <v>6</v>
      </c>
      <c r="AO989" s="67" t="s">
        <v>1307</v>
      </c>
      <c r="AP989" s="67">
        <v>6</v>
      </c>
      <c r="AQ989" s="67" t="s">
        <v>1307</v>
      </c>
      <c r="AR989" s="67">
        <v>6</v>
      </c>
      <c r="AS989" s="67" t="s">
        <v>1307</v>
      </c>
      <c r="AT989" s="67">
        <v>6</v>
      </c>
      <c r="AU989" s="67" t="s">
        <v>1307</v>
      </c>
      <c r="AV989" s="67">
        <v>6</v>
      </c>
      <c r="AW989" s="67" t="s">
        <v>1307</v>
      </c>
      <c r="AX989" s="67">
        <v>6</v>
      </c>
      <c r="AY989" s="67" t="s">
        <v>1307</v>
      </c>
      <c r="AZ989" s="67">
        <v>6</v>
      </c>
      <c r="BA989" s="67" t="s">
        <v>1307</v>
      </c>
      <c r="BB989" s="67">
        <v>6</v>
      </c>
      <c r="BC989" s="67" t="s">
        <v>1307</v>
      </c>
      <c r="BD989" s="67">
        <v>6</v>
      </c>
      <c r="BE989" s="67" t="str">
        <f>+IF(VLOOKUP(B989,'[1]Base Municipios'!$A$2:$O$1103,15,FALSE)="","INFO CGR","AUTOCAT")</f>
        <v>INFO CGR</v>
      </c>
      <c r="BF989" s="73">
        <f>VLOOKUP(B989,'[2]Base Municipios'!A$2:O$1104,12,0)</f>
        <v>6</v>
      </c>
      <c r="BG989" s="73" t="s">
        <v>55</v>
      </c>
      <c r="BH989" s="73" t="str">
        <f>VLOOKUP(B989,[3]Hoja1!A$5:F$1139,3,0)</f>
        <v>DECRETO</v>
      </c>
      <c r="BI989" s="132">
        <f>VLOOKUP(B989,[3]Hoja1!A$5:F$1139,4,0)</f>
        <v>45924</v>
      </c>
      <c r="BJ989" s="73">
        <f>VLOOKUP(B989,[3]Hoja1!A$5:F$1139,5,0)</f>
        <v>151</v>
      </c>
      <c r="BK989" s="73">
        <f>VLOOKUP(B989,[3]Hoja1!A$5:F$1139,6,0)</f>
        <v>6</v>
      </c>
    </row>
    <row r="990" spans="1:63" s="38" customFormat="1" ht="13.5" customHeight="1" thickBot="1" x14ac:dyDescent="0.25">
      <c r="A990" s="43">
        <v>981</v>
      </c>
      <c r="B990" s="44">
        <v>215273352</v>
      </c>
      <c r="C990" s="44">
        <v>73352</v>
      </c>
      <c r="D990" s="45" t="s">
        <v>87</v>
      </c>
      <c r="E990" s="45" t="s">
        <v>1033</v>
      </c>
      <c r="F990" s="67">
        <v>6</v>
      </c>
      <c r="G990" s="67" t="s">
        <v>108</v>
      </c>
      <c r="H990" s="67">
        <v>6</v>
      </c>
      <c r="I990" s="67" t="s">
        <v>55</v>
      </c>
      <c r="J990" s="67">
        <v>6</v>
      </c>
      <c r="K990" s="67" t="s">
        <v>55</v>
      </c>
      <c r="L990" s="67" t="s">
        <v>103</v>
      </c>
      <c r="M990" s="67" t="s">
        <v>56</v>
      </c>
      <c r="N990" s="67">
        <v>6</v>
      </c>
      <c r="O990" s="67" t="s">
        <v>55</v>
      </c>
      <c r="P990" s="67">
        <v>6</v>
      </c>
      <c r="Q990" s="67" t="s">
        <v>63</v>
      </c>
      <c r="R990" s="67">
        <v>6</v>
      </c>
      <c r="S990" s="67" t="s">
        <v>63</v>
      </c>
      <c r="T990" s="67">
        <v>6</v>
      </c>
      <c r="U990" s="67" t="s">
        <v>55</v>
      </c>
      <c r="V990" s="67">
        <v>6</v>
      </c>
      <c r="W990" s="67" t="s">
        <v>63</v>
      </c>
      <c r="X990" s="67">
        <v>6</v>
      </c>
      <c r="Y990" s="67" t="s">
        <v>63</v>
      </c>
      <c r="Z990" s="67">
        <v>6</v>
      </c>
      <c r="AA990" s="67" t="s">
        <v>57</v>
      </c>
      <c r="AB990" s="67">
        <v>6</v>
      </c>
      <c r="AC990" s="67" t="s">
        <v>57</v>
      </c>
      <c r="AD990" s="67">
        <v>6</v>
      </c>
      <c r="AE990" s="67" t="s">
        <v>57</v>
      </c>
      <c r="AF990" s="67">
        <v>6</v>
      </c>
      <c r="AG990" s="67" t="s">
        <v>57</v>
      </c>
      <c r="AH990" s="47"/>
      <c r="AI990" s="67" t="s">
        <v>57</v>
      </c>
      <c r="AJ990" s="68">
        <v>0</v>
      </c>
      <c r="AK990" s="69">
        <v>0</v>
      </c>
      <c r="AL990" s="70">
        <v>0</v>
      </c>
      <c r="AM990" s="69">
        <v>0</v>
      </c>
      <c r="AN990" s="67">
        <v>6</v>
      </c>
      <c r="AO990" s="67" t="s">
        <v>1307</v>
      </c>
      <c r="AP990" s="67">
        <v>6</v>
      </c>
      <c r="AQ990" s="67" t="s">
        <v>55</v>
      </c>
      <c r="AR990" s="67">
        <v>6</v>
      </c>
      <c r="AS990" s="67" t="s">
        <v>1307</v>
      </c>
      <c r="AT990" s="67">
        <v>6</v>
      </c>
      <c r="AU990" s="67" t="s">
        <v>55</v>
      </c>
      <c r="AV990" s="67">
        <v>6</v>
      </c>
      <c r="AW990" s="67" t="s">
        <v>1307</v>
      </c>
      <c r="AX990" s="67">
        <v>6</v>
      </c>
      <c r="AY990" s="67" t="s">
        <v>1307</v>
      </c>
      <c r="AZ990" s="67">
        <v>6</v>
      </c>
      <c r="BA990" s="67" t="s">
        <v>1307</v>
      </c>
      <c r="BB990" s="67">
        <v>6</v>
      </c>
      <c r="BC990" s="67" t="s">
        <v>1307</v>
      </c>
      <c r="BD990" s="67">
        <v>6</v>
      </c>
      <c r="BE990" s="67" t="str">
        <f>+IF(VLOOKUP(B990,'[1]Base Municipios'!$A$2:$O$1103,15,FALSE)="","INFO CGR","AUTOCAT")</f>
        <v>AUTOCAT</v>
      </c>
      <c r="BF990" s="73">
        <f>VLOOKUP(B990,'[2]Base Municipios'!A$2:O$1104,12,0)</f>
        <v>6</v>
      </c>
      <c r="BG990" s="73" t="s">
        <v>55</v>
      </c>
      <c r="BH990" s="73" t="str">
        <f>VLOOKUP(B990,[3]Hoja1!A$5:F$1139,3,0)</f>
        <v>DECRETO</v>
      </c>
      <c r="BI990" s="132">
        <f>VLOOKUP(B990,[3]Hoja1!A$5:F$1139,4,0)</f>
        <v>45901</v>
      </c>
      <c r="BJ990" s="73">
        <f>VLOOKUP(B990,[3]Hoja1!A$5:F$1139,5,0)</f>
        <v>52</v>
      </c>
      <c r="BK990" s="73">
        <f>VLOOKUP(B990,[3]Hoja1!A$5:F$1139,6,0)</f>
        <v>6</v>
      </c>
    </row>
    <row r="991" spans="1:63" s="38" customFormat="1" ht="13.5" customHeight="1" thickBot="1" x14ac:dyDescent="0.25">
      <c r="A991" s="43">
        <v>982</v>
      </c>
      <c r="B991" s="44">
        <v>210873408</v>
      </c>
      <c r="C991" s="44">
        <v>73408</v>
      </c>
      <c r="D991" s="45" t="s">
        <v>87</v>
      </c>
      <c r="E991" s="71" t="s">
        <v>1034</v>
      </c>
      <c r="F991" s="67">
        <v>6</v>
      </c>
      <c r="G991" s="67" t="s">
        <v>56</v>
      </c>
      <c r="H991" s="67" t="s">
        <v>54</v>
      </c>
      <c r="I991" s="67" t="s">
        <v>98</v>
      </c>
      <c r="J991" s="67">
        <v>6</v>
      </c>
      <c r="K991" s="67" t="s">
        <v>55</v>
      </c>
      <c r="L991" s="67">
        <v>6</v>
      </c>
      <c r="M991" s="67" t="s">
        <v>55</v>
      </c>
      <c r="N991" s="67">
        <v>6</v>
      </c>
      <c r="O991" s="67" t="s">
        <v>56</v>
      </c>
      <c r="P991" s="67">
        <v>6</v>
      </c>
      <c r="Q991" s="67" t="s">
        <v>56</v>
      </c>
      <c r="R991" s="67">
        <v>6</v>
      </c>
      <c r="S991" s="67" t="s">
        <v>55</v>
      </c>
      <c r="T991" s="67">
        <v>6</v>
      </c>
      <c r="U991" s="67" t="s">
        <v>63</v>
      </c>
      <c r="V991" s="67">
        <v>6</v>
      </c>
      <c r="W991" s="67" t="s">
        <v>55</v>
      </c>
      <c r="X991" s="67">
        <v>6</v>
      </c>
      <c r="Y991" s="67" t="s">
        <v>63</v>
      </c>
      <c r="Z991" s="67">
        <v>6</v>
      </c>
      <c r="AA991" s="67" t="s">
        <v>57</v>
      </c>
      <c r="AB991" s="67">
        <v>6</v>
      </c>
      <c r="AC991" s="67" t="s">
        <v>57</v>
      </c>
      <c r="AD991" s="67">
        <v>6</v>
      </c>
      <c r="AE991" s="67" t="s">
        <v>57</v>
      </c>
      <c r="AF991" s="67">
        <v>6</v>
      </c>
      <c r="AG991" s="67" t="s">
        <v>57</v>
      </c>
      <c r="AH991" s="47"/>
      <c r="AI991" s="67" t="s">
        <v>57</v>
      </c>
      <c r="AJ991" s="68">
        <v>0</v>
      </c>
      <c r="AK991" s="69">
        <v>0</v>
      </c>
      <c r="AL991" s="70">
        <v>0</v>
      </c>
      <c r="AM991" s="69">
        <v>0</v>
      </c>
      <c r="AN991" s="67">
        <v>6</v>
      </c>
      <c r="AO991" s="67" t="s">
        <v>1307</v>
      </c>
      <c r="AP991" s="67">
        <v>6</v>
      </c>
      <c r="AQ991" s="67" t="s">
        <v>1307</v>
      </c>
      <c r="AR991" s="67">
        <v>6</v>
      </c>
      <c r="AS991" s="67" t="s">
        <v>1307</v>
      </c>
      <c r="AT991" s="67">
        <v>6</v>
      </c>
      <c r="AU991" s="67" t="s">
        <v>1307</v>
      </c>
      <c r="AV991" s="67">
        <v>6</v>
      </c>
      <c r="AW991" s="67" t="s">
        <v>1307</v>
      </c>
      <c r="AX991" s="67">
        <v>6</v>
      </c>
      <c r="AY991" s="67" t="s">
        <v>1307</v>
      </c>
      <c r="AZ991" s="67">
        <v>6</v>
      </c>
      <c r="BA991" s="67" t="s">
        <v>1307</v>
      </c>
      <c r="BB991" s="67">
        <v>6</v>
      </c>
      <c r="BC991" s="67" t="s">
        <v>1307</v>
      </c>
      <c r="BD991" s="67">
        <v>6</v>
      </c>
      <c r="BE991" s="67" t="str">
        <f>+IF(VLOOKUP(B991,'[1]Base Municipios'!$A$2:$O$1103,15,FALSE)="","INFO CGR","AUTOCAT")</f>
        <v>AUTOCAT</v>
      </c>
      <c r="BF991" s="73">
        <f>VLOOKUP(B991,'[2]Base Municipios'!A$2:O$1104,12,0)</f>
        <v>6</v>
      </c>
      <c r="BG991" s="73" t="s">
        <v>55</v>
      </c>
      <c r="BH991" s="73" t="str">
        <f>VLOOKUP(B991,[3]Hoja1!A$5:F$1139,3,0)</f>
        <v>DECRETO</v>
      </c>
      <c r="BI991" s="132">
        <f>VLOOKUP(B991,[3]Hoja1!A$5:F$1139,4,0)</f>
        <v>45901</v>
      </c>
      <c r="BJ991" s="73">
        <f>VLOOKUP(B991,[3]Hoja1!A$5:F$1139,5,0)</f>
        <v>158</v>
      </c>
      <c r="BK991" s="73">
        <f>VLOOKUP(B991,[3]Hoja1!A$5:F$1139,6,0)</f>
        <v>6</v>
      </c>
    </row>
    <row r="992" spans="1:63" s="38" customFormat="1" ht="13.5" customHeight="1" thickBot="1" x14ac:dyDescent="0.25">
      <c r="A992" s="43">
        <v>983</v>
      </c>
      <c r="B992" s="44">
        <v>211173411</v>
      </c>
      <c r="C992" s="44">
        <v>73411</v>
      </c>
      <c r="D992" s="45" t="s">
        <v>87</v>
      </c>
      <c r="E992" s="45" t="s">
        <v>1035</v>
      </c>
      <c r="F992" s="67">
        <v>6</v>
      </c>
      <c r="G992" s="67" t="s">
        <v>56</v>
      </c>
      <c r="H992" s="67">
        <v>6</v>
      </c>
      <c r="I992" s="67" t="s">
        <v>56</v>
      </c>
      <c r="J992" s="67">
        <v>6</v>
      </c>
      <c r="K992" s="67" t="s">
        <v>56</v>
      </c>
      <c r="L992" s="67">
        <v>6</v>
      </c>
      <c r="M992" s="67" t="s">
        <v>56</v>
      </c>
      <c r="N992" s="67">
        <v>6</v>
      </c>
      <c r="O992" s="67" t="s">
        <v>56</v>
      </c>
      <c r="P992" s="67">
        <v>6</v>
      </c>
      <c r="Q992" s="67" t="s">
        <v>55</v>
      </c>
      <c r="R992" s="67">
        <v>6</v>
      </c>
      <c r="S992" s="67" t="s">
        <v>55</v>
      </c>
      <c r="T992" s="67">
        <v>6</v>
      </c>
      <c r="U992" s="67" t="s">
        <v>63</v>
      </c>
      <c r="V992" s="67">
        <v>6</v>
      </c>
      <c r="W992" s="67" t="s">
        <v>55</v>
      </c>
      <c r="X992" s="67">
        <v>6</v>
      </c>
      <c r="Y992" s="67" t="s">
        <v>63</v>
      </c>
      <c r="Z992" s="67">
        <v>6</v>
      </c>
      <c r="AA992" s="67" t="s">
        <v>57</v>
      </c>
      <c r="AB992" s="67">
        <v>6</v>
      </c>
      <c r="AC992" s="67" t="s">
        <v>55</v>
      </c>
      <c r="AD992" s="67">
        <v>6</v>
      </c>
      <c r="AE992" s="67" t="s">
        <v>57</v>
      </c>
      <c r="AF992" s="67">
        <v>6</v>
      </c>
      <c r="AG992" s="67" t="s">
        <v>57</v>
      </c>
      <c r="AH992" s="47"/>
      <c r="AI992" s="67" t="s">
        <v>57</v>
      </c>
      <c r="AJ992" s="68">
        <v>0</v>
      </c>
      <c r="AK992" s="69">
        <v>0</v>
      </c>
      <c r="AL992" s="70">
        <v>0</v>
      </c>
      <c r="AM992" s="69">
        <v>0</v>
      </c>
      <c r="AN992" s="67">
        <v>6</v>
      </c>
      <c r="AO992" s="67" t="s">
        <v>1307</v>
      </c>
      <c r="AP992" s="67">
        <v>6</v>
      </c>
      <c r="AQ992" s="67" t="s">
        <v>1146</v>
      </c>
      <c r="AR992" s="67">
        <v>6</v>
      </c>
      <c r="AS992" s="67" t="s">
        <v>1146</v>
      </c>
      <c r="AT992" s="67">
        <v>6</v>
      </c>
      <c r="AU992" s="67" t="s">
        <v>1307</v>
      </c>
      <c r="AV992" s="67">
        <v>6</v>
      </c>
      <c r="AW992" s="67" t="s">
        <v>55</v>
      </c>
      <c r="AX992" s="67">
        <v>6</v>
      </c>
      <c r="AY992" s="67" t="s">
        <v>1307</v>
      </c>
      <c r="AZ992" s="67">
        <v>6</v>
      </c>
      <c r="BA992" s="67" t="s">
        <v>1307</v>
      </c>
      <c r="BB992" s="67">
        <v>6</v>
      </c>
      <c r="BC992" s="67" t="s">
        <v>1307</v>
      </c>
      <c r="BD992" s="67">
        <v>6</v>
      </c>
      <c r="BE992" s="67" t="str">
        <f>+IF(VLOOKUP(B992,'[1]Base Municipios'!$A$2:$O$1103,15,FALSE)="","INFO CGR","AUTOCAT")</f>
        <v>INFO CGR</v>
      </c>
      <c r="BF992" s="73">
        <f>VLOOKUP(B992,'[2]Base Municipios'!A$2:O$1104,12,0)</f>
        <v>6</v>
      </c>
      <c r="BG992" s="73" t="s">
        <v>55</v>
      </c>
      <c r="BH992" s="73" t="str">
        <f>VLOOKUP(B992,[3]Hoja1!A$5:F$1139,3,0)</f>
        <v>DECRETO</v>
      </c>
      <c r="BI992" s="132">
        <f>VLOOKUP(B992,[3]Hoja1!A$5:F$1139,4,0)</f>
        <v>45925</v>
      </c>
      <c r="BJ992" s="73">
        <f>VLOOKUP(B992,[3]Hoja1!A$5:F$1139,5,0)</f>
        <v>110</v>
      </c>
      <c r="BK992" s="73">
        <f>VLOOKUP(B992,[3]Hoja1!A$5:F$1139,6,0)</f>
        <v>6</v>
      </c>
    </row>
    <row r="993" spans="1:63" s="38" customFormat="1" ht="13.5" customHeight="1" thickBot="1" x14ac:dyDescent="0.25">
      <c r="A993" s="43">
        <v>984</v>
      </c>
      <c r="B993" s="44">
        <v>214373443</v>
      </c>
      <c r="C993" s="44">
        <v>73443</v>
      </c>
      <c r="D993" s="45" t="s">
        <v>87</v>
      </c>
      <c r="E993" s="45" t="s">
        <v>1036</v>
      </c>
      <c r="F993" s="67">
        <v>6</v>
      </c>
      <c r="G993" s="67" t="s">
        <v>56</v>
      </c>
      <c r="H993" s="67">
        <v>6</v>
      </c>
      <c r="I993" s="67" t="s">
        <v>56</v>
      </c>
      <c r="J993" s="67">
        <v>6</v>
      </c>
      <c r="K993" s="67" t="s">
        <v>55</v>
      </c>
      <c r="L993" s="67">
        <v>6</v>
      </c>
      <c r="M993" s="67" t="s">
        <v>56</v>
      </c>
      <c r="N993" s="67">
        <v>6</v>
      </c>
      <c r="O993" s="67" t="s">
        <v>56</v>
      </c>
      <c r="P993" s="67">
        <v>6</v>
      </c>
      <c r="Q993" s="67" t="s">
        <v>55</v>
      </c>
      <c r="R993" s="67">
        <v>6</v>
      </c>
      <c r="S993" s="67" t="s">
        <v>63</v>
      </c>
      <c r="T993" s="67">
        <v>6</v>
      </c>
      <c r="U993" s="67" t="s">
        <v>55</v>
      </c>
      <c r="V993" s="67">
        <v>6</v>
      </c>
      <c r="W993" s="67" t="s">
        <v>55</v>
      </c>
      <c r="X993" s="67">
        <v>6</v>
      </c>
      <c r="Y993" s="67" t="s">
        <v>63</v>
      </c>
      <c r="Z993" s="67">
        <v>6</v>
      </c>
      <c r="AA993" s="67" t="s">
        <v>55</v>
      </c>
      <c r="AB993" s="67">
        <v>6</v>
      </c>
      <c r="AC993" s="67" t="s">
        <v>57</v>
      </c>
      <c r="AD993" s="67">
        <v>6</v>
      </c>
      <c r="AE993" s="67" t="s">
        <v>57</v>
      </c>
      <c r="AF993" s="67">
        <v>6</v>
      </c>
      <c r="AG993" s="67" t="s">
        <v>57</v>
      </c>
      <c r="AH993" s="47"/>
      <c r="AI993" s="67" t="s">
        <v>57</v>
      </c>
      <c r="AJ993" s="68">
        <v>0</v>
      </c>
      <c r="AK993" s="69">
        <v>0</v>
      </c>
      <c r="AL993" s="70">
        <v>0</v>
      </c>
      <c r="AM993" s="69">
        <v>0</v>
      </c>
      <c r="AN993" s="67">
        <v>6</v>
      </c>
      <c r="AO993" s="67" t="s">
        <v>1307</v>
      </c>
      <c r="AP993" s="67">
        <v>6</v>
      </c>
      <c r="AQ993" s="67" t="s">
        <v>1307</v>
      </c>
      <c r="AR993" s="67">
        <v>6</v>
      </c>
      <c r="AS993" s="67" t="s">
        <v>1307</v>
      </c>
      <c r="AT993" s="67">
        <v>6</v>
      </c>
      <c r="AU993" s="67" t="s">
        <v>1307</v>
      </c>
      <c r="AV993" s="67">
        <v>6</v>
      </c>
      <c r="AW993" s="67" t="s">
        <v>1307</v>
      </c>
      <c r="AX993" s="67">
        <v>6</v>
      </c>
      <c r="AY993" s="67" t="s">
        <v>1307</v>
      </c>
      <c r="AZ993" s="67">
        <v>6</v>
      </c>
      <c r="BA993" s="67" t="s">
        <v>1307</v>
      </c>
      <c r="BB993" s="67">
        <v>6</v>
      </c>
      <c r="BC993" s="67" t="s">
        <v>1307</v>
      </c>
      <c r="BD993" s="67">
        <v>6</v>
      </c>
      <c r="BE993" s="67" t="str">
        <f>+IF(VLOOKUP(B993,'[1]Base Municipios'!$A$2:$O$1103,15,FALSE)="","INFO CGR","AUTOCAT")</f>
        <v>AUTOCAT</v>
      </c>
      <c r="BF993" s="73">
        <f>VLOOKUP(B993,'[2]Base Municipios'!A$2:O$1104,12,0)</f>
        <v>6</v>
      </c>
      <c r="BG993" s="73" t="s">
        <v>55</v>
      </c>
      <c r="BH993" s="73" t="str">
        <f>VLOOKUP(B993,[3]Hoja1!A$5:F$1139,3,0)</f>
        <v>DECRETO</v>
      </c>
      <c r="BI993" s="132">
        <f>VLOOKUP(B993,[3]Hoja1!A$5:F$1139,4,0)</f>
        <v>45883</v>
      </c>
      <c r="BJ993" s="73">
        <f>VLOOKUP(B993,[3]Hoja1!A$5:F$1139,5,0)</f>
        <v>94</v>
      </c>
      <c r="BK993" s="73">
        <f>VLOOKUP(B993,[3]Hoja1!A$5:F$1139,6,0)</f>
        <v>6</v>
      </c>
    </row>
    <row r="994" spans="1:63" s="38" customFormat="1" ht="13.5" customHeight="1" thickBot="1" x14ac:dyDescent="0.25">
      <c r="A994" s="43">
        <v>985</v>
      </c>
      <c r="B994" s="44">
        <v>214973449</v>
      </c>
      <c r="C994" s="44">
        <v>73449</v>
      </c>
      <c r="D994" s="45" t="s">
        <v>87</v>
      </c>
      <c r="E994" s="45" t="s">
        <v>1037</v>
      </c>
      <c r="F994" s="67">
        <v>5</v>
      </c>
      <c r="G994" s="67" t="s">
        <v>108</v>
      </c>
      <c r="H994" s="67">
        <v>5</v>
      </c>
      <c r="I994" s="67" t="s">
        <v>55</v>
      </c>
      <c r="J994" s="67">
        <v>5</v>
      </c>
      <c r="K994" s="67" t="s">
        <v>55</v>
      </c>
      <c r="L994" s="67">
        <v>5</v>
      </c>
      <c r="M994" s="67" t="s">
        <v>56</v>
      </c>
      <c r="N994" s="67">
        <v>6</v>
      </c>
      <c r="O994" s="67" t="s">
        <v>56</v>
      </c>
      <c r="P994" s="67">
        <v>5</v>
      </c>
      <c r="Q994" s="67" t="s">
        <v>63</v>
      </c>
      <c r="R994" s="67">
        <v>5</v>
      </c>
      <c r="S994" s="67" t="s">
        <v>55</v>
      </c>
      <c r="T994" s="67">
        <v>5</v>
      </c>
      <c r="U994" s="67" t="s">
        <v>55</v>
      </c>
      <c r="V994" s="67">
        <v>5</v>
      </c>
      <c r="W994" s="67" t="s">
        <v>55</v>
      </c>
      <c r="X994" s="67">
        <v>5</v>
      </c>
      <c r="Y994" s="67" t="s">
        <v>55</v>
      </c>
      <c r="Z994" s="67">
        <v>5</v>
      </c>
      <c r="AA994" s="67" t="s">
        <v>55</v>
      </c>
      <c r="AB994" s="67">
        <v>4</v>
      </c>
      <c r="AC994" s="67" t="s">
        <v>57</v>
      </c>
      <c r="AD994" s="67">
        <v>4</v>
      </c>
      <c r="AE994" s="67" t="s">
        <v>55</v>
      </c>
      <c r="AF994" s="67">
        <v>4</v>
      </c>
      <c r="AG994" s="67" t="s">
        <v>55</v>
      </c>
      <c r="AH994" s="47"/>
      <c r="AI994" s="67" t="s">
        <v>1143</v>
      </c>
      <c r="AJ994" s="68" t="s">
        <v>1144</v>
      </c>
      <c r="AK994" s="69" t="s">
        <v>1174</v>
      </c>
      <c r="AL994" s="70">
        <v>42278</v>
      </c>
      <c r="AM994" s="69">
        <v>4</v>
      </c>
      <c r="AN994" s="67">
        <v>4</v>
      </c>
      <c r="AO994" s="67" t="s">
        <v>1307</v>
      </c>
      <c r="AP994" s="67">
        <v>4</v>
      </c>
      <c r="AQ994" s="67" t="s">
        <v>55</v>
      </c>
      <c r="AR994" s="67">
        <v>4</v>
      </c>
      <c r="AS994" s="67" t="s">
        <v>55</v>
      </c>
      <c r="AT994" s="67">
        <v>4</v>
      </c>
      <c r="AU994" s="67" t="s">
        <v>55</v>
      </c>
      <c r="AV994" s="67">
        <v>5</v>
      </c>
      <c r="AW994" s="67" t="s">
        <v>1307</v>
      </c>
      <c r="AX994" s="67">
        <v>5</v>
      </c>
      <c r="AY994" s="67" t="s">
        <v>1307</v>
      </c>
      <c r="AZ994" s="67">
        <v>5</v>
      </c>
      <c r="BA994" s="67" t="s">
        <v>1307</v>
      </c>
      <c r="BB994" s="67">
        <v>4</v>
      </c>
      <c r="BC994" s="67" t="s">
        <v>55</v>
      </c>
      <c r="BD994" s="67">
        <v>5</v>
      </c>
      <c r="BE994" s="67" t="str">
        <f>+IF(VLOOKUP(B994,'[1]Base Municipios'!$A$2:$O$1103,15,FALSE)="","INFO CGR","AUTOCAT")</f>
        <v>AUTOCAT</v>
      </c>
      <c r="BF994" s="73">
        <f>VLOOKUP(B994,'[2]Base Municipios'!A$2:O$1104,12,0)</f>
        <v>5</v>
      </c>
      <c r="BG994" s="73" t="s">
        <v>55</v>
      </c>
      <c r="BH994" s="73" t="str">
        <f>VLOOKUP(B994,[3]Hoja1!A$5:F$1139,3,0)</f>
        <v>DECRETO</v>
      </c>
      <c r="BI994" s="132">
        <f>VLOOKUP(B994,[3]Hoja1!A$5:F$1139,4,0)</f>
        <v>45940</v>
      </c>
      <c r="BJ994" s="73">
        <f>VLOOKUP(B994,[3]Hoja1!A$5:F$1139,5,0)</f>
        <v>211</v>
      </c>
      <c r="BK994" s="73">
        <f>VLOOKUP(B994,[3]Hoja1!A$5:F$1139,6,0)</f>
        <v>5</v>
      </c>
    </row>
    <row r="995" spans="1:63" s="38" customFormat="1" ht="13.5" customHeight="1" thickBot="1" x14ac:dyDescent="0.25">
      <c r="A995" s="43">
        <v>986</v>
      </c>
      <c r="B995" s="44">
        <v>216173461</v>
      </c>
      <c r="C995" s="44">
        <v>73461</v>
      </c>
      <c r="D995" s="45" t="s">
        <v>87</v>
      </c>
      <c r="E995" s="45" t="s">
        <v>1038</v>
      </c>
      <c r="F995" s="67">
        <v>6</v>
      </c>
      <c r="G995" s="67" t="s">
        <v>56</v>
      </c>
      <c r="H995" s="67">
        <v>6</v>
      </c>
      <c r="I995" s="67" t="s">
        <v>56</v>
      </c>
      <c r="J995" s="67">
        <v>6</v>
      </c>
      <c r="K995" s="67" t="s">
        <v>56</v>
      </c>
      <c r="L995" s="67">
        <v>6</v>
      </c>
      <c r="M995" s="67" t="s">
        <v>56</v>
      </c>
      <c r="N995" s="67">
        <v>6</v>
      </c>
      <c r="O995" s="67" t="s">
        <v>56</v>
      </c>
      <c r="P995" s="67">
        <v>6</v>
      </c>
      <c r="Q995" s="67" t="s">
        <v>63</v>
      </c>
      <c r="R995" s="67">
        <v>6</v>
      </c>
      <c r="S995" s="67" t="s">
        <v>63</v>
      </c>
      <c r="T995" s="67">
        <v>6</v>
      </c>
      <c r="U995" s="67" t="s">
        <v>63</v>
      </c>
      <c r="V995" s="67">
        <v>6</v>
      </c>
      <c r="W995" s="67" t="s">
        <v>55</v>
      </c>
      <c r="X995" s="67">
        <v>6</v>
      </c>
      <c r="Y995" s="67" t="s">
        <v>63</v>
      </c>
      <c r="Z995" s="67">
        <v>6</v>
      </c>
      <c r="AA995" s="67" t="s">
        <v>55</v>
      </c>
      <c r="AB995" s="67">
        <v>6</v>
      </c>
      <c r="AC995" s="67" t="s">
        <v>55</v>
      </c>
      <c r="AD995" s="67">
        <v>6</v>
      </c>
      <c r="AE995" s="67" t="s">
        <v>57</v>
      </c>
      <c r="AF995" s="67">
        <v>6</v>
      </c>
      <c r="AG995" s="67" t="s">
        <v>55</v>
      </c>
      <c r="AH995" s="47"/>
      <c r="AI995" s="67" t="s">
        <v>1143</v>
      </c>
      <c r="AJ995" s="68" t="s">
        <v>1144</v>
      </c>
      <c r="AK995" s="69" t="s">
        <v>1181</v>
      </c>
      <c r="AL995" s="70">
        <v>42293</v>
      </c>
      <c r="AM995" s="69">
        <v>6</v>
      </c>
      <c r="AN995" s="67">
        <v>6</v>
      </c>
      <c r="AO995" s="67" t="s">
        <v>1307</v>
      </c>
      <c r="AP995" s="67">
        <v>6</v>
      </c>
      <c r="AQ995" s="67" t="s">
        <v>1307</v>
      </c>
      <c r="AR995" s="67">
        <v>6</v>
      </c>
      <c r="AS995" s="67" t="s">
        <v>55</v>
      </c>
      <c r="AT995" s="67">
        <v>6</v>
      </c>
      <c r="AU995" s="67" t="s">
        <v>55</v>
      </c>
      <c r="AV995" s="67">
        <v>6</v>
      </c>
      <c r="AW995" s="67" t="s">
        <v>55</v>
      </c>
      <c r="AX995" s="67">
        <v>6</v>
      </c>
      <c r="AY995" s="67" t="s">
        <v>1307</v>
      </c>
      <c r="AZ995" s="67">
        <v>6</v>
      </c>
      <c r="BA995" s="67" t="s">
        <v>1307</v>
      </c>
      <c r="BB995" s="67">
        <v>6</v>
      </c>
      <c r="BC995" s="67" t="s">
        <v>1307</v>
      </c>
      <c r="BD995" s="67">
        <v>6</v>
      </c>
      <c r="BE995" s="67" t="str">
        <f>+IF(VLOOKUP(B995,'[1]Base Municipios'!$A$2:$O$1103,15,FALSE)="","INFO CGR","AUTOCAT")</f>
        <v>AUTOCAT</v>
      </c>
      <c r="BF995" s="73">
        <f>VLOOKUP(B995,'[2]Base Municipios'!A$2:O$1104,12,0)</f>
        <v>6</v>
      </c>
      <c r="BG995" s="73" t="s">
        <v>55</v>
      </c>
      <c r="BH995" s="73" t="str">
        <f>VLOOKUP(B995,[3]Hoja1!A$5:F$1139,3,0)</f>
        <v>DECRETO</v>
      </c>
      <c r="BI995" s="132">
        <f>VLOOKUP(B995,[3]Hoja1!A$5:F$1139,4,0)</f>
        <v>45922</v>
      </c>
      <c r="BJ995" s="73">
        <f>VLOOKUP(B995,[3]Hoja1!A$5:F$1139,5,0)</f>
        <v>100</v>
      </c>
      <c r="BK995" s="73">
        <f>VLOOKUP(B995,[3]Hoja1!A$5:F$1139,6,0)</f>
        <v>6</v>
      </c>
    </row>
    <row r="996" spans="1:63" s="38" customFormat="1" ht="13.5" customHeight="1" thickBot="1" x14ac:dyDescent="0.25">
      <c r="A996" s="43">
        <v>987</v>
      </c>
      <c r="B996" s="44">
        <v>218373483</v>
      </c>
      <c r="C996" s="44">
        <v>73483</v>
      </c>
      <c r="D996" s="45" t="s">
        <v>87</v>
      </c>
      <c r="E996" s="45" t="s">
        <v>1039</v>
      </c>
      <c r="F996" s="67">
        <v>6</v>
      </c>
      <c r="G996" s="67" t="s">
        <v>56</v>
      </c>
      <c r="H996" s="67">
        <v>6</v>
      </c>
      <c r="I996" s="67" t="s">
        <v>56</v>
      </c>
      <c r="J996" s="67">
        <v>6</v>
      </c>
      <c r="K996" s="67" t="s">
        <v>56</v>
      </c>
      <c r="L996" s="67">
        <v>6</v>
      </c>
      <c r="M996" s="67" t="s">
        <v>56</v>
      </c>
      <c r="N996" s="67">
        <v>6</v>
      </c>
      <c r="O996" s="67" t="s">
        <v>56</v>
      </c>
      <c r="P996" s="67">
        <v>6</v>
      </c>
      <c r="Q996" s="67" t="s">
        <v>63</v>
      </c>
      <c r="R996" s="67">
        <v>6</v>
      </c>
      <c r="S996" s="67" t="s">
        <v>56</v>
      </c>
      <c r="T996" s="67">
        <v>6</v>
      </c>
      <c r="U996" s="67" t="s">
        <v>63</v>
      </c>
      <c r="V996" s="67">
        <v>6</v>
      </c>
      <c r="W996" s="67" t="s">
        <v>55</v>
      </c>
      <c r="X996" s="67">
        <v>6</v>
      </c>
      <c r="Y996" s="67" t="s">
        <v>55</v>
      </c>
      <c r="Z996" s="67">
        <v>6</v>
      </c>
      <c r="AA996" s="67" t="s">
        <v>55</v>
      </c>
      <c r="AB996" s="67">
        <v>6</v>
      </c>
      <c r="AC996" s="67" t="s">
        <v>55</v>
      </c>
      <c r="AD996" s="67">
        <v>6</v>
      </c>
      <c r="AE996" s="67" t="s">
        <v>55</v>
      </c>
      <c r="AF996" s="67">
        <v>6</v>
      </c>
      <c r="AG996" s="67" t="s">
        <v>55</v>
      </c>
      <c r="AH996" s="47"/>
      <c r="AI996" s="67" t="s">
        <v>1143</v>
      </c>
      <c r="AJ996" s="68" t="s">
        <v>1144</v>
      </c>
      <c r="AK996" s="69" t="s">
        <v>1209</v>
      </c>
      <c r="AL996" s="70">
        <v>42277</v>
      </c>
      <c r="AM996" s="69">
        <v>6</v>
      </c>
      <c r="AN996" s="67">
        <v>6</v>
      </c>
      <c r="AO996" s="67" t="s">
        <v>1146</v>
      </c>
      <c r="AP996" s="67">
        <v>6</v>
      </c>
      <c r="AQ996" s="67" t="s">
        <v>55</v>
      </c>
      <c r="AR996" s="67">
        <v>6</v>
      </c>
      <c r="AS996" s="67" t="s">
        <v>55</v>
      </c>
      <c r="AT996" s="67">
        <v>6</v>
      </c>
      <c r="AU996" s="67" t="s">
        <v>55</v>
      </c>
      <c r="AV996" s="67">
        <v>6</v>
      </c>
      <c r="AW996" s="67" t="s">
        <v>1307</v>
      </c>
      <c r="AX996" s="67">
        <v>6</v>
      </c>
      <c r="AY996" s="67" t="s">
        <v>55</v>
      </c>
      <c r="AZ996" s="67">
        <v>6</v>
      </c>
      <c r="BA996" s="67" t="s">
        <v>55</v>
      </c>
      <c r="BB996" s="67">
        <v>6</v>
      </c>
      <c r="BC996" s="67" t="s">
        <v>1307</v>
      </c>
      <c r="BD996" s="67">
        <v>6</v>
      </c>
      <c r="BE996" s="67" t="str">
        <f>+IF(VLOOKUP(B996,'[1]Base Municipios'!$A$2:$O$1103,15,FALSE)="","INFO CGR","AUTOCAT")</f>
        <v>INFO CGR</v>
      </c>
      <c r="BF996" s="73">
        <f>VLOOKUP(B996,'[2]Base Municipios'!A$2:O$1104,12,0)</f>
        <v>6</v>
      </c>
      <c r="BG996" s="73" t="s">
        <v>55</v>
      </c>
      <c r="BH996" s="73" t="str">
        <f>VLOOKUP(B996,[3]Hoja1!A$5:F$1139,3,0)</f>
        <v>DECRETO</v>
      </c>
      <c r="BI996" s="132">
        <f>VLOOKUP(B996,[3]Hoja1!A$5:F$1139,4,0)</f>
        <v>45961</v>
      </c>
      <c r="BJ996" s="73">
        <f>VLOOKUP(B996,[3]Hoja1!A$5:F$1139,5,0)</f>
        <v>372</v>
      </c>
      <c r="BK996" s="73">
        <f>VLOOKUP(B996,[3]Hoja1!A$5:F$1139,6,0)</f>
        <v>6</v>
      </c>
    </row>
    <row r="997" spans="1:63" s="38" customFormat="1" ht="13.5" customHeight="1" thickBot="1" x14ac:dyDescent="0.25">
      <c r="A997" s="43">
        <v>988</v>
      </c>
      <c r="B997" s="44">
        <v>210473504</v>
      </c>
      <c r="C997" s="44">
        <v>73504</v>
      </c>
      <c r="D997" s="45" t="s">
        <v>87</v>
      </c>
      <c r="E997" s="45" t="s">
        <v>1040</v>
      </c>
      <c r="F997" s="67">
        <v>6</v>
      </c>
      <c r="G997" s="67" t="s">
        <v>56</v>
      </c>
      <c r="H997" s="67">
        <v>6</v>
      </c>
      <c r="I997" s="67" t="s">
        <v>55</v>
      </c>
      <c r="J997" s="67">
        <v>6</v>
      </c>
      <c r="K997" s="67" t="s">
        <v>56</v>
      </c>
      <c r="L997" s="67">
        <v>6</v>
      </c>
      <c r="M997" s="67" t="s">
        <v>56</v>
      </c>
      <c r="N997" s="67">
        <v>6</v>
      </c>
      <c r="O997" s="67" t="s">
        <v>56</v>
      </c>
      <c r="P997" s="67">
        <v>6</v>
      </c>
      <c r="Q997" s="67" t="s">
        <v>63</v>
      </c>
      <c r="R997" s="67">
        <v>6</v>
      </c>
      <c r="S997" s="67" t="s">
        <v>55</v>
      </c>
      <c r="T997" s="67">
        <v>6</v>
      </c>
      <c r="U997" s="67" t="s">
        <v>55</v>
      </c>
      <c r="V997" s="67">
        <v>6</v>
      </c>
      <c r="W997" s="67" t="s">
        <v>55</v>
      </c>
      <c r="X997" s="67">
        <v>6</v>
      </c>
      <c r="Y997" s="67" t="s">
        <v>55</v>
      </c>
      <c r="Z997" s="67">
        <v>6</v>
      </c>
      <c r="AA997" s="67" t="s">
        <v>55</v>
      </c>
      <c r="AB997" s="67">
        <v>6</v>
      </c>
      <c r="AC997" s="67" t="s">
        <v>57</v>
      </c>
      <c r="AD997" s="67">
        <v>6</v>
      </c>
      <c r="AE997" s="67" t="s">
        <v>57</v>
      </c>
      <c r="AF997" s="67">
        <v>6</v>
      </c>
      <c r="AG997" s="67" t="s">
        <v>57</v>
      </c>
      <c r="AH997" s="47"/>
      <c r="AI997" s="67" t="s">
        <v>57</v>
      </c>
      <c r="AJ997" s="68">
        <v>0</v>
      </c>
      <c r="AK997" s="69">
        <v>0</v>
      </c>
      <c r="AL997" s="70">
        <v>0</v>
      </c>
      <c r="AM997" s="69">
        <v>0</v>
      </c>
      <c r="AN997" s="67">
        <v>6</v>
      </c>
      <c r="AO997" s="67" t="s">
        <v>1307</v>
      </c>
      <c r="AP997" s="67">
        <v>6</v>
      </c>
      <c r="AQ997" s="67" t="s">
        <v>1307</v>
      </c>
      <c r="AR997" s="67">
        <v>6</v>
      </c>
      <c r="AS997" s="67" t="s">
        <v>1307</v>
      </c>
      <c r="AT997" s="67">
        <v>6</v>
      </c>
      <c r="AU997" s="67" t="s">
        <v>55</v>
      </c>
      <c r="AV997" s="67">
        <v>6</v>
      </c>
      <c r="AW997" s="67" t="s">
        <v>1307</v>
      </c>
      <c r="AX997" s="67">
        <v>6</v>
      </c>
      <c r="AY997" s="67" t="s">
        <v>1307</v>
      </c>
      <c r="AZ997" s="67">
        <v>6</v>
      </c>
      <c r="BA997" s="67" t="s">
        <v>1307</v>
      </c>
      <c r="BB997" s="67">
        <v>6</v>
      </c>
      <c r="BC997" s="67" t="s">
        <v>1307</v>
      </c>
      <c r="BD997" s="67">
        <v>6</v>
      </c>
      <c r="BE997" s="67" t="str">
        <f>+IF(VLOOKUP(B997,'[1]Base Municipios'!$A$2:$O$1103,15,FALSE)="","INFO CGR","AUTOCAT")</f>
        <v>INFO CGR</v>
      </c>
      <c r="BF997" s="73">
        <f>VLOOKUP(B997,'[2]Base Municipios'!A$2:O$1104,12,0)</f>
        <v>6</v>
      </c>
      <c r="BG997" s="73" t="s">
        <v>55</v>
      </c>
      <c r="BH997" s="73" t="str">
        <f>VLOOKUP(B997,[3]Hoja1!A$5:F$1139,3,0)</f>
        <v>DECRETO</v>
      </c>
      <c r="BI997" s="132">
        <f>VLOOKUP(B997,[3]Hoja1!A$5:F$1139,4,0)</f>
        <v>45919</v>
      </c>
      <c r="BJ997" s="73">
        <f>VLOOKUP(B997,[3]Hoja1!A$5:F$1139,5,0)</f>
        <v>71</v>
      </c>
      <c r="BK997" s="73">
        <f>VLOOKUP(B997,[3]Hoja1!A$5:F$1139,6,0)</f>
        <v>6</v>
      </c>
    </row>
    <row r="998" spans="1:63" s="38" customFormat="1" ht="13.5" customHeight="1" thickBot="1" x14ac:dyDescent="0.25">
      <c r="A998" s="43">
        <v>989</v>
      </c>
      <c r="B998" s="44">
        <v>212073520</v>
      </c>
      <c r="C998" s="44">
        <v>73520</v>
      </c>
      <c r="D998" s="45" t="s">
        <v>87</v>
      </c>
      <c r="E998" s="45" t="s">
        <v>1041</v>
      </c>
      <c r="F998" s="67">
        <v>6</v>
      </c>
      <c r="G998" s="67" t="s">
        <v>56</v>
      </c>
      <c r="H998" s="67">
        <v>6</v>
      </c>
      <c r="I998" s="67" t="s">
        <v>56</v>
      </c>
      <c r="J998" s="67">
        <v>6</v>
      </c>
      <c r="K998" s="67" t="s">
        <v>56</v>
      </c>
      <c r="L998" s="67">
        <v>6</v>
      </c>
      <c r="M998" s="67" t="s">
        <v>56</v>
      </c>
      <c r="N998" s="67">
        <v>6</v>
      </c>
      <c r="O998" s="67" t="s">
        <v>56</v>
      </c>
      <c r="P998" s="67">
        <v>6</v>
      </c>
      <c r="Q998" s="67" t="s">
        <v>56</v>
      </c>
      <c r="R998" s="67">
        <v>6</v>
      </c>
      <c r="S998" s="67" t="s">
        <v>55</v>
      </c>
      <c r="T998" s="67">
        <v>6</v>
      </c>
      <c r="U998" s="67" t="s">
        <v>55</v>
      </c>
      <c r="V998" s="67">
        <v>6</v>
      </c>
      <c r="W998" s="67" t="s">
        <v>63</v>
      </c>
      <c r="X998" s="67">
        <v>6</v>
      </c>
      <c r="Y998" s="67" t="s">
        <v>63</v>
      </c>
      <c r="Z998" s="67">
        <v>6</v>
      </c>
      <c r="AA998" s="67" t="s">
        <v>55</v>
      </c>
      <c r="AB998" s="67">
        <v>6</v>
      </c>
      <c r="AC998" s="67" t="s">
        <v>57</v>
      </c>
      <c r="AD998" s="67">
        <v>6</v>
      </c>
      <c r="AE998" s="67" t="s">
        <v>57</v>
      </c>
      <c r="AF998" s="67">
        <v>6</v>
      </c>
      <c r="AG998" s="67" t="s">
        <v>1146</v>
      </c>
      <c r="AH998" s="47"/>
      <c r="AI998" s="67" t="s">
        <v>1146</v>
      </c>
      <c r="AJ998" s="68">
        <v>0</v>
      </c>
      <c r="AK998" s="69">
        <v>0</v>
      </c>
      <c r="AL998" s="70">
        <v>0</v>
      </c>
      <c r="AM998" s="69">
        <v>0</v>
      </c>
      <c r="AN998" s="67">
        <v>6</v>
      </c>
      <c r="AO998" s="67" t="s">
        <v>1307</v>
      </c>
      <c r="AP998" s="67">
        <v>6</v>
      </c>
      <c r="AQ998" s="67" t="s">
        <v>1307</v>
      </c>
      <c r="AR998" s="67">
        <v>6</v>
      </c>
      <c r="AS998" s="67" t="s">
        <v>1307</v>
      </c>
      <c r="AT998" s="67">
        <v>6</v>
      </c>
      <c r="AU998" s="67" t="s">
        <v>1307</v>
      </c>
      <c r="AV998" s="67">
        <v>6</v>
      </c>
      <c r="AW998" s="67" t="s">
        <v>1307</v>
      </c>
      <c r="AX998" s="67">
        <v>6</v>
      </c>
      <c r="AY998" s="67" t="s">
        <v>1307</v>
      </c>
      <c r="AZ998" s="67">
        <v>6</v>
      </c>
      <c r="BA998" s="67" t="s">
        <v>1307</v>
      </c>
      <c r="BB998" s="67">
        <v>6</v>
      </c>
      <c r="BC998" s="67" t="s">
        <v>1307</v>
      </c>
      <c r="BD998" s="67">
        <v>6</v>
      </c>
      <c r="BE998" s="67" t="str">
        <f>+IF(VLOOKUP(B998,'[1]Base Municipios'!$A$2:$O$1103,15,FALSE)="","INFO CGR","AUTOCAT")</f>
        <v>AUTOCAT</v>
      </c>
      <c r="BF998" s="73">
        <f>VLOOKUP(B998,'[2]Base Municipios'!A$2:O$1104,12,0)</f>
        <v>6</v>
      </c>
      <c r="BG998" s="73" t="s">
        <v>55</v>
      </c>
      <c r="BH998" s="73" t="str">
        <f>VLOOKUP(B998,[3]Hoja1!A$5:F$1139,3,0)</f>
        <v>DECRETO</v>
      </c>
      <c r="BI998" s="132">
        <f>VLOOKUP(B998,[3]Hoja1!A$5:F$1139,4,0)</f>
        <v>45894</v>
      </c>
      <c r="BJ998" s="73">
        <f>VLOOKUP(B998,[3]Hoja1!A$5:F$1139,5,0)</f>
        <v>55</v>
      </c>
      <c r="BK998" s="73">
        <f>VLOOKUP(B998,[3]Hoja1!A$5:F$1139,6,0)</f>
        <v>6</v>
      </c>
    </row>
    <row r="999" spans="1:63" s="38" customFormat="1" ht="13.5" customHeight="1" thickBot="1" x14ac:dyDescent="0.25">
      <c r="A999" s="43">
        <v>990</v>
      </c>
      <c r="B999" s="44">
        <v>214773547</v>
      </c>
      <c r="C999" s="44">
        <v>73547</v>
      </c>
      <c r="D999" s="45" t="s">
        <v>87</v>
      </c>
      <c r="E999" s="45" t="s">
        <v>1042</v>
      </c>
      <c r="F999" s="67">
        <v>6</v>
      </c>
      <c r="G999" s="67" t="s">
        <v>56</v>
      </c>
      <c r="H999" s="67">
        <v>6</v>
      </c>
      <c r="I999" s="67" t="s">
        <v>56</v>
      </c>
      <c r="J999" s="67">
        <v>6</v>
      </c>
      <c r="K999" s="67" t="s">
        <v>56</v>
      </c>
      <c r="L999" s="67">
        <v>6</v>
      </c>
      <c r="M999" s="67" t="s">
        <v>56</v>
      </c>
      <c r="N999" s="67">
        <v>6</v>
      </c>
      <c r="O999" s="67" t="s">
        <v>56</v>
      </c>
      <c r="P999" s="67">
        <v>6</v>
      </c>
      <c r="Q999" s="67" t="s">
        <v>63</v>
      </c>
      <c r="R999" s="67">
        <v>6</v>
      </c>
      <c r="S999" s="67" t="s">
        <v>55</v>
      </c>
      <c r="T999" s="67">
        <v>6</v>
      </c>
      <c r="U999" s="67" t="s">
        <v>55</v>
      </c>
      <c r="V999" s="67">
        <v>6</v>
      </c>
      <c r="W999" s="67" t="s">
        <v>55</v>
      </c>
      <c r="X999" s="67">
        <v>6</v>
      </c>
      <c r="Y999" s="67" t="s">
        <v>63</v>
      </c>
      <c r="Z999" s="67">
        <v>6</v>
      </c>
      <c r="AA999" s="67" t="s">
        <v>55</v>
      </c>
      <c r="AB999" s="67">
        <v>6</v>
      </c>
      <c r="AC999" s="67" t="s">
        <v>57</v>
      </c>
      <c r="AD999" s="67">
        <v>6</v>
      </c>
      <c r="AE999" s="67" t="s">
        <v>57</v>
      </c>
      <c r="AF999" s="67">
        <v>6</v>
      </c>
      <c r="AG999" s="67" t="s">
        <v>57</v>
      </c>
      <c r="AH999" s="47"/>
      <c r="AI999" s="67" t="s">
        <v>57</v>
      </c>
      <c r="AJ999" s="68">
        <v>0</v>
      </c>
      <c r="AK999" s="69">
        <v>0</v>
      </c>
      <c r="AL999" s="70">
        <v>0</v>
      </c>
      <c r="AM999" s="69">
        <v>0</v>
      </c>
      <c r="AN999" s="67">
        <v>6</v>
      </c>
      <c r="AO999" s="67" t="s">
        <v>1146</v>
      </c>
      <c r="AP999" s="67">
        <v>6</v>
      </c>
      <c r="AQ999" s="67" t="s">
        <v>1307</v>
      </c>
      <c r="AR999" s="67">
        <v>6</v>
      </c>
      <c r="AS999" s="67" t="s">
        <v>1307</v>
      </c>
      <c r="AT999" s="67">
        <v>6</v>
      </c>
      <c r="AU999" s="67" t="s">
        <v>1307</v>
      </c>
      <c r="AV999" s="67">
        <v>6</v>
      </c>
      <c r="AW999" s="67" t="s">
        <v>1307</v>
      </c>
      <c r="AX999" s="67">
        <v>6</v>
      </c>
      <c r="AY999" s="67" t="s">
        <v>55</v>
      </c>
      <c r="AZ999" s="67">
        <v>6</v>
      </c>
      <c r="BA999" s="67" t="s">
        <v>55</v>
      </c>
      <c r="BB999" s="67">
        <v>6</v>
      </c>
      <c r="BC999" s="67" t="s">
        <v>55</v>
      </c>
      <c r="BD999" s="67">
        <v>6</v>
      </c>
      <c r="BE999" s="67" t="str">
        <f>+IF(VLOOKUP(B999,'[1]Base Municipios'!$A$2:$O$1103,15,FALSE)="","INFO CGR","AUTOCAT")</f>
        <v>INFO CGR</v>
      </c>
      <c r="BF999" s="73">
        <f>VLOOKUP(B999,'[2]Base Municipios'!A$2:O$1104,12,0)</f>
        <v>6</v>
      </c>
      <c r="BG999" s="73" t="s">
        <v>55</v>
      </c>
      <c r="BH999" s="73" t="str">
        <f>VLOOKUP(B999,[3]Hoja1!A$5:F$1139,3,0)</f>
        <v>DECRETO</v>
      </c>
      <c r="BI999" s="132">
        <f>VLOOKUP(B999,[3]Hoja1!A$5:F$1139,4,0)</f>
        <v>45912</v>
      </c>
      <c r="BJ999" s="73">
        <f>VLOOKUP(B999,[3]Hoja1!A$5:F$1139,5,0)</f>
        <v>50</v>
      </c>
      <c r="BK999" s="73">
        <f>VLOOKUP(B999,[3]Hoja1!A$5:F$1139,6,0)</f>
        <v>6</v>
      </c>
    </row>
    <row r="1000" spans="1:63" s="38" customFormat="1" ht="13.5" customHeight="1" thickBot="1" x14ac:dyDescent="0.25">
      <c r="A1000" s="43">
        <v>991</v>
      </c>
      <c r="B1000" s="44">
        <v>215573555</v>
      </c>
      <c r="C1000" s="44">
        <v>73555</v>
      </c>
      <c r="D1000" s="45" t="s">
        <v>87</v>
      </c>
      <c r="E1000" s="45" t="s">
        <v>1043</v>
      </c>
      <c r="F1000" s="67">
        <v>6</v>
      </c>
      <c r="G1000" s="67" t="s">
        <v>56</v>
      </c>
      <c r="H1000" s="67">
        <v>6</v>
      </c>
      <c r="I1000" s="67" t="s">
        <v>56</v>
      </c>
      <c r="J1000" s="67">
        <v>6</v>
      </c>
      <c r="K1000" s="67" t="s">
        <v>55</v>
      </c>
      <c r="L1000" s="67" t="s">
        <v>103</v>
      </c>
      <c r="M1000" s="67" t="s">
        <v>55</v>
      </c>
      <c r="N1000" s="67">
        <v>6</v>
      </c>
      <c r="O1000" s="67" t="s">
        <v>55</v>
      </c>
      <c r="P1000" s="67">
        <v>6</v>
      </c>
      <c r="Q1000" s="67" t="s">
        <v>55</v>
      </c>
      <c r="R1000" s="67">
        <v>6</v>
      </c>
      <c r="S1000" s="67" t="s">
        <v>63</v>
      </c>
      <c r="T1000" s="67">
        <v>6</v>
      </c>
      <c r="U1000" s="67" t="s">
        <v>63</v>
      </c>
      <c r="V1000" s="67">
        <v>6</v>
      </c>
      <c r="W1000" s="67" t="s">
        <v>63</v>
      </c>
      <c r="X1000" s="67">
        <v>6</v>
      </c>
      <c r="Y1000" s="67" t="s">
        <v>63</v>
      </c>
      <c r="Z1000" s="67">
        <v>6</v>
      </c>
      <c r="AA1000" s="67" t="s">
        <v>57</v>
      </c>
      <c r="AB1000" s="67">
        <v>6</v>
      </c>
      <c r="AC1000" s="67" t="s">
        <v>55</v>
      </c>
      <c r="AD1000" s="67">
        <v>6</v>
      </c>
      <c r="AE1000" s="67" t="s">
        <v>55</v>
      </c>
      <c r="AF1000" s="67">
        <v>6</v>
      </c>
      <c r="AG1000" s="67" t="s">
        <v>55</v>
      </c>
      <c r="AH1000" s="47"/>
      <c r="AI1000" s="67" t="s">
        <v>1143</v>
      </c>
      <c r="AJ1000" s="68" t="s">
        <v>1144</v>
      </c>
      <c r="AK1000" s="69" t="s">
        <v>1233</v>
      </c>
      <c r="AL1000" s="70">
        <v>42221</v>
      </c>
      <c r="AM1000" s="69">
        <v>6</v>
      </c>
      <c r="AN1000" s="67">
        <v>6</v>
      </c>
      <c r="AO1000" s="67" t="s">
        <v>1307</v>
      </c>
      <c r="AP1000" s="67">
        <v>6</v>
      </c>
      <c r="AQ1000" s="67" t="s">
        <v>1146</v>
      </c>
      <c r="AR1000" s="67">
        <v>6</v>
      </c>
      <c r="AS1000" s="67" t="s">
        <v>55</v>
      </c>
      <c r="AT1000" s="67">
        <v>6</v>
      </c>
      <c r="AU1000" s="67" t="s">
        <v>55</v>
      </c>
      <c r="AV1000" s="67">
        <v>6</v>
      </c>
      <c r="AW1000" s="67" t="s">
        <v>1307</v>
      </c>
      <c r="AX1000" s="67">
        <v>6</v>
      </c>
      <c r="AY1000" s="67" t="s">
        <v>1307</v>
      </c>
      <c r="AZ1000" s="67">
        <v>6</v>
      </c>
      <c r="BA1000" s="67" t="s">
        <v>1307</v>
      </c>
      <c r="BB1000" s="67">
        <v>6</v>
      </c>
      <c r="BC1000" s="67" t="s">
        <v>1307</v>
      </c>
      <c r="BD1000" s="67">
        <v>6</v>
      </c>
      <c r="BE1000" s="67" t="str">
        <f>+IF(VLOOKUP(B1000,'[1]Base Municipios'!$A$2:$O$1103,15,FALSE)="","INFO CGR","AUTOCAT")</f>
        <v>AUTOCAT</v>
      </c>
      <c r="BF1000" s="73">
        <f>VLOOKUP(B1000,'[2]Base Municipios'!A$2:O$1104,12,0)</f>
        <v>6</v>
      </c>
      <c r="BG1000" s="73" t="s">
        <v>55</v>
      </c>
      <c r="BH1000" s="73" t="str">
        <f>VLOOKUP(B1000,[3]Hoja1!A$5:F$1139,3,0)</f>
        <v>DECRETO</v>
      </c>
      <c r="BI1000" s="132">
        <f>VLOOKUP(B1000,[3]Hoja1!A$5:F$1139,4,0)</f>
        <v>45894</v>
      </c>
      <c r="BJ1000" s="73">
        <f>VLOOKUP(B1000,[3]Hoja1!A$5:F$1139,5,0)</f>
        <v>73</v>
      </c>
      <c r="BK1000" s="73">
        <f>VLOOKUP(B1000,[3]Hoja1!A$5:F$1139,6,0)</f>
        <v>6</v>
      </c>
    </row>
    <row r="1001" spans="1:63" s="38" customFormat="1" ht="13.5" customHeight="1" thickBot="1" x14ac:dyDescent="0.25">
      <c r="A1001" s="43">
        <v>992</v>
      </c>
      <c r="B1001" s="44">
        <v>216373563</v>
      </c>
      <c r="C1001" s="44">
        <v>73563</v>
      </c>
      <c r="D1001" s="45" t="s">
        <v>87</v>
      </c>
      <c r="E1001" s="45" t="s">
        <v>1044</v>
      </c>
      <c r="F1001" s="67">
        <v>6</v>
      </c>
      <c r="G1001" s="67" t="s">
        <v>56</v>
      </c>
      <c r="H1001" s="67">
        <v>6</v>
      </c>
      <c r="I1001" s="67" t="s">
        <v>56</v>
      </c>
      <c r="J1001" s="67">
        <v>6</v>
      </c>
      <c r="K1001" s="67" t="s">
        <v>56</v>
      </c>
      <c r="L1001" s="67">
        <v>6</v>
      </c>
      <c r="M1001" s="67" t="s">
        <v>56</v>
      </c>
      <c r="N1001" s="67">
        <v>6</v>
      </c>
      <c r="O1001" s="67" t="s">
        <v>56</v>
      </c>
      <c r="P1001" s="67">
        <v>6</v>
      </c>
      <c r="Q1001" s="67" t="s">
        <v>63</v>
      </c>
      <c r="R1001" s="67">
        <v>6</v>
      </c>
      <c r="S1001" s="67" t="s">
        <v>55</v>
      </c>
      <c r="T1001" s="67">
        <v>6</v>
      </c>
      <c r="U1001" s="67" t="s">
        <v>63</v>
      </c>
      <c r="V1001" s="67">
        <v>6</v>
      </c>
      <c r="W1001" s="67" t="s">
        <v>63</v>
      </c>
      <c r="X1001" s="67">
        <v>6</v>
      </c>
      <c r="Y1001" s="67" t="s">
        <v>63</v>
      </c>
      <c r="Z1001" s="67">
        <v>6</v>
      </c>
      <c r="AA1001" s="67" t="s">
        <v>57</v>
      </c>
      <c r="AB1001" s="67">
        <v>6</v>
      </c>
      <c r="AC1001" s="67" t="s">
        <v>57</v>
      </c>
      <c r="AD1001" s="67">
        <v>6</v>
      </c>
      <c r="AE1001" s="67" t="s">
        <v>57</v>
      </c>
      <c r="AF1001" s="67">
        <v>6</v>
      </c>
      <c r="AG1001" s="67" t="s">
        <v>57</v>
      </c>
      <c r="AH1001" s="47"/>
      <c r="AI1001" s="67" t="s">
        <v>57</v>
      </c>
      <c r="AJ1001" s="68">
        <v>0</v>
      </c>
      <c r="AK1001" s="69">
        <v>0</v>
      </c>
      <c r="AL1001" s="70">
        <v>0</v>
      </c>
      <c r="AM1001" s="69">
        <v>0</v>
      </c>
      <c r="AN1001" s="67">
        <v>6</v>
      </c>
      <c r="AO1001" s="67" t="s">
        <v>1146</v>
      </c>
      <c r="AP1001" s="67">
        <v>6</v>
      </c>
      <c r="AQ1001" s="67" t="s">
        <v>1307</v>
      </c>
      <c r="AR1001" s="67">
        <v>6</v>
      </c>
      <c r="AS1001" s="67" t="s">
        <v>1307</v>
      </c>
      <c r="AT1001" s="67">
        <v>6</v>
      </c>
      <c r="AU1001" s="67" t="s">
        <v>1307</v>
      </c>
      <c r="AV1001" s="67">
        <v>6</v>
      </c>
      <c r="AW1001" s="67" t="s">
        <v>1146</v>
      </c>
      <c r="AX1001" s="67">
        <v>6</v>
      </c>
      <c r="AY1001" s="67" t="s">
        <v>1307</v>
      </c>
      <c r="AZ1001" s="67">
        <v>6</v>
      </c>
      <c r="BA1001" s="67" t="s">
        <v>1307</v>
      </c>
      <c r="BB1001" s="67">
        <v>6</v>
      </c>
      <c r="BC1001" s="67" t="s">
        <v>1307</v>
      </c>
      <c r="BD1001" s="67">
        <v>6</v>
      </c>
      <c r="BE1001" s="67" t="str">
        <f>+IF(VLOOKUP(B1001,'[1]Base Municipios'!$A$2:$O$1103,15,FALSE)="","INFO CGR","AUTOCAT")</f>
        <v>AUTOCAT</v>
      </c>
      <c r="BF1001" s="73">
        <f>VLOOKUP(B1001,'[2]Base Municipios'!A$2:O$1104,12,0)</f>
        <v>6</v>
      </c>
      <c r="BG1001" s="73" t="s">
        <v>55</v>
      </c>
      <c r="BH1001" s="73" t="str">
        <f>VLOOKUP(B1001,[3]Hoja1!A$5:F$1139,3,0)</f>
        <v>DECRETO</v>
      </c>
      <c r="BI1001" s="132">
        <f>VLOOKUP(B1001,[3]Hoja1!A$5:F$1139,4,0)</f>
        <v>45923</v>
      </c>
      <c r="BJ1001" s="73">
        <f>VLOOKUP(B1001,[3]Hoja1!A$5:F$1139,5,0)</f>
        <v>65</v>
      </c>
      <c r="BK1001" s="73">
        <f>VLOOKUP(B1001,[3]Hoja1!A$5:F$1139,6,0)</f>
        <v>6</v>
      </c>
    </row>
    <row r="1002" spans="1:63" s="38" customFormat="1" ht="13.5" customHeight="1" thickBot="1" x14ac:dyDescent="0.25">
      <c r="A1002" s="43">
        <v>993</v>
      </c>
      <c r="B1002" s="44">
        <v>218573585</v>
      </c>
      <c r="C1002" s="44">
        <v>73585</v>
      </c>
      <c r="D1002" s="45" t="s">
        <v>87</v>
      </c>
      <c r="E1002" s="45" t="s">
        <v>1045</v>
      </c>
      <c r="F1002" s="67">
        <v>6</v>
      </c>
      <c r="G1002" s="67" t="s">
        <v>56</v>
      </c>
      <c r="H1002" s="67">
        <v>6</v>
      </c>
      <c r="I1002" s="67" t="s">
        <v>55</v>
      </c>
      <c r="J1002" s="67">
        <v>6</v>
      </c>
      <c r="K1002" s="67" t="s">
        <v>55</v>
      </c>
      <c r="L1002" s="67" t="s">
        <v>103</v>
      </c>
      <c r="M1002" s="67" t="s">
        <v>55</v>
      </c>
      <c r="N1002" s="67">
        <v>6</v>
      </c>
      <c r="O1002" s="67" t="s">
        <v>55</v>
      </c>
      <c r="P1002" s="67">
        <v>6</v>
      </c>
      <c r="Q1002" s="67" t="s">
        <v>55</v>
      </c>
      <c r="R1002" s="67">
        <v>6</v>
      </c>
      <c r="S1002" s="67" t="s">
        <v>55</v>
      </c>
      <c r="T1002" s="67">
        <v>6</v>
      </c>
      <c r="U1002" s="67" t="s">
        <v>63</v>
      </c>
      <c r="V1002" s="67">
        <v>6</v>
      </c>
      <c r="W1002" s="67" t="s">
        <v>55</v>
      </c>
      <c r="X1002" s="67">
        <v>6</v>
      </c>
      <c r="Y1002" s="67" t="s">
        <v>63</v>
      </c>
      <c r="Z1002" s="67">
        <v>6</v>
      </c>
      <c r="AA1002" s="67" t="s">
        <v>55</v>
      </c>
      <c r="AB1002" s="67">
        <v>6</v>
      </c>
      <c r="AC1002" s="67" t="s">
        <v>55</v>
      </c>
      <c r="AD1002" s="67">
        <v>6</v>
      </c>
      <c r="AE1002" s="67" t="s">
        <v>57</v>
      </c>
      <c r="AF1002" s="67">
        <v>6</v>
      </c>
      <c r="AG1002" s="67" t="s">
        <v>57</v>
      </c>
      <c r="AH1002" s="47"/>
      <c r="AI1002" s="67" t="s">
        <v>57</v>
      </c>
      <c r="AJ1002" s="68">
        <v>0</v>
      </c>
      <c r="AK1002" s="69">
        <v>0</v>
      </c>
      <c r="AL1002" s="70">
        <v>0</v>
      </c>
      <c r="AM1002" s="69">
        <v>0</v>
      </c>
      <c r="AN1002" s="67">
        <v>6</v>
      </c>
      <c r="AO1002" s="67" t="s">
        <v>1307</v>
      </c>
      <c r="AP1002" s="67">
        <v>6</v>
      </c>
      <c r="AQ1002" s="67" t="s">
        <v>1307</v>
      </c>
      <c r="AR1002" s="67">
        <v>6</v>
      </c>
      <c r="AS1002" s="67" t="s">
        <v>1307</v>
      </c>
      <c r="AT1002" s="67">
        <v>6</v>
      </c>
      <c r="AU1002" s="67" t="s">
        <v>55</v>
      </c>
      <c r="AV1002" s="67">
        <v>6</v>
      </c>
      <c r="AW1002" s="67" t="s">
        <v>1307</v>
      </c>
      <c r="AX1002" s="67">
        <v>6</v>
      </c>
      <c r="AY1002" s="67" t="s">
        <v>1307</v>
      </c>
      <c r="AZ1002" s="67">
        <v>6</v>
      </c>
      <c r="BA1002" s="67" t="s">
        <v>1307</v>
      </c>
      <c r="BB1002" s="67">
        <v>6</v>
      </c>
      <c r="BC1002" s="67" t="s">
        <v>1307</v>
      </c>
      <c r="BD1002" s="67">
        <v>6</v>
      </c>
      <c r="BE1002" s="67" t="str">
        <f>+IF(VLOOKUP(B1002,'[1]Base Municipios'!$A$2:$O$1103,15,FALSE)="","INFO CGR","AUTOCAT")</f>
        <v>AUTOCAT</v>
      </c>
      <c r="BF1002" s="73">
        <f>VLOOKUP(B1002,'[2]Base Municipios'!A$2:O$1104,12,0)</f>
        <v>6</v>
      </c>
      <c r="BG1002" s="73" t="s">
        <v>55</v>
      </c>
      <c r="BH1002" s="73" t="str">
        <f>VLOOKUP(B1002,[3]Hoja1!A$5:F$1139,3,0)</f>
        <v>DECRETO</v>
      </c>
      <c r="BI1002" s="132">
        <f>VLOOKUP(B1002,[3]Hoja1!A$5:F$1139,4,0)</f>
        <v>45852</v>
      </c>
      <c r="BJ1002" s="73">
        <f>VLOOKUP(B1002,[3]Hoja1!A$5:F$1139,5,0)</f>
        <v>58</v>
      </c>
      <c r="BK1002" s="73">
        <f>VLOOKUP(B1002,[3]Hoja1!A$5:F$1139,6,0)</f>
        <v>6</v>
      </c>
    </row>
    <row r="1003" spans="1:63" s="38" customFormat="1" ht="13.5" customHeight="1" thickBot="1" x14ac:dyDescent="0.25">
      <c r="A1003" s="43">
        <v>994</v>
      </c>
      <c r="B1003" s="44">
        <v>211673616</v>
      </c>
      <c r="C1003" s="44">
        <v>73616</v>
      </c>
      <c r="D1003" s="45" t="s">
        <v>87</v>
      </c>
      <c r="E1003" s="45" t="s">
        <v>1046</v>
      </c>
      <c r="F1003" s="67">
        <v>6</v>
      </c>
      <c r="G1003" s="67" t="s">
        <v>56</v>
      </c>
      <c r="H1003" s="67">
        <v>6</v>
      </c>
      <c r="I1003" s="67" t="s">
        <v>56</v>
      </c>
      <c r="J1003" s="67">
        <v>6</v>
      </c>
      <c r="K1003" s="67" t="s">
        <v>55</v>
      </c>
      <c r="L1003" s="67">
        <v>6</v>
      </c>
      <c r="M1003" s="67" t="s">
        <v>56</v>
      </c>
      <c r="N1003" s="67">
        <v>6</v>
      </c>
      <c r="O1003" s="67" t="s">
        <v>56</v>
      </c>
      <c r="P1003" s="67">
        <v>6</v>
      </c>
      <c r="Q1003" s="67" t="s">
        <v>55</v>
      </c>
      <c r="R1003" s="67">
        <v>6</v>
      </c>
      <c r="S1003" s="67" t="s">
        <v>63</v>
      </c>
      <c r="T1003" s="67">
        <v>6</v>
      </c>
      <c r="U1003" s="67" t="s">
        <v>55</v>
      </c>
      <c r="V1003" s="67">
        <v>6</v>
      </c>
      <c r="W1003" s="67" t="s">
        <v>55</v>
      </c>
      <c r="X1003" s="67">
        <v>6</v>
      </c>
      <c r="Y1003" s="67" t="s">
        <v>55</v>
      </c>
      <c r="Z1003" s="67">
        <v>6</v>
      </c>
      <c r="AA1003" s="67" t="s">
        <v>55</v>
      </c>
      <c r="AB1003" s="67">
        <v>6</v>
      </c>
      <c r="AC1003" s="67" t="s">
        <v>55</v>
      </c>
      <c r="AD1003" s="67">
        <v>6</v>
      </c>
      <c r="AE1003" s="67" t="s">
        <v>57</v>
      </c>
      <c r="AF1003" s="67">
        <v>6</v>
      </c>
      <c r="AG1003" s="67" t="s">
        <v>57</v>
      </c>
      <c r="AH1003" s="47"/>
      <c r="AI1003" s="67" t="s">
        <v>57</v>
      </c>
      <c r="AJ1003" s="68">
        <v>0</v>
      </c>
      <c r="AK1003" s="69">
        <v>0</v>
      </c>
      <c r="AL1003" s="70">
        <v>0</v>
      </c>
      <c r="AM1003" s="69">
        <v>0</v>
      </c>
      <c r="AN1003" s="67">
        <v>6</v>
      </c>
      <c r="AO1003" s="67" t="s">
        <v>1307</v>
      </c>
      <c r="AP1003" s="67">
        <v>6</v>
      </c>
      <c r="AQ1003" s="67" t="s">
        <v>1307</v>
      </c>
      <c r="AR1003" s="67">
        <v>6</v>
      </c>
      <c r="AS1003" s="67" t="s">
        <v>1307</v>
      </c>
      <c r="AT1003" s="67">
        <v>6</v>
      </c>
      <c r="AU1003" s="67" t="s">
        <v>1307</v>
      </c>
      <c r="AV1003" s="67">
        <v>6</v>
      </c>
      <c r="AW1003" s="67" t="s">
        <v>55</v>
      </c>
      <c r="AX1003" s="67">
        <v>6</v>
      </c>
      <c r="AY1003" s="67" t="s">
        <v>55</v>
      </c>
      <c r="AZ1003" s="67">
        <v>6</v>
      </c>
      <c r="BA1003" s="67" t="s">
        <v>55</v>
      </c>
      <c r="BB1003" s="67">
        <v>6</v>
      </c>
      <c r="BC1003" s="67" t="s">
        <v>1307</v>
      </c>
      <c r="BD1003" s="67">
        <v>6</v>
      </c>
      <c r="BE1003" s="67" t="str">
        <f>+IF(VLOOKUP(B1003,'[1]Base Municipios'!$A$2:$O$1103,15,FALSE)="","INFO CGR","AUTOCAT")</f>
        <v>AUTOCAT</v>
      </c>
      <c r="BF1003" s="73">
        <f>VLOOKUP(B1003,'[2]Base Municipios'!A$2:O$1104,12,0)</f>
        <v>6</v>
      </c>
      <c r="BG1003" s="73" t="s">
        <v>55</v>
      </c>
      <c r="BH1003" s="73" t="str">
        <f>VLOOKUP(B1003,[3]Hoja1!A$5:F$1139,3,0)</f>
        <v>DECRETO</v>
      </c>
      <c r="BI1003" s="132">
        <f>VLOOKUP(B1003,[3]Hoja1!A$5:F$1139,4,0)</f>
        <v>45959</v>
      </c>
      <c r="BJ1003" s="73">
        <f>VLOOKUP(B1003,[3]Hoja1!A$5:F$1139,5,0)</f>
        <v>115</v>
      </c>
      <c r="BK1003" s="73">
        <f>VLOOKUP(B1003,[3]Hoja1!A$5:F$1139,6,0)</f>
        <v>6</v>
      </c>
    </row>
    <row r="1004" spans="1:63" s="38" customFormat="1" ht="13.5" customHeight="1" thickBot="1" x14ac:dyDescent="0.25">
      <c r="A1004" s="43">
        <v>995</v>
      </c>
      <c r="B1004" s="44">
        <v>212273622</v>
      </c>
      <c r="C1004" s="44">
        <v>73622</v>
      </c>
      <c r="D1004" s="45" t="s">
        <v>87</v>
      </c>
      <c r="E1004" s="45" t="s">
        <v>1047</v>
      </c>
      <c r="F1004" s="67">
        <v>6</v>
      </c>
      <c r="G1004" s="67" t="s">
        <v>56</v>
      </c>
      <c r="H1004" s="67">
        <v>6</v>
      </c>
      <c r="I1004" s="67" t="s">
        <v>56</v>
      </c>
      <c r="J1004" s="67">
        <v>6</v>
      </c>
      <c r="K1004" s="67" t="s">
        <v>56</v>
      </c>
      <c r="L1004" s="67">
        <v>6</v>
      </c>
      <c r="M1004" s="67" t="s">
        <v>56</v>
      </c>
      <c r="N1004" s="67">
        <v>6</v>
      </c>
      <c r="O1004" s="67" t="s">
        <v>56</v>
      </c>
      <c r="P1004" s="67">
        <v>6</v>
      </c>
      <c r="Q1004" s="67" t="s">
        <v>63</v>
      </c>
      <c r="R1004" s="67">
        <v>6</v>
      </c>
      <c r="S1004" s="67" t="s">
        <v>63</v>
      </c>
      <c r="T1004" s="67">
        <v>6</v>
      </c>
      <c r="U1004" s="67" t="s">
        <v>63</v>
      </c>
      <c r="V1004" s="67">
        <v>6</v>
      </c>
      <c r="W1004" s="67" t="s">
        <v>63</v>
      </c>
      <c r="X1004" s="67">
        <v>6</v>
      </c>
      <c r="Y1004" s="67" t="s">
        <v>63</v>
      </c>
      <c r="Z1004" s="67">
        <v>6</v>
      </c>
      <c r="AA1004" s="67" t="s">
        <v>57</v>
      </c>
      <c r="AB1004" s="67">
        <v>6</v>
      </c>
      <c r="AC1004" s="67" t="s">
        <v>57</v>
      </c>
      <c r="AD1004" s="67" t="e">
        <v>#VALUE!</v>
      </c>
      <c r="AE1004" s="67" t="s">
        <v>54</v>
      </c>
      <c r="AF1004" s="67">
        <v>6</v>
      </c>
      <c r="AG1004" s="67" t="s">
        <v>57</v>
      </c>
      <c r="AH1004" s="47"/>
      <c r="AI1004" s="67" t="s">
        <v>57</v>
      </c>
      <c r="AJ1004" s="68">
        <v>0</v>
      </c>
      <c r="AK1004" s="69">
        <v>0</v>
      </c>
      <c r="AL1004" s="70">
        <v>0</v>
      </c>
      <c r="AM1004" s="69">
        <v>0</v>
      </c>
      <c r="AN1004" s="67">
        <v>6</v>
      </c>
      <c r="AO1004" s="67" t="s">
        <v>1307</v>
      </c>
      <c r="AP1004" s="67">
        <v>6</v>
      </c>
      <c r="AQ1004" s="67" t="s">
        <v>1307</v>
      </c>
      <c r="AR1004" s="67">
        <v>6</v>
      </c>
      <c r="AS1004" s="67" t="s">
        <v>55</v>
      </c>
      <c r="AT1004" s="67">
        <v>6</v>
      </c>
      <c r="AU1004" s="67" t="s">
        <v>1307</v>
      </c>
      <c r="AV1004" s="67">
        <v>6</v>
      </c>
      <c r="AW1004" s="67" t="s">
        <v>1307</v>
      </c>
      <c r="AX1004" s="67">
        <v>6</v>
      </c>
      <c r="AY1004" s="67" t="s">
        <v>1307</v>
      </c>
      <c r="AZ1004" s="67">
        <v>6</v>
      </c>
      <c r="BA1004" s="67" t="s">
        <v>1307</v>
      </c>
      <c r="BB1004" s="67">
        <v>6</v>
      </c>
      <c r="BC1004" s="67" t="s">
        <v>1307</v>
      </c>
      <c r="BD1004" s="67">
        <v>6</v>
      </c>
      <c r="BE1004" s="67" t="str">
        <f>+IF(VLOOKUP(B1004,'[1]Base Municipios'!$A$2:$O$1103,15,FALSE)="","INFO CGR","AUTOCAT")</f>
        <v>INFO CGR</v>
      </c>
      <c r="BF1004" s="73">
        <f>VLOOKUP(B1004,'[2]Base Municipios'!A$2:O$1104,12,0)</f>
        <v>6</v>
      </c>
      <c r="BG1004" s="73" t="s">
        <v>55</v>
      </c>
      <c r="BH1004" s="73" t="str">
        <f>VLOOKUP(B1004,[3]Hoja1!A$5:F$1139,3,0)</f>
        <v>DECRETO</v>
      </c>
      <c r="BI1004" s="132">
        <f>VLOOKUP(B1004,[3]Hoja1!A$5:F$1139,4,0)</f>
        <v>45940</v>
      </c>
      <c r="BJ1004" s="73">
        <f>VLOOKUP(B1004,[3]Hoja1!A$5:F$1139,5,0)</f>
        <v>58</v>
      </c>
      <c r="BK1004" s="73">
        <f>VLOOKUP(B1004,[3]Hoja1!A$5:F$1139,6,0)</f>
        <v>6</v>
      </c>
    </row>
    <row r="1005" spans="1:63" s="38" customFormat="1" ht="13.5" customHeight="1" thickBot="1" x14ac:dyDescent="0.25">
      <c r="A1005" s="43">
        <v>996</v>
      </c>
      <c r="B1005" s="44">
        <v>212473624</v>
      </c>
      <c r="C1005" s="44">
        <v>73624</v>
      </c>
      <c r="D1005" s="45" t="s">
        <v>87</v>
      </c>
      <c r="E1005" s="45" t="s">
        <v>1048</v>
      </c>
      <c r="F1005" s="67">
        <v>6</v>
      </c>
      <c r="G1005" s="67" t="s">
        <v>56</v>
      </c>
      <c r="H1005" s="67">
        <v>6</v>
      </c>
      <c r="I1005" s="67" t="s">
        <v>56</v>
      </c>
      <c r="J1005" s="67">
        <v>6</v>
      </c>
      <c r="K1005" s="67" t="s">
        <v>56</v>
      </c>
      <c r="L1005" s="67">
        <v>6</v>
      </c>
      <c r="M1005" s="67" t="s">
        <v>56</v>
      </c>
      <c r="N1005" s="67">
        <v>6</v>
      </c>
      <c r="O1005" s="67" t="s">
        <v>56</v>
      </c>
      <c r="P1005" s="67">
        <v>6</v>
      </c>
      <c r="Q1005" s="67" t="s">
        <v>56</v>
      </c>
      <c r="R1005" s="67">
        <v>6</v>
      </c>
      <c r="S1005" s="67" t="s">
        <v>63</v>
      </c>
      <c r="T1005" s="67">
        <v>6</v>
      </c>
      <c r="U1005" s="67" t="s">
        <v>63</v>
      </c>
      <c r="V1005" s="67">
        <v>6</v>
      </c>
      <c r="W1005" s="67" t="s">
        <v>63</v>
      </c>
      <c r="X1005" s="67">
        <v>6</v>
      </c>
      <c r="Y1005" s="67" t="s">
        <v>63</v>
      </c>
      <c r="Z1005" s="67">
        <v>6</v>
      </c>
      <c r="AA1005" s="67" t="s">
        <v>57</v>
      </c>
      <c r="AB1005" s="67">
        <v>6</v>
      </c>
      <c r="AC1005" s="67" t="s">
        <v>55</v>
      </c>
      <c r="AD1005" s="67">
        <v>6</v>
      </c>
      <c r="AE1005" s="67" t="s">
        <v>55</v>
      </c>
      <c r="AF1005" s="67">
        <v>6</v>
      </c>
      <c r="AG1005" s="67" t="s">
        <v>55</v>
      </c>
      <c r="AH1005" s="47"/>
      <c r="AI1005" s="67" t="s">
        <v>1143</v>
      </c>
      <c r="AJ1005" s="68" t="s">
        <v>1144</v>
      </c>
      <c r="AK1005" s="69" t="s">
        <v>1182</v>
      </c>
      <c r="AL1005" s="70">
        <v>42305</v>
      </c>
      <c r="AM1005" s="69">
        <v>6</v>
      </c>
      <c r="AN1005" s="67">
        <v>6</v>
      </c>
      <c r="AO1005" s="67" t="s">
        <v>1307</v>
      </c>
      <c r="AP1005" s="67">
        <v>6</v>
      </c>
      <c r="AQ1005" s="67" t="s">
        <v>1307</v>
      </c>
      <c r="AR1005" s="67">
        <v>6</v>
      </c>
      <c r="AS1005" s="67" t="s">
        <v>1307</v>
      </c>
      <c r="AT1005" s="67">
        <v>6</v>
      </c>
      <c r="AU1005" s="67" t="s">
        <v>1307</v>
      </c>
      <c r="AV1005" s="67">
        <v>6</v>
      </c>
      <c r="AW1005" s="67" t="s">
        <v>1307</v>
      </c>
      <c r="AX1005" s="67">
        <v>6</v>
      </c>
      <c r="AY1005" s="67" t="s">
        <v>1307</v>
      </c>
      <c r="AZ1005" s="67">
        <v>6</v>
      </c>
      <c r="BA1005" s="67" t="s">
        <v>1307</v>
      </c>
      <c r="BB1005" s="67">
        <v>6</v>
      </c>
      <c r="BC1005" s="67" t="s">
        <v>1307</v>
      </c>
      <c r="BD1005" s="67">
        <v>6</v>
      </c>
      <c r="BE1005" s="67" t="str">
        <f>+IF(VLOOKUP(B1005,'[1]Base Municipios'!$A$2:$O$1103,15,FALSE)="","INFO CGR","AUTOCAT")</f>
        <v>AUTOCAT</v>
      </c>
      <c r="BF1005" s="73">
        <f>VLOOKUP(B1005,'[2]Base Municipios'!A$2:O$1104,12,0)</f>
        <v>6</v>
      </c>
      <c r="BG1005" s="73" t="s">
        <v>55</v>
      </c>
      <c r="BH1005" s="73" t="str">
        <f>VLOOKUP(B1005,[3]Hoja1!A$5:F$1139,3,0)</f>
        <v>DECRETO</v>
      </c>
      <c r="BI1005" s="132">
        <f>VLOOKUP(B1005,[3]Hoja1!A$5:F$1139,4,0)</f>
        <v>45924</v>
      </c>
      <c r="BJ1005" s="73">
        <f>VLOOKUP(B1005,[3]Hoja1!A$5:F$1139,5,0)</f>
        <v>97</v>
      </c>
      <c r="BK1005" s="73">
        <f>VLOOKUP(B1005,[3]Hoja1!A$5:F$1139,6,0)</f>
        <v>6</v>
      </c>
    </row>
    <row r="1006" spans="1:63" s="38" customFormat="1" ht="13.5" customHeight="1" thickBot="1" x14ac:dyDescent="0.25">
      <c r="A1006" s="43">
        <v>997</v>
      </c>
      <c r="B1006" s="44">
        <v>217173671</v>
      </c>
      <c r="C1006" s="44">
        <v>73671</v>
      </c>
      <c r="D1006" s="45" t="s">
        <v>87</v>
      </c>
      <c r="E1006" s="45" t="s">
        <v>1049</v>
      </c>
      <c r="F1006" s="67">
        <v>6</v>
      </c>
      <c r="G1006" s="67" t="s">
        <v>56</v>
      </c>
      <c r="H1006" s="67">
        <v>6</v>
      </c>
      <c r="I1006" s="67" t="s">
        <v>56</v>
      </c>
      <c r="J1006" s="67">
        <v>6</v>
      </c>
      <c r="K1006" s="67" t="s">
        <v>55</v>
      </c>
      <c r="L1006" s="67">
        <v>6</v>
      </c>
      <c r="M1006" s="67" t="s">
        <v>56</v>
      </c>
      <c r="N1006" s="67">
        <v>6</v>
      </c>
      <c r="O1006" s="67" t="s">
        <v>56</v>
      </c>
      <c r="P1006" s="67">
        <v>6</v>
      </c>
      <c r="Q1006" s="67" t="s">
        <v>63</v>
      </c>
      <c r="R1006" s="67">
        <v>6</v>
      </c>
      <c r="S1006" s="67" t="s">
        <v>63</v>
      </c>
      <c r="T1006" s="67">
        <v>6</v>
      </c>
      <c r="U1006" s="67" t="s">
        <v>55</v>
      </c>
      <c r="V1006" s="67">
        <v>6</v>
      </c>
      <c r="W1006" s="67" t="s">
        <v>55</v>
      </c>
      <c r="X1006" s="67">
        <v>6</v>
      </c>
      <c r="Y1006" s="67" t="s">
        <v>55</v>
      </c>
      <c r="Z1006" s="67">
        <v>6</v>
      </c>
      <c r="AA1006" s="67" t="s">
        <v>55</v>
      </c>
      <c r="AB1006" s="67">
        <v>6</v>
      </c>
      <c r="AC1006" s="67" t="s">
        <v>55</v>
      </c>
      <c r="AD1006" s="67">
        <v>6</v>
      </c>
      <c r="AE1006" s="67" t="s">
        <v>55</v>
      </c>
      <c r="AF1006" s="67">
        <v>6</v>
      </c>
      <c r="AG1006" s="67" t="s">
        <v>55</v>
      </c>
      <c r="AH1006" s="47"/>
      <c r="AI1006" s="67" t="s">
        <v>1143</v>
      </c>
      <c r="AJ1006" s="68" t="s">
        <v>1144</v>
      </c>
      <c r="AK1006" s="69" t="s">
        <v>1188</v>
      </c>
      <c r="AL1006" s="70">
        <v>42215</v>
      </c>
      <c r="AM1006" s="69">
        <v>6</v>
      </c>
      <c r="AN1006" s="67">
        <v>6</v>
      </c>
      <c r="AO1006" s="67" t="s">
        <v>55</v>
      </c>
      <c r="AP1006" s="67">
        <v>6</v>
      </c>
      <c r="AQ1006" s="67" t="s">
        <v>55</v>
      </c>
      <c r="AR1006" s="67">
        <v>6</v>
      </c>
      <c r="AS1006" s="67" t="s">
        <v>1307</v>
      </c>
      <c r="AT1006" s="67">
        <v>6</v>
      </c>
      <c r="AU1006" s="67" t="s">
        <v>55</v>
      </c>
      <c r="AV1006" s="67">
        <v>6</v>
      </c>
      <c r="AW1006" s="67" t="s">
        <v>55</v>
      </c>
      <c r="AX1006" s="67">
        <v>6</v>
      </c>
      <c r="AY1006" s="67" t="s">
        <v>1307</v>
      </c>
      <c r="AZ1006" s="67">
        <v>6</v>
      </c>
      <c r="BA1006" s="67" t="s">
        <v>55</v>
      </c>
      <c r="BB1006" s="67">
        <v>6</v>
      </c>
      <c r="BC1006" s="67" t="s">
        <v>55</v>
      </c>
      <c r="BD1006" s="67">
        <v>6</v>
      </c>
      <c r="BE1006" s="67" t="str">
        <f>+IF(VLOOKUP(B1006,'[1]Base Municipios'!$A$2:$O$1103,15,FALSE)="","INFO CGR","AUTOCAT")</f>
        <v>AUTOCAT</v>
      </c>
      <c r="BF1006" s="73">
        <f>VLOOKUP(B1006,'[2]Base Municipios'!A$2:O$1104,12,0)</f>
        <v>6</v>
      </c>
      <c r="BG1006" s="73" t="s">
        <v>55</v>
      </c>
      <c r="BH1006" s="73" t="str">
        <f>VLOOKUP(B1006,[3]Hoja1!A$5:F$1139,3,0)</f>
        <v>DECRETO</v>
      </c>
      <c r="BI1006" s="132">
        <f>VLOOKUP(B1006,[3]Hoja1!A$5:F$1139,4,0)</f>
        <v>45880</v>
      </c>
      <c r="BJ1006" s="73">
        <f>VLOOKUP(B1006,[3]Hoja1!A$5:F$1139,5,0)</f>
        <v>61</v>
      </c>
      <c r="BK1006" s="73">
        <f>VLOOKUP(B1006,[3]Hoja1!A$5:F$1139,6,0)</f>
        <v>6</v>
      </c>
    </row>
    <row r="1007" spans="1:63" s="38" customFormat="1" ht="13.5" customHeight="1" thickBot="1" x14ac:dyDescent="0.25">
      <c r="A1007" s="43">
        <v>998</v>
      </c>
      <c r="B1007" s="44">
        <v>217573675</v>
      </c>
      <c r="C1007" s="44">
        <v>73675</v>
      </c>
      <c r="D1007" s="45" t="s">
        <v>87</v>
      </c>
      <c r="E1007" s="71" t="s">
        <v>1050</v>
      </c>
      <c r="F1007" s="67">
        <v>6</v>
      </c>
      <c r="G1007" s="67" t="s">
        <v>56</v>
      </c>
      <c r="H1007" s="67" t="s">
        <v>54</v>
      </c>
      <c r="I1007" s="67" t="s">
        <v>98</v>
      </c>
      <c r="J1007" s="67">
        <v>6</v>
      </c>
      <c r="K1007" s="67" t="s">
        <v>55</v>
      </c>
      <c r="L1007" s="67" t="s">
        <v>103</v>
      </c>
      <c r="M1007" s="67" t="s">
        <v>55</v>
      </c>
      <c r="N1007" s="67">
        <v>6</v>
      </c>
      <c r="O1007" s="67" t="s">
        <v>55</v>
      </c>
      <c r="P1007" s="67">
        <v>6</v>
      </c>
      <c r="Q1007" s="67" t="s">
        <v>63</v>
      </c>
      <c r="R1007" s="67">
        <v>6</v>
      </c>
      <c r="S1007" s="67" t="s">
        <v>63</v>
      </c>
      <c r="T1007" s="67">
        <v>6</v>
      </c>
      <c r="U1007" s="67" t="s">
        <v>63</v>
      </c>
      <c r="V1007" s="67">
        <v>6</v>
      </c>
      <c r="W1007" s="67" t="s">
        <v>63</v>
      </c>
      <c r="X1007" s="67">
        <v>6</v>
      </c>
      <c r="Y1007" s="67" t="s">
        <v>63</v>
      </c>
      <c r="Z1007" s="67">
        <v>6</v>
      </c>
      <c r="AA1007" s="67" t="s">
        <v>55</v>
      </c>
      <c r="AB1007" s="67">
        <v>6</v>
      </c>
      <c r="AC1007" s="67" t="s">
        <v>57</v>
      </c>
      <c r="AD1007" s="67">
        <v>6</v>
      </c>
      <c r="AE1007" s="67" t="s">
        <v>57</v>
      </c>
      <c r="AF1007" s="67">
        <v>6</v>
      </c>
      <c r="AG1007" s="67" t="s">
        <v>57</v>
      </c>
      <c r="AH1007" s="47"/>
      <c r="AI1007" s="67" t="s">
        <v>57</v>
      </c>
      <c r="AJ1007" s="68">
        <v>0</v>
      </c>
      <c r="AK1007" s="69">
        <v>0</v>
      </c>
      <c r="AL1007" s="70">
        <v>0</v>
      </c>
      <c r="AM1007" s="69">
        <v>0</v>
      </c>
      <c r="AN1007" s="67">
        <v>6</v>
      </c>
      <c r="AO1007" s="67" t="s">
        <v>1307</v>
      </c>
      <c r="AP1007" s="67">
        <v>6</v>
      </c>
      <c r="AQ1007" s="67" t="s">
        <v>1307</v>
      </c>
      <c r="AR1007" s="67">
        <v>6</v>
      </c>
      <c r="AS1007" s="67" t="s">
        <v>1307</v>
      </c>
      <c r="AT1007" s="67">
        <v>6</v>
      </c>
      <c r="AU1007" s="67" t="s">
        <v>1307</v>
      </c>
      <c r="AV1007" s="67">
        <v>6</v>
      </c>
      <c r="AW1007" s="67" t="s">
        <v>1307</v>
      </c>
      <c r="AX1007" s="67">
        <v>6</v>
      </c>
      <c r="AY1007" s="67" t="s">
        <v>1307</v>
      </c>
      <c r="AZ1007" s="67">
        <v>6</v>
      </c>
      <c r="BA1007" s="67" t="s">
        <v>1307</v>
      </c>
      <c r="BB1007" s="67">
        <v>6</v>
      </c>
      <c r="BC1007" s="67" t="s">
        <v>1307</v>
      </c>
      <c r="BD1007" s="67">
        <v>6</v>
      </c>
      <c r="BE1007" s="67" t="str">
        <f>+IF(VLOOKUP(B1007,'[1]Base Municipios'!$A$2:$O$1103,15,FALSE)="","INFO CGR","AUTOCAT")</f>
        <v>AUTOCAT</v>
      </c>
      <c r="BF1007" s="73">
        <f>VLOOKUP(B1007,'[2]Base Municipios'!A$2:O$1104,12,0)</f>
        <v>6</v>
      </c>
      <c r="BG1007" s="73" t="s">
        <v>55</v>
      </c>
      <c r="BH1007" s="73" t="str">
        <f>VLOOKUP(B1007,[3]Hoja1!A$5:F$1139,3,0)</f>
        <v>DECRETO</v>
      </c>
      <c r="BI1007" s="132">
        <f>VLOOKUP(B1007,[3]Hoja1!A$5:F$1139,4,0)</f>
        <v>45916</v>
      </c>
      <c r="BJ1007" s="73">
        <f>VLOOKUP(B1007,[3]Hoja1!A$5:F$1139,5,0)</f>
        <v>77</v>
      </c>
      <c r="BK1007" s="73">
        <f>VLOOKUP(B1007,[3]Hoja1!A$5:F$1139,6,0)</f>
        <v>6</v>
      </c>
    </row>
    <row r="1008" spans="1:63" s="38" customFormat="1" ht="13.5" customHeight="1" thickBot="1" x14ac:dyDescent="0.25">
      <c r="A1008" s="43">
        <v>999</v>
      </c>
      <c r="B1008" s="44">
        <v>217873678</v>
      </c>
      <c r="C1008" s="44">
        <v>73678</v>
      </c>
      <c r="D1008" s="45" t="s">
        <v>87</v>
      </c>
      <c r="E1008" s="45" t="s">
        <v>196</v>
      </c>
      <c r="F1008" s="67">
        <v>6</v>
      </c>
      <c r="G1008" s="67" t="s">
        <v>56</v>
      </c>
      <c r="H1008" s="67">
        <v>6</v>
      </c>
      <c r="I1008" s="67" t="s">
        <v>56</v>
      </c>
      <c r="J1008" s="67">
        <v>6</v>
      </c>
      <c r="K1008" s="67" t="s">
        <v>56</v>
      </c>
      <c r="L1008" s="67">
        <v>6</v>
      </c>
      <c r="M1008" s="67" t="s">
        <v>56</v>
      </c>
      <c r="N1008" s="67">
        <v>6</v>
      </c>
      <c r="O1008" s="67" t="s">
        <v>56</v>
      </c>
      <c r="P1008" s="67">
        <v>6</v>
      </c>
      <c r="Q1008" s="67" t="s">
        <v>63</v>
      </c>
      <c r="R1008" s="67">
        <v>6</v>
      </c>
      <c r="S1008" s="67" t="s">
        <v>55</v>
      </c>
      <c r="T1008" s="67">
        <v>6</v>
      </c>
      <c r="U1008" s="67" t="s">
        <v>55</v>
      </c>
      <c r="V1008" s="67">
        <v>6</v>
      </c>
      <c r="W1008" s="67" t="s">
        <v>56</v>
      </c>
      <c r="X1008" s="67">
        <v>6</v>
      </c>
      <c r="Y1008" s="67" t="s">
        <v>56</v>
      </c>
      <c r="Z1008" s="67">
        <v>6</v>
      </c>
      <c r="AA1008" s="67" t="s">
        <v>55</v>
      </c>
      <c r="AB1008" s="67">
        <v>6</v>
      </c>
      <c r="AC1008" s="67" t="s">
        <v>57</v>
      </c>
      <c r="AD1008" s="67">
        <v>6</v>
      </c>
      <c r="AE1008" s="67" t="s">
        <v>57</v>
      </c>
      <c r="AF1008" s="67">
        <v>6</v>
      </c>
      <c r="AG1008" s="67" t="s">
        <v>57</v>
      </c>
      <c r="AH1008" s="47"/>
      <c r="AI1008" s="67" t="s">
        <v>57</v>
      </c>
      <c r="AJ1008" s="68">
        <v>0</v>
      </c>
      <c r="AK1008" s="69">
        <v>0</v>
      </c>
      <c r="AL1008" s="70">
        <v>0</v>
      </c>
      <c r="AM1008" s="69">
        <v>0</v>
      </c>
      <c r="AN1008" s="67">
        <v>6</v>
      </c>
      <c r="AO1008" s="67" t="s">
        <v>1307</v>
      </c>
      <c r="AP1008" s="67">
        <v>6</v>
      </c>
      <c r="AQ1008" s="67" t="s">
        <v>1307</v>
      </c>
      <c r="AR1008" s="67">
        <v>6</v>
      </c>
      <c r="AS1008" s="67" t="s">
        <v>1307</v>
      </c>
      <c r="AT1008" s="67">
        <v>6</v>
      </c>
      <c r="AU1008" s="67" t="s">
        <v>1307</v>
      </c>
      <c r="AV1008" s="67">
        <v>6</v>
      </c>
      <c r="AW1008" s="67" t="s">
        <v>1307</v>
      </c>
      <c r="AX1008" s="67">
        <v>6</v>
      </c>
      <c r="AY1008" s="67" t="s">
        <v>1307</v>
      </c>
      <c r="AZ1008" s="67">
        <v>6</v>
      </c>
      <c r="BA1008" s="67" t="s">
        <v>1307</v>
      </c>
      <c r="BB1008" s="67">
        <v>6</v>
      </c>
      <c r="BC1008" s="67" t="s">
        <v>55</v>
      </c>
      <c r="BD1008" s="67">
        <v>6</v>
      </c>
      <c r="BE1008" s="67" t="str">
        <f>+IF(VLOOKUP(B1008,'[1]Base Municipios'!$A$2:$O$1103,15,FALSE)="","INFO CGR","AUTOCAT")</f>
        <v>INFO CGR</v>
      </c>
      <c r="BF1008" s="73">
        <f>VLOOKUP(B1008,'[2]Base Municipios'!A$2:O$1104,12,0)</f>
        <v>6</v>
      </c>
      <c r="BG1008" s="73" t="s">
        <v>1425</v>
      </c>
      <c r="BH1008" s="73"/>
      <c r="BI1008" s="73"/>
      <c r="BJ1008" s="73"/>
      <c r="BK1008" s="73"/>
    </row>
    <row r="1009" spans="1:63" s="38" customFormat="1" ht="13.5" customHeight="1" thickBot="1" x14ac:dyDescent="0.25">
      <c r="A1009" s="43">
        <v>1000</v>
      </c>
      <c r="B1009" s="44">
        <v>218673686</v>
      </c>
      <c r="C1009" s="44">
        <v>73686</v>
      </c>
      <c r="D1009" s="45" t="s">
        <v>87</v>
      </c>
      <c r="E1009" s="45" t="s">
        <v>1051</v>
      </c>
      <c r="F1009" s="67">
        <v>6</v>
      </c>
      <c r="G1009" s="67" t="s">
        <v>56</v>
      </c>
      <c r="H1009" s="67">
        <v>6</v>
      </c>
      <c r="I1009" s="67" t="s">
        <v>56</v>
      </c>
      <c r="J1009" s="67">
        <v>6</v>
      </c>
      <c r="K1009" s="67" t="s">
        <v>56</v>
      </c>
      <c r="L1009" s="67">
        <v>6</v>
      </c>
      <c r="M1009" s="67" t="s">
        <v>56</v>
      </c>
      <c r="N1009" s="67">
        <v>6</v>
      </c>
      <c r="O1009" s="67" t="s">
        <v>56</v>
      </c>
      <c r="P1009" s="67">
        <v>6</v>
      </c>
      <c r="Q1009" s="67" t="s">
        <v>55</v>
      </c>
      <c r="R1009" s="67">
        <v>6</v>
      </c>
      <c r="S1009" s="67" t="s">
        <v>55</v>
      </c>
      <c r="T1009" s="67">
        <v>6</v>
      </c>
      <c r="U1009" s="67" t="s">
        <v>63</v>
      </c>
      <c r="V1009" s="67">
        <v>6</v>
      </c>
      <c r="W1009" s="67" t="s">
        <v>63</v>
      </c>
      <c r="X1009" s="67">
        <v>6</v>
      </c>
      <c r="Y1009" s="67" t="s">
        <v>63</v>
      </c>
      <c r="Z1009" s="67">
        <v>6</v>
      </c>
      <c r="AA1009" s="67" t="s">
        <v>57</v>
      </c>
      <c r="AB1009" s="67">
        <v>6</v>
      </c>
      <c r="AC1009" s="67" t="s">
        <v>57</v>
      </c>
      <c r="AD1009" s="67">
        <v>6</v>
      </c>
      <c r="AE1009" s="67" t="s">
        <v>57</v>
      </c>
      <c r="AF1009" s="67">
        <v>6</v>
      </c>
      <c r="AG1009" s="67" t="s">
        <v>1146</v>
      </c>
      <c r="AH1009" s="47"/>
      <c r="AI1009" s="67" t="s">
        <v>1146</v>
      </c>
      <c r="AJ1009" s="68">
        <v>0</v>
      </c>
      <c r="AK1009" s="69">
        <v>0</v>
      </c>
      <c r="AL1009" s="70">
        <v>0</v>
      </c>
      <c r="AM1009" s="69">
        <v>0</v>
      </c>
      <c r="AN1009" s="67">
        <v>6</v>
      </c>
      <c r="AO1009" s="67" t="s">
        <v>1146</v>
      </c>
      <c r="AP1009" s="67">
        <v>6</v>
      </c>
      <c r="AQ1009" s="67" t="s">
        <v>1307</v>
      </c>
      <c r="AR1009" s="67">
        <v>6</v>
      </c>
      <c r="AS1009" s="67" t="s">
        <v>1307</v>
      </c>
      <c r="AT1009" s="67">
        <v>6</v>
      </c>
      <c r="AU1009" s="67" t="s">
        <v>1307</v>
      </c>
      <c r="AV1009" s="67">
        <v>6</v>
      </c>
      <c r="AW1009" s="67" t="s">
        <v>55</v>
      </c>
      <c r="AX1009" s="67">
        <v>6</v>
      </c>
      <c r="AY1009" s="67" t="s">
        <v>55</v>
      </c>
      <c r="AZ1009" s="67">
        <v>6</v>
      </c>
      <c r="BA1009" s="67" t="s">
        <v>1307</v>
      </c>
      <c r="BB1009" s="67">
        <v>6</v>
      </c>
      <c r="BC1009" s="67" t="s">
        <v>55</v>
      </c>
      <c r="BD1009" s="67">
        <v>6</v>
      </c>
      <c r="BE1009" s="67" t="str">
        <f>+IF(VLOOKUP(B1009,'[1]Base Municipios'!$A$2:$O$1103,15,FALSE)="","INFO CGR","AUTOCAT")</f>
        <v>INFO CGR</v>
      </c>
      <c r="BF1009" s="73">
        <f>VLOOKUP(B1009,'[2]Base Municipios'!A$2:O$1104,12,0)</f>
        <v>6</v>
      </c>
      <c r="BG1009" s="73" t="s">
        <v>55</v>
      </c>
      <c r="BH1009" s="73" t="str">
        <f>VLOOKUP(B1009,[3]Hoja1!A$5:F$1139,3,0)</f>
        <v>DECRETO</v>
      </c>
      <c r="BI1009" s="132">
        <f>VLOOKUP(B1009,[3]Hoja1!A$5:F$1139,4,0)</f>
        <v>45947</v>
      </c>
      <c r="BJ1009" s="73">
        <f>VLOOKUP(B1009,[3]Hoja1!A$5:F$1139,5,0)</f>
        <v>88</v>
      </c>
      <c r="BK1009" s="73">
        <f>VLOOKUP(B1009,[3]Hoja1!A$5:F$1139,6,0)</f>
        <v>6</v>
      </c>
    </row>
    <row r="1010" spans="1:63" s="38" customFormat="1" ht="13.5" customHeight="1" thickBot="1" x14ac:dyDescent="0.25">
      <c r="A1010" s="43">
        <v>1001</v>
      </c>
      <c r="B1010" s="44">
        <v>217073770</v>
      </c>
      <c r="C1010" s="44">
        <v>73770</v>
      </c>
      <c r="D1010" s="45" t="s">
        <v>87</v>
      </c>
      <c r="E1010" s="45" t="s">
        <v>490</v>
      </c>
      <c r="F1010" s="67">
        <v>6</v>
      </c>
      <c r="G1010" s="67" t="s">
        <v>56</v>
      </c>
      <c r="H1010" s="67">
        <v>6</v>
      </c>
      <c r="I1010" s="67" t="s">
        <v>56</v>
      </c>
      <c r="J1010" s="67">
        <v>6</v>
      </c>
      <c r="K1010" s="67" t="s">
        <v>56</v>
      </c>
      <c r="L1010" s="67">
        <v>6</v>
      </c>
      <c r="M1010" s="67" t="s">
        <v>56</v>
      </c>
      <c r="N1010" s="67">
        <v>6</v>
      </c>
      <c r="O1010" s="67" t="s">
        <v>56</v>
      </c>
      <c r="P1010" s="67">
        <v>6</v>
      </c>
      <c r="Q1010" s="67" t="s">
        <v>63</v>
      </c>
      <c r="R1010" s="67">
        <v>6</v>
      </c>
      <c r="S1010" s="67" t="s">
        <v>55</v>
      </c>
      <c r="T1010" s="67">
        <v>6</v>
      </c>
      <c r="U1010" s="67" t="s">
        <v>55</v>
      </c>
      <c r="V1010" s="67">
        <v>6</v>
      </c>
      <c r="W1010" s="67" t="s">
        <v>55</v>
      </c>
      <c r="X1010" s="67">
        <v>6</v>
      </c>
      <c r="Y1010" s="67" t="s">
        <v>56</v>
      </c>
      <c r="Z1010" s="67">
        <v>6</v>
      </c>
      <c r="AA1010" s="67" t="s">
        <v>57</v>
      </c>
      <c r="AB1010" s="67">
        <v>6</v>
      </c>
      <c r="AC1010" s="67" t="s">
        <v>55</v>
      </c>
      <c r="AD1010" s="67">
        <v>6</v>
      </c>
      <c r="AE1010" s="67" t="s">
        <v>55</v>
      </c>
      <c r="AF1010" s="67">
        <v>6</v>
      </c>
      <c r="AG1010" s="67" t="s">
        <v>57</v>
      </c>
      <c r="AH1010" s="47"/>
      <c r="AI1010" s="67" t="s">
        <v>57</v>
      </c>
      <c r="AJ1010" s="68">
        <v>0</v>
      </c>
      <c r="AK1010" s="69">
        <v>0</v>
      </c>
      <c r="AL1010" s="70">
        <v>0</v>
      </c>
      <c r="AM1010" s="69">
        <v>0</v>
      </c>
      <c r="AN1010" s="67">
        <v>6</v>
      </c>
      <c r="AO1010" s="67" t="s">
        <v>1307</v>
      </c>
      <c r="AP1010" s="67">
        <v>6</v>
      </c>
      <c r="AQ1010" s="67" t="s">
        <v>1307</v>
      </c>
      <c r="AR1010" s="67">
        <v>6</v>
      </c>
      <c r="AS1010" s="67" t="s">
        <v>1307</v>
      </c>
      <c r="AT1010" s="67">
        <v>6</v>
      </c>
      <c r="AU1010" s="67" t="s">
        <v>1307</v>
      </c>
      <c r="AV1010" s="67">
        <v>6</v>
      </c>
      <c r="AW1010" s="67" t="s">
        <v>1307</v>
      </c>
      <c r="AX1010" s="67">
        <v>6</v>
      </c>
      <c r="AY1010" s="67" t="s">
        <v>1307</v>
      </c>
      <c r="AZ1010" s="67">
        <v>6</v>
      </c>
      <c r="BA1010" s="67" t="s">
        <v>1307</v>
      </c>
      <c r="BB1010" s="67">
        <v>6</v>
      </c>
      <c r="BC1010" s="67" t="s">
        <v>1307</v>
      </c>
      <c r="BD1010" s="67">
        <v>6</v>
      </c>
      <c r="BE1010" s="67" t="str">
        <f>+IF(VLOOKUP(B1010,'[1]Base Municipios'!$A$2:$O$1103,15,FALSE)="","INFO CGR","AUTOCAT")</f>
        <v>AUTOCAT</v>
      </c>
      <c r="BF1010" s="73">
        <f>VLOOKUP(B1010,'[2]Base Municipios'!A$2:O$1104,12,0)</f>
        <v>6</v>
      </c>
      <c r="BG1010" s="73" t="s">
        <v>55</v>
      </c>
      <c r="BH1010" s="73" t="str">
        <f>VLOOKUP(B1010,[3]Hoja1!A$5:F$1139,3,0)</f>
        <v>DECRETO</v>
      </c>
      <c r="BI1010" s="132">
        <f>VLOOKUP(B1010,[3]Hoja1!A$5:F$1139,4,0)</f>
        <v>45911</v>
      </c>
      <c r="BJ1010" s="73">
        <f>VLOOKUP(B1010,[3]Hoja1!A$5:F$1139,5,0)</f>
        <v>53</v>
      </c>
      <c r="BK1010" s="73">
        <f>VLOOKUP(B1010,[3]Hoja1!A$5:F$1139,6,0)</f>
        <v>6</v>
      </c>
    </row>
    <row r="1011" spans="1:63" s="38" customFormat="1" ht="13.5" customHeight="1" thickBot="1" x14ac:dyDescent="0.25">
      <c r="A1011" s="43">
        <v>1002</v>
      </c>
      <c r="B1011" s="44">
        <v>215473854</v>
      </c>
      <c r="C1011" s="44">
        <v>73854</v>
      </c>
      <c r="D1011" s="45" t="s">
        <v>87</v>
      </c>
      <c r="E1011" s="45" t="s">
        <v>1052</v>
      </c>
      <c r="F1011" s="67">
        <v>6</v>
      </c>
      <c r="G1011" s="67" t="s">
        <v>56</v>
      </c>
      <c r="H1011" s="67">
        <v>6</v>
      </c>
      <c r="I1011" s="67" t="s">
        <v>55</v>
      </c>
      <c r="J1011" s="67">
        <v>6</v>
      </c>
      <c r="K1011" s="67" t="s">
        <v>56</v>
      </c>
      <c r="L1011" s="67" t="s">
        <v>103</v>
      </c>
      <c r="M1011" s="67" t="s">
        <v>56</v>
      </c>
      <c r="N1011" s="67">
        <v>6</v>
      </c>
      <c r="O1011" s="67" t="s">
        <v>55</v>
      </c>
      <c r="P1011" s="67">
        <v>6</v>
      </c>
      <c r="Q1011" s="67" t="s">
        <v>63</v>
      </c>
      <c r="R1011" s="67">
        <v>6</v>
      </c>
      <c r="S1011" s="67" t="s">
        <v>56</v>
      </c>
      <c r="T1011" s="67">
        <v>6</v>
      </c>
      <c r="U1011" s="67" t="s">
        <v>56</v>
      </c>
      <c r="V1011" s="67">
        <v>6</v>
      </c>
      <c r="W1011" s="67" t="s">
        <v>63</v>
      </c>
      <c r="X1011" s="67">
        <v>6</v>
      </c>
      <c r="Y1011" s="67" t="s">
        <v>55</v>
      </c>
      <c r="Z1011" s="67">
        <v>6</v>
      </c>
      <c r="AA1011" s="67" t="s">
        <v>55</v>
      </c>
      <c r="AB1011" s="67">
        <v>6</v>
      </c>
      <c r="AC1011" s="67" t="s">
        <v>57</v>
      </c>
      <c r="AD1011" s="67">
        <v>6</v>
      </c>
      <c r="AE1011" s="67" t="s">
        <v>57</v>
      </c>
      <c r="AF1011" s="67">
        <v>6</v>
      </c>
      <c r="AG1011" s="67" t="s">
        <v>57</v>
      </c>
      <c r="AH1011" s="47"/>
      <c r="AI1011" s="67" t="s">
        <v>57</v>
      </c>
      <c r="AJ1011" s="68">
        <v>0</v>
      </c>
      <c r="AK1011" s="69">
        <v>0</v>
      </c>
      <c r="AL1011" s="70">
        <v>0</v>
      </c>
      <c r="AM1011" s="69">
        <v>0</v>
      </c>
      <c r="AN1011" s="67">
        <v>6</v>
      </c>
      <c r="AO1011" s="67" t="s">
        <v>1307</v>
      </c>
      <c r="AP1011" s="67">
        <v>6</v>
      </c>
      <c r="AQ1011" s="67" t="s">
        <v>1307</v>
      </c>
      <c r="AR1011" s="67">
        <v>6</v>
      </c>
      <c r="AS1011" s="67" t="s">
        <v>55</v>
      </c>
      <c r="AT1011" s="67">
        <v>6</v>
      </c>
      <c r="AU1011" s="67" t="s">
        <v>55</v>
      </c>
      <c r="AV1011" s="67">
        <v>6</v>
      </c>
      <c r="AW1011" s="67" t="s">
        <v>55</v>
      </c>
      <c r="AX1011" s="67">
        <v>6</v>
      </c>
      <c r="AY1011" s="67" t="s">
        <v>55</v>
      </c>
      <c r="AZ1011" s="67">
        <v>6</v>
      </c>
      <c r="BA1011" s="67" t="s">
        <v>55</v>
      </c>
      <c r="BB1011" s="67">
        <v>6</v>
      </c>
      <c r="BC1011" s="67" t="s">
        <v>55</v>
      </c>
      <c r="BD1011" s="67">
        <v>6</v>
      </c>
      <c r="BE1011" s="67" t="str">
        <f>+IF(VLOOKUP(B1011,'[1]Base Municipios'!$A$2:$O$1103,15,FALSE)="","INFO CGR","AUTOCAT")</f>
        <v>AUTOCAT</v>
      </c>
      <c r="BF1011" s="73">
        <f>VLOOKUP(B1011,'[2]Base Municipios'!A$2:O$1104,12,0)</f>
        <v>6</v>
      </c>
      <c r="BG1011" s="73" t="s">
        <v>55</v>
      </c>
      <c r="BH1011" s="73" t="str">
        <f>VLOOKUP(B1011,[3]Hoja1!A$5:F$1139,3,0)</f>
        <v>DECRETO</v>
      </c>
      <c r="BI1011" s="132">
        <f>VLOOKUP(B1011,[3]Hoja1!A$5:F$1139,4,0)</f>
        <v>45895</v>
      </c>
      <c r="BJ1011" s="73">
        <f>VLOOKUP(B1011,[3]Hoja1!A$5:F$1139,5,0)</f>
        <v>66</v>
      </c>
      <c r="BK1011" s="73">
        <f>VLOOKUP(B1011,[3]Hoja1!A$5:F$1139,6,0)</f>
        <v>6</v>
      </c>
    </row>
    <row r="1012" spans="1:63" s="38" customFormat="1" ht="13.5" customHeight="1" thickBot="1" x14ac:dyDescent="0.25">
      <c r="A1012" s="43">
        <v>1003</v>
      </c>
      <c r="B1012" s="44">
        <v>216173861</v>
      </c>
      <c r="C1012" s="44">
        <v>73861</v>
      </c>
      <c r="D1012" s="45" t="s">
        <v>87</v>
      </c>
      <c r="E1012" s="45" t="s">
        <v>1053</v>
      </c>
      <c r="F1012" s="67">
        <v>6</v>
      </c>
      <c r="G1012" s="67" t="s">
        <v>56</v>
      </c>
      <c r="H1012" s="67">
        <v>6</v>
      </c>
      <c r="I1012" s="67" t="s">
        <v>55</v>
      </c>
      <c r="J1012" s="67">
        <v>6</v>
      </c>
      <c r="K1012" s="67" t="s">
        <v>55</v>
      </c>
      <c r="L1012" s="67">
        <v>6</v>
      </c>
      <c r="M1012" s="67" t="s">
        <v>56</v>
      </c>
      <c r="N1012" s="67">
        <v>6</v>
      </c>
      <c r="O1012" s="67" t="s">
        <v>56</v>
      </c>
      <c r="P1012" s="67">
        <v>6</v>
      </c>
      <c r="Q1012" s="67" t="s">
        <v>63</v>
      </c>
      <c r="R1012" s="67">
        <v>6</v>
      </c>
      <c r="S1012" s="67" t="s">
        <v>55</v>
      </c>
      <c r="T1012" s="67">
        <v>6</v>
      </c>
      <c r="U1012" s="67" t="s">
        <v>55</v>
      </c>
      <c r="V1012" s="67">
        <v>6</v>
      </c>
      <c r="W1012" s="67" t="s">
        <v>63</v>
      </c>
      <c r="X1012" s="67">
        <v>6</v>
      </c>
      <c r="Y1012" s="67" t="s">
        <v>63</v>
      </c>
      <c r="Z1012" s="67">
        <v>6</v>
      </c>
      <c r="AA1012" s="67" t="s">
        <v>57</v>
      </c>
      <c r="AB1012" s="67">
        <v>6</v>
      </c>
      <c r="AC1012" s="67" t="s">
        <v>57</v>
      </c>
      <c r="AD1012" s="67">
        <v>6</v>
      </c>
      <c r="AE1012" s="67" t="s">
        <v>57</v>
      </c>
      <c r="AF1012" s="67">
        <v>6</v>
      </c>
      <c r="AG1012" s="67" t="s">
        <v>57</v>
      </c>
      <c r="AH1012" s="47"/>
      <c r="AI1012" s="67" t="s">
        <v>57</v>
      </c>
      <c r="AJ1012" s="68">
        <v>0</v>
      </c>
      <c r="AK1012" s="69">
        <v>0</v>
      </c>
      <c r="AL1012" s="70">
        <v>0</v>
      </c>
      <c r="AM1012" s="69">
        <v>0</v>
      </c>
      <c r="AN1012" s="67">
        <v>6</v>
      </c>
      <c r="AO1012" s="67" t="s">
        <v>1146</v>
      </c>
      <c r="AP1012" s="67">
        <v>6</v>
      </c>
      <c r="AQ1012" s="67" t="s">
        <v>1146</v>
      </c>
      <c r="AR1012" s="67">
        <v>6</v>
      </c>
      <c r="AS1012" s="67" t="s">
        <v>1307</v>
      </c>
      <c r="AT1012" s="67">
        <v>6</v>
      </c>
      <c r="AU1012" s="67" t="s">
        <v>55</v>
      </c>
      <c r="AV1012" s="67">
        <v>6</v>
      </c>
      <c r="AW1012" s="67" t="s">
        <v>1307</v>
      </c>
      <c r="AX1012" s="67">
        <v>6</v>
      </c>
      <c r="AY1012" s="67" t="s">
        <v>1307</v>
      </c>
      <c r="AZ1012" s="67">
        <v>6</v>
      </c>
      <c r="BA1012" s="67" t="s">
        <v>1307</v>
      </c>
      <c r="BB1012" s="67">
        <v>6</v>
      </c>
      <c r="BC1012" s="67" t="s">
        <v>1307</v>
      </c>
      <c r="BD1012" s="67">
        <v>6</v>
      </c>
      <c r="BE1012" s="67" t="str">
        <f>+IF(VLOOKUP(B1012,'[1]Base Municipios'!$A$2:$O$1103,15,FALSE)="","INFO CGR","AUTOCAT")</f>
        <v>AUTOCAT</v>
      </c>
      <c r="BF1012" s="73">
        <f>VLOOKUP(B1012,'[2]Base Municipios'!A$2:O$1104,12,0)</f>
        <v>6</v>
      </c>
      <c r="BG1012" s="73" t="s">
        <v>55</v>
      </c>
      <c r="BH1012" s="73" t="str">
        <f>VLOOKUP(B1012,[3]Hoja1!A$5:F$1139,3,0)</f>
        <v>DECRETO</v>
      </c>
      <c r="BI1012" s="132">
        <f>VLOOKUP(B1012,[3]Hoja1!A$5:F$1139,4,0)</f>
        <v>45932</v>
      </c>
      <c r="BJ1012" s="73">
        <f>VLOOKUP(B1012,[3]Hoja1!A$5:F$1139,5,0)</f>
        <v>83</v>
      </c>
      <c r="BK1012" s="73">
        <f>VLOOKUP(B1012,[3]Hoja1!A$5:F$1139,6,0)</f>
        <v>6</v>
      </c>
    </row>
    <row r="1013" spans="1:63" s="38" customFormat="1" ht="13.5" customHeight="1" thickBot="1" x14ac:dyDescent="0.25">
      <c r="A1013" s="43">
        <v>1004</v>
      </c>
      <c r="B1013" s="44">
        <v>217073870</v>
      </c>
      <c r="C1013" s="44">
        <v>73870</v>
      </c>
      <c r="D1013" s="45" t="s">
        <v>87</v>
      </c>
      <c r="E1013" s="45" t="s">
        <v>1054</v>
      </c>
      <c r="F1013" s="67">
        <v>6</v>
      </c>
      <c r="G1013" s="67" t="s">
        <v>108</v>
      </c>
      <c r="H1013" s="67">
        <v>6</v>
      </c>
      <c r="I1013" s="67" t="s">
        <v>56</v>
      </c>
      <c r="J1013" s="67">
        <v>6</v>
      </c>
      <c r="K1013" s="67" t="s">
        <v>55</v>
      </c>
      <c r="L1013" s="67">
        <v>6</v>
      </c>
      <c r="M1013" s="67" t="s">
        <v>56</v>
      </c>
      <c r="N1013" s="67">
        <v>6</v>
      </c>
      <c r="O1013" s="67" t="s">
        <v>56</v>
      </c>
      <c r="P1013" s="67">
        <v>6</v>
      </c>
      <c r="Q1013" s="67" t="s">
        <v>63</v>
      </c>
      <c r="R1013" s="67">
        <v>6</v>
      </c>
      <c r="S1013" s="67" t="s">
        <v>55</v>
      </c>
      <c r="T1013" s="67">
        <v>6</v>
      </c>
      <c r="U1013" s="67" t="s">
        <v>63</v>
      </c>
      <c r="V1013" s="67">
        <v>6</v>
      </c>
      <c r="W1013" s="67" t="s">
        <v>63</v>
      </c>
      <c r="X1013" s="67">
        <v>6</v>
      </c>
      <c r="Y1013" s="67" t="s">
        <v>63</v>
      </c>
      <c r="Z1013" s="67">
        <v>6</v>
      </c>
      <c r="AA1013" s="67" t="s">
        <v>55</v>
      </c>
      <c r="AB1013" s="67">
        <v>6</v>
      </c>
      <c r="AC1013" s="67" t="s">
        <v>57</v>
      </c>
      <c r="AD1013" s="67">
        <v>6</v>
      </c>
      <c r="AE1013" s="67" t="s">
        <v>57</v>
      </c>
      <c r="AF1013" s="67">
        <v>6</v>
      </c>
      <c r="AG1013" s="67" t="s">
        <v>57</v>
      </c>
      <c r="AH1013" s="47"/>
      <c r="AI1013" s="67" t="s">
        <v>57</v>
      </c>
      <c r="AJ1013" s="68">
        <v>0</v>
      </c>
      <c r="AK1013" s="69">
        <v>0</v>
      </c>
      <c r="AL1013" s="70">
        <v>0</v>
      </c>
      <c r="AM1013" s="69">
        <v>0</v>
      </c>
      <c r="AN1013" s="67">
        <v>6</v>
      </c>
      <c r="AO1013" s="67" t="s">
        <v>1146</v>
      </c>
      <c r="AP1013" s="67">
        <v>6</v>
      </c>
      <c r="AQ1013" s="67" t="s">
        <v>1307</v>
      </c>
      <c r="AR1013" s="67">
        <v>6</v>
      </c>
      <c r="AS1013" s="67" t="s">
        <v>1307</v>
      </c>
      <c r="AT1013" s="67">
        <v>6</v>
      </c>
      <c r="AU1013" s="67" t="s">
        <v>1307</v>
      </c>
      <c r="AV1013" s="67">
        <v>6</v>
      </c>
      <c r="AW1013" s="67" t="s">
        <v>1307</v>
      </c>
      <c r="AX1013" s="67">
        <v>6</v>
      </c>
      <c r="AY1013" s="67" t="s">
        <v>1307</v>
      </c>
      <c r="AZ1013" s="67">
        <v>6</v>
      </c>
      <c r="BA1013" s="67" t="s">
        <v>1307</v>
      </c>
      <c r="BB1013" s="67">
        <v>6</v>
      </c>
      <c r="BC1013" s="67" t="s">
        <v>1307</v>
      </c>
      <c r="BD1013" s="67">
        <v>6</v>
      </c>
      <c r="BE1013" s="67" t="str">
        <f>+IF(VLOOKUP(B1013,'[1]Base Municipios'!$A$2:$O$1103,15,FALSE)="","INFO CGR","AUTOCAT")</f>
        <v>AUTOCAT</v>
      </c>
      <c r="BF1013" s="73">
        <f>VLOOKUP(B1013,'[2]Base Municipios'!A$2:O$1104,12,0)</f>
        <v>6</v>
      </c>
      <c r="BG1013" s="73" t="s">
        <v>55</v>
      </c>
      <c r="BH1013" s="73" t="str">
        <f>VLOOKUP(B1013,[3]Hoja1!A$5:F$1139,3,0)</f>
        <v>DECRETO</v>
      </c>
      <c r="BI1013" s="132">
        <f>VLOOKUP(B1013,[3]Hoja1!A$5:F$1139,4,0)</f>
        <v>45917</v>
      </c>
      <c r="BJ1013" s="73">
        <f>VLOOKUP(B1013,[3]Hoja1!A$5:F$1139,5,0)</f>
        <v>79</v>
      </c>
      <c r="BK1013" s="73">
        <f>VLOOKUP(B1013,[3]Hoja1!A$5:F$1139,6,0)</f>
        <v>6</v>
      </c>
    </row>
    <row r="1014" spans="1:63" s="38" customFormat="1" ht="13.5" customHeight="1" thickBot="1" x14ac:dyDescent="0.25">
      <c r="A1014" s="43">
        <v>1005</v>
      </c>
      <c r="B1014" s="44">
        <v>217373873</v>
      </c>
      <c r="C1014" s="44">
        <v>73873</v>
      </c>
      <c r="D1014" s="45" t="s">
        <v>87</v>
      </c>
      <c r="E1014" s="45" t="s">
        <v>1055</v>
      </c>
      <c r="F1014" s="67">
        <v>6</v>
      </c>
      <c r="G1014" s="67" t="s">
        <v>56</v>
      </c>
      <c r="H1014" s="67">
        <v>6</v>
      </c>
      <c r="I1014" s="67" t="s">
        <v>56</v>
      </c>
      <c r="J1014" s="67">
        <v>6</v>
      </c>
      <c r="K1014" s="67" t="s">
        <v>55</v>
      </c>
      <c r="L1014" s="67">
        <v>6</v>
      </c>
      <c r="M1014" s="67" t="s">
        <v>56</v>
      </c>
      <c r="N1014" s="67">
        <v>6</v>
      </c>
      <c r="O1014" s="67" t="s">
        <v>56</v>
      </c>
      <c r="P1014" s="67">
        <v>6</v>
      </c>
      <c r="Q1014" s="67" t="s">
        <v>63</v>
      </c>
      <c r="R1014" s="67">
        <v>6</v>
      </c>
      <c r="S1014" s="67" t="s">
        <v>63</v>
      </c>
      <c r="T1014" s="67">
        <v>6</v>
      </c>
      <c r="U1014" s="67" t="s">
        <v>55</v>
      </c>
      <c r="V1014" s="67">
        <v>6</v>
      </c>
      <c r="W1014" s="67" t="s">
        <v>55</v>
      </c>
      <c r="X1014" s="67">
        <v>6</v>
      </c>
      <c r="Y1014" s="67" t="s">
        <v>63</v>
      </c>
      <c r="Z1014" s="67">
        <v>6</v>
      </c>
      <c r="AA1014" s="67" t="s">
        <v>57</v>
      </c>
      <c r="AB1014" s="67">
        <v>6</v>
      </c>
      <c r="AC1014" s="67" t="s">
        <v>57</v>
      </c>
      <c r="AD1014" s="67">
        <v>6</v>
      </c>
      <c r="AE1014" s="67" t="s">
        <v>57</v>
      </c>
      <c r="AF1014" s="67">
        <v>6</v>
      </c>
      <c r="AG1014" s="67" t="s">
        <v>57</v>
      </c>
      <c r="AH1014" s="47"/>
      <c r="AI1014" s="67" t="s">
        <v>57</v>
      </c>
      <c r="AJ1014" s="68">
        <v>0</v>
      </c>
      <c r="AK1014" s="69">
        <v>0</v>
      </c>
      <c r="AL1014" s="70">
        <v>0</v>
      </c>
      <c r="AM1014" s="69">
        <v>0</v>
      </c>
      <c r="AN1014" s="67">
        <v>6</v>
      </c>
      <c r="AO1014" s="67" t="s">
        <v>1307</v>
      </c>
      <c r="AP1014" s="67">
        <v>6</v>
      </c>
      <c r="AQ1014" s="67" t="s">
        <v>1146</v>
      </c>
      <c r="AR1014" s="67">
        <v>6</v>
      </c>
      <c r="AS1014" s="67" t="s">
        <v>1307</v>
      </c>
      <c r="AT1014" s="67">
        <v>6</v>
      </c>
      <c r="AU1014" s="67" t="s">
        <v>1307</v>
      </c>
      <c r="AV1014" s="67">
        <v>6</v>
      </c>
      <c r="AW1014" s="67" t="s">
        <v>1307</v>
      </c>
      <c r="AX1014" s="67">
        <v>6</v>
      </c>
      <c r="AY1014" s="67" t="s">
        <v>1307</v>
      </c>
      <c r="AZ1014" s="67">
        <v>6</v>
      </c>
      <c r="BA1014" s="67" t="s">
        <v>1307</v>
      </c>
      <c r="BB1014" s="67">
        <v>6</v>
      </c>
      <c r="BC1014" s="67" t="s">
        <v>1307</v>
      </c>
      <c r="BD1014" s="67">
        <v>6</v>
      </c>
      <c r="BE1014" s="67" t="str">
        <f>+IF(VLOOKUP(B1014,'[1]Base Municipios'!$A$2:$O$1103,15,FALSE)="","INFO CGR","AUTOCAT")</f>
        <v>AUTOCAT</v>
      </c>
      <c r="BF1014" s="73">
        <f>VLOOKUP(B1014,'[2]Base Municipios'!A$2:O$1104,12,0)</f>
        <v>6</v>
      </c>
      <c r="BG1014" s="73" t="s">
        <v>55</v>
      </c>
      <c r="BH1014" s="73" t="str">
        <f>VLOOKUP(B1014,[3]Hoja1!A$5:F$1139,3,0)</f>
        <v>DECRETO</v>
      </c>
      <c r="BI1014" s="132">
        <f>VLOOKUP(B1014,[3]Hoja1!A$5:F$1139,4,0)</f>
        <v>45889</v>
      </c>
      <c r="BJ1014" s="73">
        <f>VLOOKUP(B1014,[3]Hoja1!A$5:F$1139,5,0)</f>
        <v>70</v>
      </c>
      <c r="BK1014" s="73">
        <f>VLOOKUP(B1014,[3]Hoja1!A$5:F$1139,6,0)</f>
        <v>6</v>
      </c>
    </row>
    <row r="1015" spans="1:63" s="38" customFormat="1" ht="13.5" customHeight="1" thickBot="1" x14ac:dyDescent="0.25">
      <c r="A1015" s="43">
        <v>1006</v>
      </c>
      <c r="B1015" s="44">
        <v>210176001</v>
      </c>
      <c r="C1015" s="44">
        <v>76001</v>
      </c>
      <c r="D1015" s="45" t="s">
        <v>88</v>
      </c>
      <c r="E1015" s="45" t="s">
        <v>1056</v>
      </c>
      <c r="F1015" s="67" t="s">
        <v>59</v>
      </c>
      <c r="G1015" s="67" t="s">
        <v>56</v>
      </c>
      <c r="H1015" s="67" t="s">
        <v>59</v>
      </c>
      <c r="I1015" s="67" t="s">
        <v>55</v>
      </c>
      <c r="J1015" s="67" t="s">
        <v>59</v>
      </c>
      <c r="K1015" s="67" t="s">
        <v>55</v>
      </c>
      <c r="L1015" s="67" t="s">
        <v>59</v>
      </c>
      <c r="M1015" s="67" t="s">
        <v>56</v>
      </c>
      <c r="N1015" s="67" t="s">
        <v>59</v>
      </c>
      <c r="O1015" s="67" t="s">
        <v>56</v>
      </c>
      <c r="P1015" s="67" t="s">
        <v>59</v>
      </c>
      <c r="Q1015" s="67" t="s">
        <v>55</v>
      </c>
      <c r="R1015" s="67" t="s">
        <v>59</v>
      </c>
      <c r="S1015" s="67" t="s">
        <v>55</v>
      </c>
      <c r="T1015" s="67" t="s">
        <v>59</v>
      </c>
      <c r="U1015" s="67" t="s">
        <v>55</v>
      </c>
      <c r="V1015" s="67" t="s">
        <v>59</v>
      </c>
      <c r="W1015" s="67" t="s">
        <v>55</v>
      </c>
      <c r="X1015" s="67" t="s">
        <v>59</v>
      </c>
      <c r="Y1015" s="67" t="s">
        <v>55</v>
      </c>
      <c r="Z1015" s="67" t="s">
        <v>59</v>
      </c>
      <c r="AA1015" s="67" t="s">
        <v>55</v>
      </c>
      <c r="AB1015" s="67" t="s">
        <v>59</v>
      </c>
      <c r="AC1015" s="67" t="s">
        <v>55</v>
      </c>
      <c r="AD1015" s="67" t="s">
        <v>59</v>
      </c>
      <c r="AE1015" s="67" t="s">
        <v>55</v>
      </c>
      <c r="AF1015" s="67" t="s">
        <v>59</v>
      </c>
      <c r="AG1015" s="67" t="s">
        <v>55</v>
      </c>
      <c r="AH1015" s="47"/>
      <c r="AI1015" s="67" t="s">
        <v>1143</v>
      </c>
      <c r="AJ1015" s="68" t="s">
        <v>1144</v>
      </c>
      <c r="AK1015" s="69" t="s">
        <v>1401</v>
      </c>
      <c r="AL1015" s="70">
        <v>42235</v>
      </c>
      <c r="AM1015" s="69" t="s">
        <v>59</v>
      </c>
      <c r="AN1015" s="67" t="s">
        <v>59</v>
      </c>
      <c r="AO1015" s="67" t="s">
        <v>55</v>
      </c>
      <c r="AP1015" s="67" t="s">
        <v>59</v>
      </c>
      <c r="AQ1015" s="67" t="s">
        <v>1307</v>
      </c>
      <c r="AR1015" s="67" t="s">
        <v>59</v>
      </c>
      <c r="AS1015" s="67" t="s">
        <v>55</v>
      </c>
      <c r="AT1015" s="67" t="s">
        <v>59</v>
      </c>
      <c r="AU1015" s="67" t="s">
        <v>1307</v>
      </c>
      <c r="AV1015" s="67" t="s">
        <v>59</v>
      </c>
      <c r="AW1015" s="67" t="s">
        <v>1307</v>
      </c>
      <c r="AX1015" s="67" t="s">
        <v>59</v>
      </c>
      <c r="AY1015" s="67" t="s">
        <v>55</v>
      </c>
      <c r="AZ1015" s="67" t="s">
        <v>59</v>
      </c>
      <c r="BA1015" s="67" t="s">
        <v>55</v>
      </c>
      <c r="BB1015" s="67" t="s">
        <v>59</v>
      </c>
      <c r="BC1015" s="67" t="s">
        <v>1307</v>
      </c>
      <c r="BD1015" s="67" t="s">
        <v>59</v>
      </c>
      <c r="BE1015" s="67" t="str">
        <f>+IF(VLOOKUP(B1015,'[1]Base Municipios'!$A$2:$O$1103,15,FALSE)="","INFO CGR","AUTOCAT")</f>
        <v>INFO CGR</v>
      </c>
      <c r="BF1015" s="73" t="str">
        <f>VLOOKUP(B1015,'[2]Base Municipios'!A$2:O$1104,12,0)</f>
        <v>ESP</v>
      </c>
      <c r="BG1015" s="73" t="s">
        <v>55</v>
      </c>
      <c r="BH1015" s="73" t="str">
        <f>VLOOKUP(B1015,[3]Hoja1!A$5:F$1139,3,0)</f>
        <v>DECRETO</v>
      </c>
      <c r="BI1015" s="132">
        <f>VLOOKUP(B1015,[3]Hoja1!A$5:F$1139,4,0)</f>
        <v>45930</v>
      </c>
      <c r="BJ1015" s="73">
        <f>VLOOKUP(B1015,[3]Hoja1!A$5:F$1139,5,0)</f>
        <v>725</v>
      </c>
      <c r="BK1015" s="73" t="s">
        <v>59</v>
      </c>
    </row>
    <row r="1016" spans="1:63" s="38" customFormat="1" ht="13.5" customHeight="1" thickBot="1" x14ac:dyDescent="0.25">
      <c r="A1016" s="43">
        <v>1007</v>
      </c>
      <c r="B1016" s="44">
        <v>212076020</v>
      </c>
      <c r="C1016" s="44">
        <v>76020</v>
      </c>
      <c r="D1016" s="45" t="s">
        <v>88</v>
      </c>
      <c r="E1016" s="45" t="s">
        <v>1057</v>
      </c>
      <c r="F1016" s="67">
        <v>6</v>
      </c>
      <c r="G1016" s="67" t="s">
        <v>108</v>
      </c>
      <c r="H1016" s="67">
        <v>6</v>
      </c>
      <c r="I1016" s="67" t="s">
        <v>55</v>
      </c>
      <c r="J1016" s="67">
        <v>6</v>
      </c>
      <c r="K1016" s="67" t="s">
        <v>56</v>
      </c>
      <c r="L1016" s="67">
        <v>6</v>
      </c>
      <c r="M1016" s="67" t="s">
        <v>56</v>
      </c>
      <c r="N1016" s="67">
        <v>6</v>
      </c>
      <c r="O1016" s="67" t="s">
        <v>56</v>
      </c>
      <c r="P1016" s="67">
        <v>6</v>
      </c>
      <c r="Q1016" s="67" t="s">
        <v>63</v>
      </c>
      <c r="R1016" s="67">
        <v>6</v>
      </c>
      <c r="S1016" s="67" t="s">
        <v>55</v>
      </c>
      <c r="T1016" s="67">
        <v>6</v>
      </c>
      <c r="U1016" s="67" t="s">
        <v>63</v>
      </c>
      <c r="V1016" s="67">
        <v>6</v>
      </c>
      <c r="W1016" s="67" t="s">
        <v>55</v>
      </c>
      <c r="X1016" s="67">
        <v>6</v>
      </c>
      <c r="Y1016" s="67" t="s">
        <v>55</v>
      </c>
      <c r="Z1016" s="67">
        <v>6</v>
      </c>
      <c r="AA1016" s="67" t="s">
        <v>55</v>
      </c>
      <c r="AB1016" s="67">
        <v>6</v>
      </c>
      <c r="AC1016" s="67" t="s">
        <v>57</v>
      </c>
      <c r="AD1016" s="67">
        <v>6</v>
      </c>
      <c r="AE1016" s="67" t="s">
        <v>57</v>
      </c>
      <c r="AF1016" s="67">
        <v>6</v>
      </c>
      <c r="AG1016" s="67" t="s">
        <v>57</v>
      </c>
      <c r="AH1016" s="47"/>
      <c r="AI1016" s="67" t="s">
        <v>57</v>
      </c>
      <c r="AJ1016" s="68">
        <v>0</v>
      </c>
      <c r="AK1016" s="69">
        <v>0</v>
      </c>
      <c r="AL1016" s="70">
        <v>0</v>
      </c>
      <c r="AM1016" s="69">
        <v>0</v>
      </c>
      <c r="AN1016" s="67">
        <v>6</v>
      </c>
      <c r="AO1016" s="67" t="s">
        <v>1146</v>
      </c>
      <c r="AP1016" s="67">
        <v>6</v>
      </c>
      <c r="AQ1016" s="67" t="s">
        <v>1307</v>
      </c>
      <c r="AR1016" s="67">
        <v>6</v>
      </c>
      <c r="AS1016" s="67" t="s">
        <v>1307</v>
      </c>
      <c r="AT1016" s="67">
        <v>6</v>
      </c>
      <c r="AU1016" s="67" t="s">
        <v>1307</v>
      </c>
      <c r="AV1016" s="67">
        <v>6</v>
      </c>
      <c r="AW1016" s="67" t="s">
        <v>1307</v>
      </c>
      <c r="AX1016" s="67">
        <v>6</v>
      </c>
      <c r="AY1016" s="67" t="s">
        <v>1307</v>
      </c>
      <c r="AZ1016" s="67">
        <v>6</v>
      </c>
      <c r="BA1016" s="67" t="s">
        <v>1307</v>
      </c>
      <c r="BB1016" s="67">
        <v>6</v>
      </c>
      <c r="BC1016" s="67" t="s">
        <v>1307</v>
      </c>
      <c r="BD1016" s="67">
        <v>6</v>
      </c>
      <c r="BE1016" s="67" t="str">
        <f>+IF(VLOOKUP(B1016,'[1]Base Municipios'!$A$2:$O$1103,15,FALSE)="","INFO CGR","AUTOCAT")</f>
        <v>AUTOCAT</v>
      </c>
      <c r="BF1016" s="73">
        <f>VLOOKUP(B1016,'[2]Base Municipios'!A$2:O$1104,12,0)</f>
        <v>6</v>
      </c>
      <c r="BG1016" s="73" t="s">
        <v>55</v>
      </c>
      <c r="BH1016" s="73" t="str">
        <f>VLOOKUP(B1016,[3]Hoja1!A$5:F$1139,3,0)</f>
        <v>DECRETO</v>
      </c>
      <c r="BI1016" s="132">
        <f>VLOOKUP(B1016,[3]Hoja1!A$5:F$1139,4,0)</f>
        <v>45915</v>
      </c>
      <c r="BJ1016" s="73">
        <f>VLOOKUP(B1016,[3]Hoja1!A$5:F$1139,5,0)</f>
        <v>52</v>
      </c>
      <c r="BK1016" s="73">
        <f>VLOOKUP(B1016,[3]Hoja1!A$5:F$1139,6,0)</f>
        <v>6</v>
      </c>
    </row>
    <row r="1017" spans="1:63" s="38" customFormat="1" ht="13.5" customHeight="1" thickBot="1" x14ac:dyDescent="0.25">
      <c r="A1017" s="43">
        <v>1008</v>
      </c>
      <c r="B1017" s="44">
        <v>213676036</v>
      </c>
      <c r="C1017" s="44">
        <v>76036</v>
      </c>
      <c r="D1017" s="45" t="s">
        <v>88</v>
      </c>
      <c r="E1017" s="45" t="s">
        <v>1058</v>
      </c>
      <c r="F1017" s="67">
        <v>5</v>
      </c>
      <c r="G1017" s="67" t="s">
        <v>108</v>
      </c>
      <c r="H1017" s="67">
        <v>5</v>
      </c>
      <c r="I1017" s="67" t="s">
        <v>55</v>
      </c>
      <c r="J1017" s="67">
        <v>6</v>
      </c>
      <c r="K1017" s="67" t="s">
        <v>56</v>
      </c>
      <c r="L1017" s="67">
        <v>6</v>
      </c>
      <c r="M1017" s="67" t="s">
        <v>55</v>
      </c>
      <c r="N1017" s="67">
        <v>6</v>
      </c>
      <c r="O1017" s="67" t="s">
        <v>56</v>
      </c>
      <c r="P1017" s="67">
        <v>6</v>
      </c>
      <c r="Q1017" s="67" t="s">
        <v>63</v>
      </c>
      <c r="R1017" s="67">
        <v>6</v>
      </c>
      <c r="S1017" s="67" t="s">
        <v>55</v>
      </c>
      <c r="T1017" s="67">
        <v>6</v>
      </c>
      <c r="U1017" s="67" t="s">
        <v>63</v>
      </c>
      <c r="V1017" s="67">
        <v>6</v>
      </c>
      <c r="W1017" s="67" t="s">
        <v>63</v>
      </c>
      <c r="X1017" s="67">
        <v>6</v>
      </c>
      <c r="Y1017" s="67" t="s">
        <v>63</v>
      </c>
      <c r="Z1017" s="67">
        <v>6</v>
      </c>
      <c r="AA1017" s="67" t="s">
        <v>57</v>
      </c>
      <c r="AB1017" s="67">
        <v>6</v>
      </c>
      <c r="AC1017" s="67" t="s">
        <v>57</v>
      </c>
      <c r="AD1017" s="67">
        <v>6</v>
      </c>
      <c r="AE1017" s="67" t="s">
        <v>57</v>
      </c>
      <c r="AF1017" s="67">
        <v>6</v>
      </c>
      <c r="AG1017" s="67" t="s">
        <v>57</v>
      </c>
      <c r="AH1017" s="47"/>
      <c r="AI1017" s="67" t="s">
        <v>57</v>
      </c>
      <c r="AJ1017" s="68">
        <v>0</v>
      </c>
      <c r="AK1017" s="69">
        <v>0</v>
      </c>
      <c r="AL1017" s="70">
        <v>0</v>
      </c>
      <c r="AM1017" s="69">
        <v>0</v>
      </c>
      <c r="AN1017" s="67">
        <v>6</v>
      </c>
      <c r="AO1017" s="67" t="s">
        <v>1307</v>
      </c>
      <c r="AP1017" s="67">
        <v>6</v>
      </c>
      <c r="AQ1017" s="67" t="s">
        <v>1307</v>
      </c>
      <c r="AR1017" s="67">
        <v>6</v>
      </c>
      <c r="AS1017" s="67" t="s">
        <v>1307</v>
      </c>
      <c r="AT1017" s="67">
        <v>6</v>
      </c>
      <c r="AU1017" s="67" t="s">
        <v>1307</v>
      </c>
      <c r="AV1017" s="67">
        <v>6</v>
      </c>
      <c r="AW1017" s="67" t="s">
        <v>1307</v>
      </c>
      <c r="AX1017" s="67">
        <v>6</v>
      </c>
      <c r="AY1017" s="67" t="s">
        <v>1307</v>
      </c>
      <c r="AZ1017" s="67">
        <v>6</v>
      </c>
      <c r="BA1017" s="67" t="s">
        <v>1307</v>
      </c>
      <c r="BB1017" s="67">
        <v>6</v>
      </c>
      <c r="BC1017" s="67" t="s">
        <v>1307</v>
      </c>
      <c r="BD1017" s="67">
        <v>6</v>
      </c>
      <c r="BE1017" s="67" t="str">
        <f>+IF(VLOOKUP(B1017,'[1]Base Municipios'!$A$2:$O$1103,15,FALSE)="","INFO CGR","AUTOCAT")</f>
        <v>AUTOCAT</v>
      </c>
      <c r="BF1017" s="73">
        <f>VLOOKUP(B1017,'[2]Base Municipios'!A$2:O$1104,12,0)</f>
        <v>6</v>
      </c>
      <c r="BG1017" s="73" t="s">
        <v>55</v>
      </c>
      <c r="BH1017" s="73" t="str">
        <f>VLOOKUP(B1017,[3]Hoja1!A$5:F$1139,3,0)</f>
        <v>DECRETO</v>
      </c>
      <c r="BI1017" s="132">
        <f>VLOOKUP(B1017,[3]Hoja1!A$5:F$1139,4,0)</f>
        <v>45950</v>
      </c>
      <c r="BJ1017" s="73">
        <f>VLOOKUP(B1017,[3]Hoja1!A$5:F$1139,5,0)</f>
        <v>118</v>
      </c>
      <c r="BK1017" s="73">
        <f>VLOOKUP(B1017,[3]Hoja1!A$5:F$1139,6,0)</f>
        <v>6</v>
      </c>
    </row>
    <row r="1018" spans="1:63" s="38" customFormat="1" ht="13.5" customHeight="1" thickBot="1" x14ac:dyDescent="0.25">
      <c r="A1018" s="43">
        <v>1009</v>
      </c>
      <c r="B1018" s="44">
        <v>214176041</v>
      </c>
      <c r="C1018" s="44">
        <v>76041</v>
      </c>
      <c r="D1018" s="45" t="s">
        <v>88</v>
      </c>
      <c r="E1018" s="45" t="s">
        <v>1059</v>
      </c>
      <c r="F1018" s="67">
        <v>5</v>
      </c>
      <c r="G1018" s="67" t="s">
        <v>108</v>
      </c>
      <c r="H1018" s="67">
        <v>6</v>
      </c>
      <c r="I1018" s="67" t="s">
        <v>55</v>
      </c>
      <c r="J1018" s="67">
        <v>6</v>
      </c>
      <c r="K1018" s="67" t="s">
        <v>56</v>
      </c>
      <c r="L1018" s="67">
        <v>6</v>
      </c>
      <c r="M1018" s="67" t="s">
        <v>56</v>
      </c>
      <c r="N1018" s="67">
        <v>6</v>
      </c>
      <c r="O1018" s="67" t="s">
        <v>56</v>
      </c>
      <c r="P1018" s="67">
        <v>6</v>
      </c>
      <c r="Q1018" s="67" t="s">
        <v>63</v>
      </c>
      <c r="R1018" s="67">
        <v>6</v>
      </c>
      <c r="S1018" s="67" t="s">
        <v>63</v>
      </c>
      <c r="T1018" s="67">
        <v>6</v>
      </c>
      <c r="U1018" s="67" t="s">
        <v>63</v>
      </c>
      <c r="V1018" s="67">
        <v>6</v>
      </c>
      <c r="W1018" s="67" t="s">
        <v>63</v>
      </c>
      <c r="X1018" s="67">
        <v>6</v>
      </c>
      <c r="Y1018" s="67" t="s">
        <v>63</v>
      </c>
      <c r="Z1018" s="67">
        <v>6</v>
      </c>
      <c r="AA1018" s="67" t="s">
        <v>55</v>
      </c>
      <c r="AB1018" s="67">
        <v>6</v>
      </c>
      <c r="AC1018" s="67" t="s">
        <v>57</v>
      </c>
      <c r="AD1018" s="67">
        <v>6</v>
      </c>
      <c r="AE1018" s="67" t="s">
        <v>57</v>
      </c>
      <c r="AF1018" s="67">
        <v>6</v>
      </c>
      <c r="AG1018" s="67" t="s">
        <v>57</v>
      </c>
      <c r="AH1018" s="47"/>
      <c r="AI1018" s="67" t="s">
        <v>57</v>
      </c>
      <c r="AJ1018" s="68">
        <v>0</v>
      </c>
      <c r="AK1018" s="69">
        <v>0</v>
      </c>
      <c r="AL1018" s="70">
        <v>0</v>
      </c>
      <c r="AM1018" s="69">
        <v>0</v>
      </c>
      <c r="AN1018" s="67">
        <v>6</v>
      </c>
      <c r="AO1018" s="67" t="s">
        <v>1307</v>
      </c>
      <c r="AP1018" s="67">
        <v>6</v>
      </c>
      <c r="AQ1018" s="67" t="s">
        <v>1307</v>
      </c>
      <c r="AR1018" s="67">
        <v>6</v>
      </c>
      <c r="AS1018" s="67" t="s">
        <v>1307</v>
      </c>
      <c r="AT1018" s="67">
        <v>6</v>
      </c>
      <c r="AU1018" s="67" t="s">
        <v>1307</v>
      </c>
      <c r="AV1018" s="67">
        <v>6</v>
      </c>
      <c r="AW1018" s="67" t="s">
        <v>1307</v>
      </c>
      <c r="AX1018" s="67">
        <v>6</v>
      </c>
      <c r="AY1018" s="67" t="s">
        <v>1307</v>
      </c>
      <c r="AZ1018" s="67">
        <v>6</v>
      </c>
      <c r="BA1018" s="67" t="s">
        <v>1307</v>
      </c>
      <c r="BB1018" s="67">
        <v>6</v>
      </c>
      <c r="BC1018" s="67" t="s">
        <v>1307</v>
      </c>
      <c r="BD1018" s="67">
        <v>6</v>
      </c>
      <c r="BE1018" s="67" t="str">
        <f>+IF(VLOOKUP(B1018,'[1]Base Municipios'!$A$2:$O$1103,15,FALSE)="","INFO CGR","AUTOCAT")</f>
        <v>INFO CGR</v>
      </c>
      <c r="BF1018" s="73">
        <f>VLOOKUP(B1018,'[2]Base Municipios'!A$2:O$1104,12,0)</f>
        <v>6</v>
      </c>
      <c r="BG1018" s="73" t="s">
        <v>55</v>
      </c>
      <c r="BH1018" s="73" t="str">
        <f>VLOOKUP(B1018,[3]Hoja1!A$5:F$1139,3,0)</f>
        <v>DECRETO</v>
      </c>
      <c r="BI1018" s="132">
        <f>VLOOKUP(B1018,[3]Hoja1!A$5:F$1139,4,0)</f>
        <v>45958</v>
      </c>
      <c r="BJ1018" s="73">
        <f>VLOOKUP(B1018,[3]Hoja1!A$5:F$1139,5,0)</f>
        <v>60</v>
      </c>
      <c r="BK1018" s="73">
        <f>VLOOKUP(B1018,[3]Hoja1!A$5:F$1139,6,0)</f>
        <v>6</v>
      </c>
    </row>
    <row r="1019" spans="1:63" s="38" customFormat="1" ht="13.5" customHeight="1" thickBot="1" x14ac:dyDescent="0.25">
      <c r="A1019" s="43">
        <v>1010</v>
      </c>
      <c r="B1019" s="44">
        <v>215476054</v>
      </c>
      <c r="C1019" s="44">
        <v>76054</v>
      </c>
      <c r="D1019" s="45" t="s">
        <v>88</v>
      </c>
      <c r="E1019" s="45" t="s">
        <v>117</v>
      </c>
      <c r="F1019" s="67">
        <v>6</v>
      </c>
      <c r="G1019" s="67" t="s">
        <v>56</v>
      </c>
      <c r="H1019" s="67">
        <v>6</v>
      </c>
      <c r="I1019" s="67" t="s">
        <v>55</v>
      </c>
      <c r="J1019" s="67">
        <v>6</v>
      </c>
      <c r="K1019" s="67" t="s">
        <v>56</v>
      </c>
      <c r="L1019" s="67">
        <v>6</v>
      </c>
      <c r="M1019" s="67" t="s">
        <v>56</v>
      </c>
      <c r="N1019" s="67">
        <v>6</v>
      </c>
      <c r="O1019" s="67" t="s">
        <v>56</v>
      </c>
      <c r="P1019" s="67">
        <v>6</v>
      </c>
      <c r="Q1019" s="67" t="s">
        <v>55</v>
      </c>
      <c r="R1019" s="67">
        <v>6</v>
      </c>
      <c r="S1019" s="67" t="s">
        <v>55</v>
      </c>
      <c r="T1019" s="67">
        <v>6</v>
      </c>
      <c r="U1019" s="67" t="s">
        <v>55</v>
      </c>
      <c r="V1019" s="67">
        <v>6</v>
      </c>
      <c r="W1019" s="67" t="s">
        <v>63</v>
      </c>
      <c r="X1019" s="67">
        <v>6</v>
      </c>
      <c r="Y1019" s="67" t="s">
        <v>63</v>
      </c>
      <c r="Z1019" s="67">
        <v>6</v>
      </c>
      <c r="AA1019" s="67" t="s">
        <v>57</v>
      </c>
      <c r="AB1019" s="67">
        <v>6</v>
      </c>
      <c r="AC1019" s="67" t="s">
        <v>57</v>
      </c>
      <c r="AD1019" s="67">
        <v>6</v>
      </c>
      <c r="AE1019" s="67" t="s">
        <v>57</v>
      </c>
      <c r="AF1019" s="67">
        <v>6</v>
      </c>
      <c r="AG1019" s="67" t="s">
        <v>57</v>
      </c>
      <c r="AH1019" s="47"/>
      <c r="AI1019" s="67" t="s">
        <v>57</v>
      </c>
      <c r="AJ1019" s="68">
        <v>0</v>
      </c>
      <c r="AK1019" s="69">
        <v>0</v>
      </c>
      <c r="AL1019" s="70">
        <v>0</v>
      </c>
      <c r="AM1019" s="69">
        <v>0</v>
      </c>
      <c r="AN1019" s="67">
        <v>6</v>
      </c>
      <c r="AO1019" s="67" t="s">
        <v>1146</v>
      </c>
      <c r="AP1019" s="67">
        <v>6</v>
      </c>
      <c r="AQ1019" s="67" t="s">
        <v>1146</v>
      </c>
      <c r="AR1019" s="67">
        <v>6</v>
      </c>
      <c r="AS1019" s="67" t="s">
        <v>1307</v>
      </c>
      <c r="AT1019" s="67">
        <v>6</v>
      </c>
      <c r="AU1019" s="67" t="s">
        <v>1307</v>
      </c>
      <c r="AV1019" s="67">
        <v>6</v>
      </c>
      <c r="AW1019" s="67" t="s">
        <v>1307</v>
      </c>
      <c r="AX1019" s="67">
        <v>6</v>
      </c>
      <c r="AY1019" s="67" t="s">
        <v>1307</v>
      </c>
      <c r="AZ1019" s="67">
        <v>6</v>
      </c>
      <c r="BA1019" s="67" t="s">
        <v>1307</v>
      </c>
      <c r="BB1019" s="67">
        <v>6</v>
      </c>
      <c r="BC1019" s="67" t="s">
        <v>55</v>
      </c>
      <c r="BD1019" s="67">
        <v>6</v>
      </c>
      <c r="BE1019" s="67" t="str">
        <f>+IF(VLOOKUP(B1019,'[1]Base Municipios'!$A$2:$O$1103,15,FALSE)="","INFO CGR","AUTOCAT")</f>
        <v>AUTOCAT</v>
      </c>
      <c r="BF1019" s="73">
        <f>VLOOKUP(B1019,'[2]Base Municipios'!A$2:O$1104,12,0)</f>
        <v>6</v>
      </c>
      <c r="BG1019" s="73" t="s">
        <v>55</v>
      </c>
      <c r="BH1019" s="73" t="str">
        <f>VLOOKUP(B1019,[3]Hoja1!A$5:F$1139,3,0)</f>
        <v>DECRETO</v>
      </c>
      <c r="BI1019" s="132">
        <f>VLOOKUP(B1019,[3]Hoja1!A$5:F$1139,4,0)</f>
        <v>45937</v>
      </c>
      <c r="BJ1019" s="73">
        <f>VLOOKUP(B1019,[3]Hoja1!A$5:F$1139,5,0)</f>
        <v>48</v>
      </c>
      <c r="BK1019" s="73">
        <f>VLOOKUP(B1019,[3]Hoja1!A$5:F$1139,6,0)</f>
        <v>6</v>
      </c>
    </row>
    <row r="1020" spans="1:63" s="38" customFormat="1" ht="13.5" customHeight="1" thickBot="1" x14ac:dyDescent="0.25">
      <c r="A1020" s="43">
        <v>1011</v>
      </c>
      <c r="B1020" s="44">
        <v>210076100</v>
      </c>
      <c r="C1020" s="44">
        <v>76100</v>
      </c>
      <c r="D1020" s="45" t="s">
        <v>88</v>
      </c>
      <c r="E1020" s="45" t="s">
        <v>62</v>
      </c>
      <c r="F1020" s="67">
        <v>6</v>
      </c>
      <c r="G1020" s="67" t="s">
        <v>108</v>
      </c>
      <c r="H1020" s="67">
        <v>6</v>
      </c>
      <c r="I1020" s="67" t="s">
        <v>55</v>
      </c>
      <c r="J1020" s="67">
        <v>6</v>
      </c>
      <c r="K1020" s="67" t="s">
        <v>55</v>
      </c>
      <c r="L1020" s="67">
        <v>6</v>
      </c>
      <c r="M1020" s="67" t="s">
        <v>56</v>
      </c>
      <c r="N1020" s="67">
        <v>6</v>
      </c>
      <c r="O1020" s="67" t="s">
        <v>56</v>
      </c>
      <c r="P1020" s="67">
        <v>6</v>
      </c>
      <c r="Q1020" s="67" t="s">
        <v>63</v>
      </c>
      <c r="R1020" s="67">
        <v>6</v>
      </c>
      <c r="S1020" s="67" t="s">
        <v>63</v>
      </c>
      <c r="T1020" s="67">
        <v>6</v>
      </c>
      <c r="U1020" s="67" t="s">
        <v>63</v>
      </c>
      <c r="V1020" s="67">
        <v>6</v>
      </c>
      <c r="W1020" s="67" t="s">
        <v>55</v>
      </c>
      <c r="X1020" s="67">
        <v>6</v>
      </c>
      <c r="Y1020" s="67" t="s">
        <v>55</v>
      </c>
      <c r="Z1020" s="67">
        <v>6</v>
      </c>
      <c r="AA1020" s="67" t="s">
        <v>55</v>
      </c>
      <c r="AB1020" s="67">
        <v>6</v>
      </c>
      <c r="AC1020" s="67" t="s">
        <v>57</v>
      </c>
      <c r="AD1020" s="67">
        <v>6</v>
      </c>
      <c r="AE1020" s="67" t="s">
        <v>57</v>
      </c>
      <c r="AF1020" s="67">
        <v>6</v>
      </c>
      <c r="AG1020" s="67" t="s">
        <v>55</v>
      </c>
      <c r="AH1020" s="47"/>
      <c r="AI1020" s="67" t="s">
        <v>1143</v>
      </c>
      <c r="AJ1020" s="68" t="s">
        <v>1144</v>
      </c>
      <c r="AK1020" s="69" t="s">
        <v>1214</v>
      </c>
      <c r="AL1020" s="70">
        <v>42304</v>
      </c>
      <c r="AM1020" s="69">
        <v>6</v>
      </c>
      <c r="AN1020" s="67">
        <v>6</v>
      </c>
      <c r="AO1020" s="67" t="s">
        <v>1307</v>
      </c>
      <c r="AP1020" s="67">
        <v>6</v>
      </c>
      <c r="AQ1020" s="67" t="s">
        <v>1307</v>
      </c>
      <c r="AR1020" s="67">
        <v>6</v>
      </c>
      <c r="AS1020" s="67" t="s">
        <v>55</v>
      </c>
      <c r="AT1020" s="67">
        <v>6</v>
      </c>
      <c r="AU1020" s="67" t="s">
        <v>1307</v>
      </c>
      <c r="AV1020" s="67">
        <v>6</v>
      </c>
      <c r="AW1020" s="67" t="s">
        <v>1307</v>
      </c>
      <c r="AX1020" s="67">
        <v>6</v>
      </c>
      <c r="AY1020" s="67" t="s">
        <v>1307</v>
      </c>
      <c r="AZ1020" s="67">
        <v>6</v>
      </c>
      <c r="BA1020" s="67" t="s">
        <v>1307</v>
      </c>
      <c r="BB1020" s="67">
        <v>6</v>
      </c>
      <c r="BC1020" s="67" t="s">
        <v>1307</v>
      </c>
      <c r="BD1020" s="67">
        <v>6</v>
      </c>
      <c r="BE1020" s="67" t="str">
        <f>+IF(VLOOKUP(B1020,'[1]Base Municipios'!$A$2:$O$1103,15,FALSE)="","INFO CGR","AUTOCAT")</f>
        <v>INFO CGR</v>
      </c>
      <c r="BF1020" s="73">
        <f>VLOOKUP(B1020,'[2]Base Municipios'!A$2:O$1104,12,0)</f>
        <v>6</v>
      </c>
      <c r="BG1020" s="73" t="s">
        <v>55</v>
      </c>
      <c r="BH1020" s="73" t="str">
        <f>VLOOKUP(B1020,[3]Hoja1!A$5:F$1139,3,0)</f>
        <v>DECRETO</v>
      </c>
      <c r="BI1020" s="132">
        <f>VLOOKUP(B1020,[3]Hoja1!A$5:F$1139,4,0)</f>
        <v>45958</v>
      </c>
      <c r="BJ1020" s="73">
        <f>VLOOKUP(B1020,[3]Hoja1!A$5:F$1139,5,0)</f>
        <v>69</v>
      </c>
      <c r="BK1020" s="73">
        <f>VLOOKUP(B1020,[3]Hoja1!A$5:F$1139,6,0)</f>
        <v>6</v>
      </c>
    </row>
    <row r="1021" spans="1:63" s="38" customFormat="1" ht="13.5" customHeight="1" thickBot="1" x14ac:dyDescent="0.25">
      <c r="A1021" s="43">
        <v>1012</v>
      </c>
      <c r="B1021" s="44">
        <v>210976109</v>
      </c>
      <c r="C1021" s="44">
        <v>76109</v>
      </c>
      <c r="D1021" s="45" t="s">
        <v>88</v>
      </c>
      <c r="E1021" s="45" t="s">
        <v>1060</v>
      </c>
      <c r="F1021" s="67">
        <v>2</v>
      </c>
      <c r="G1021" s="67" t="s">
        <v>108</v>
      </c>
      <c r="H1021" s="67">
        <v>2</v>
      </c>
      <c r="I1021" s="67" t="s">
        <v>56</v>
      </c>
      <c r="J1021" s="67">
        <v>2</v>
      </c>
      <c r="K1021" s="67" t="s">
        <v>56</v>
      </c>
      <c r="L1021" s="67">
        <v>2</v>
      </c>
      <c r="M1021" s="67" t="s">
        <v>56</v>
      </c>
      <c r="N1021" s="67">
        <v>1</v>
      </c>
      <c r="O1021" s="67" t="s">
        <v>56</v>
      </c>
      <c r="P1021" s="67">
        <v>2</v>
      </c>
      <c r="Q1021" s="67" t="s">
        <v>63</v>
      </c>
      <c r="R1021" s="67">
        <v>2</v>
      </c>
      <c r="S1021" s="67" t="s">
        <v>55</v>
      </c>
      <c r="T1021" s="67">
        <v>2</v>
      </c>
      <c r="U1021" s="67" t="s">
        <v>63</v>
      </c>
      <c r="V1021" s="67">
        <v>1</v>
      </c>
      <c r="W1021" s="67" t="s">
        <v>55</v>
      </c>
      <c r="X1021" s="67">
        <v>1</v>
      </c>
      <c r="Y1021" s="67" t="s">
        <v>55</v>
      </c>
      <c r="Z1021" s="67">
        <v>1</v>
      </c>
      <c r="AA1021" s="67" t="s">
        <v>55</v>
      </c>
      <c r="AB1021" s="67">
        <v>1</v>
      </c>
      <c r="AC1021" s="67" t="s">
        <v>55</v>
      </c>
      <c r="AD1021" s="67">
        <v>1</v>
      </c>
      <c r="AE1021" s="67" t="s">
        <v>55</v>
      </c>
      <c r="AF1021" s="67">
        <v>1</v>
      </c>
      <c r="AG1021" s="67" t="s">
        <v>55</v>
      </c>
      <c r="AH1021" s="47"/>
      <c r="AI1021" s="67" t="s">
        <v>1143</v>
      </c>
      <c r="AJ1021" s="68" t="s">
        <v>1144</v>
      </c>
      <c r="AK1021" s="69" t="s">
        <v>1402</v>
      </c>
      <c r="AL1021" s="70">
        <v>42228</v>
      </c>
      <c r="AM1021" s="69">
        <v>1</v>
      </c>
      <c r="AN1021" s="67">
        <v>1</v>
      </c>
      <c r="AO1021" s="67" t="s">
        <v>1307</v>
      </c>
      <c r="AP1021" s="67">
        <v>1</v>
      </c>
      <c r="AQ1021" s="67" t="s">
        <v>55</v>
      </c>
      <c r="AR1021" s="67">
        <v>1</v>
      </c>
      <c r="AS1021" s="67" t="s">
        <v>1307</v>
      </c>
      <c r="AT1021" s="67">
        <v>1</v>
      </c>
      <c r="AU1021" s="67" t="s">
        <v>1307</v>
      </c>
      <c r="AV1021" s="67">
        <v>2</v>
      </c>
      <c r="AW1021" s="67" t="s">
        <v>1307</v>
      </c>
      <c r="AX1021" s="67">
        <v>1</v>
      </c>
      <c r="AY1021" s="67" t="s">
        <v>1307</v>
      </c>
      <c r="AZ1021" s="67">
        <v>1</v>
      </c>
      <c r="BA1021" s="67" t="s">
        <v>1307</v>
      </c>
      <c r="BB1021" s="67">
        <v>2</v>
      </c>
      <c r="BC1021" s="67" t="s">
        <v>1307</v>
      </c>
      <c r="BD1021" s="67">
        <v>2</v>
      </c>
      <c r="BE1021" s="67" t="str">
        <f>+IF(VLOOKUP(B1021,'[1]Base Municipios'!$A$2:$O$1103,15,FALSE)="","INFO CGR","AUTOCAT")</f>
        <v>AUTOCAT</v>
      </c>
      <c r="BF1021" s="73">
        <f>VLOOKUP(B1021,'[2]Base Municipios'!A$2:O$1104,12,0)</f>
        <v>1</v>
      </c>
      <c r="BG1021" s="73" t="s">
        <v>55</v>
      </c>
      <c r="BH1021" s="73" t="str">
        <f>VLOOKUP(B1021,[3]Hoja1!A$5:F$1139,3,0)</f>
        <v>DECRETO</v>
      </c>
      <c r="BI1021" s="132">
        <f>VLOOKUP(B1021,[3]Hoja1!A$5:F$1139,4,0)</f>
        <v>45958</v>
      </c>
      <c r="BJ1021" s="73">
        <f>VLOOKUP(B1021,[3]Hoja1!A$5:F$1139,5,0)</f>
        <v>329</v>
      </c>
      <c r="BK1021" s="73">
        <f>VLOOKUP(B1021,[3]Hoja1!A$5:F$1139,6,0)</f>
        <v>2</v>
      </c>
    </row>
    <row r="1022" spans="1:63" s="38" customFormat="1" ht="13.5" customHeight="1" thickBot="1" x14ac:dyDescent="0.25">
      <c r="A1022" s="43">
        <v>1013</v>
      </c>
      <c r="B1022" s="44">
        <v>211176111</v>
      </c>
      <c r="C1022" s="44">
        <v>76111</v>
      </c>
      <c r="D1022" s="45" t="s">
        <v>88</v>
      </c>
      <c r="E1022" s="45" t="s">
        <v>1061</v>
      </c>
      <c r="F1022" s="67">
        <v>3</v>
      </c>
      <c r="G1022" s="67" t="s">
        <v>56</v>
      </c>
      <c r="H1022" s="67">
        <v>2</v>
      </c>
      <c r="I1022" s="67" t="s">
        <v>55</v>
      </c>
      <c r="J1022" s="67">
        <v>2</v>
      </c>
      <c r="K1022" s="67" t="s">
        <v>55</v>
      </c>
      <c r="L1022" s="67" t="s">
        <v>153</v>
      </c>
      <c r="M1022" s="67" t="s">
        <v>55</v>
      </c>
      <c r="N1022" s="67">
        <v>3</v>
      </c>
      <c r="O1022" s="67" t="s">
        <v>55</v>
      </c>
      <c r="P1022" s="67">
        <v>2</v>
      </c>
      <c r="Q1022" s="67" t="s">
        <v>55</v>
      </c>
      <c r="R1022" s="67">
        <v>3</v>
      </c>
      <c r="S1022" s="67" t="s">
        <v>55</v>
      </c>
      <c r="T1022" s="67">
        <v>2</v>
      </c>
      <c r="U1022" s="67" t="s">
        <v>55</v>
      </c>
      <c r="V1022" s="67">
        <v>3</v>
      </c>
      <c r="W1022" s="67" t="s">
        <v>55</v>
      </c>
      <c r="X1022" s="67">
        <v>2</v>
      </c>
      <c r="Y1022" s="67" t="s">
        <v>55</v>
      </c>
      <c r="Z1022" s="67">
        <v>2</v>
      </c>
      <c r="AA1022" s="67" t="s">
        <v>55</v>
      </c>
      <c r="AB1022" s="67">
        <v>2</v>
      </c>
      <c r="AC1022" s="67" t="s">
        <v>55</v>
      </c>
      <c r="AD1022" s="67">
        <v>2</v>
      </c>
      <c r="AE1022" s="67" t="s">
        <v>55</v>
      </c>
      <c r="AF1022" s="67">
        <v>2</v>
      </c>
      <c r="AG1022" s="67" t="s">
        <v>55</v>
      </c>
      <c r="AH1022" s="47"/>
      <c r="AI1022" s="67" t="s">
        <v>1143</v>
      </c>
      <c r="AJ1022" s="68" t="s">
        <v>1144</v>
      </c>
      <c r="AK1022" s="69" t="s">
        <v>1403</v>
      </c>
      <c r="AL1022" s="70">
        <v>42215</v>
      </c>
      <c r="AM1022" s="69">
        <v>2</v>
      </c>
      <c r="AN1022" s="67">
        <v>2</v>
      </c>
      <c r="AO1022" s="67" t="s">
        <v>55</v>
      </c>
      <c r="AP1022" s="67">
        <v>2</v>
      </c>
      <c r="AQ1022" s="67" t="s">
        <v>55</v>
      </c>
      <c r="AR1022" s="67">
        <v>2</v>
      </c>
      <c r="AS1022" s="67" t="s">
        <v>55</v>
      </c>
      <c r="AT1022" s="67">
        <v>2</v>
      </c>
      <c r="AU1022" s="67" t="s">
        <v>1307</v>
      </c>
      <c r="AV1022" s="67">
        <v>2</v>
      </c>
      <c r="AW1022" s="67" t="s">
        <v>1307</v>
      </c>
      <c r="AX1022" s="67">
        <v>2</v>
      </c>
      <c r="AY1022" s="67" t="s">
        <v>1307</v>
      </c>
      <c r="AZ1022" s="67">
        <v>2</v>
      </c>
      <c r="BA1022" s="67" t="s">
        <v>1307</v>
      </c>
      <c r="BB1022" s="67">
        <v>2</v>
      </c>
      <c r="BC1022" s="67" t="s">
        <v>1307</v>
      </c>
      <c r="BD1022" s="67">
        <v>2</v>
      </c>
      <c r="BE1022" s="67" t="str">
        <f>+IF(VLOOKUP(B1022,'[1]Base Municipios'!$A$2:$O$1103,15,FALSE)="","INFO CGR","AUTOCAT")</f>
        <v>AUTOCAT</v>
      </c>
      <c r="BF1022" s="73">
        <f>VLOOKUP(B1022,'[2]Base Municipios'!A$2:O$1104,12,0)</f>
        <v>2</v>
      </c>
      <c r="BG1022" s="73" t="s">
        <v>55</v>
      </c>
      <c r="BH1022" s="73" t="str">
        <f>VLOOKUP(B1022,[3]Hoja1!A$5:F$1139,3,0)</f>
        <v>DECRETO</v>
      </c>
      <c r="BI1022" s="132">
        <f>VLOOKUP(B1022,[3]Hoja1!A$5:F$1139,4,0)</f>
        <v>45908</v>
      </c>
      <c r="BJ1022" s="73">
        <f>VLOOKUP(B1022,[3]Hoja1!A$5:F$1139,5,0)</f>
        <v>116</v>
      </c>
      <c r="BK1022" s="73">
        <f>VLOOKUP(B1022,[3]Hoja1!A$5:F$1139,6,0)</f>
        <v>2</v>
      </c>
    </row>
    <row r="1023" spans="1:63" s="38" customFormat="1" ht="13.5" customHeight="1" thickBot="1" x14ac:dyDescent="0.25">
      <c r="A1023" s="43">
        <v>1014</v>
      </c>
      <c r="B1023" s="44">
        <v>211376113</v>
      </c>
      <c r="C1023" s="44">
        <v>76113</v>
      </c>
      <c r="D1023" s="45" t="s">
        <v>88</v>
      </c>
      <c r="E1023" s="45" t="s">
        <v>1062</v>
      </c>
      <c r="F1023" s="67">
        <v>6</v>
      </c>
      <c r="G1023" s="67" t="s">
        <v>56</v>
      </c>
      <c r="H1023" s="67">
        <v>6</v>
      </c>
      <c r="I1023" s="67" t="s">
        <v>55</v>
      </c>
      <c r="J1023" s="67">
        <v>6</v>
      </c>
      <c r="K1023" s="67" t="s">
        <v>56</v>
      </c>
      <c r="L1023" s="67">
        <v>6</v>
      </c>
      <c r="M1023" s="67" t="s">
        <v>56</v>
      </c>
      <c r="N1023" s="67">
        <v>6</v>
      </c>
      <c r="O1023" s="67" t="s">
        <v>56</v>
      </c>
      <c r="P1023" s="67">
        <v>6</v>
      </c>
      <c r="Q1023" s="67" t="s">
        <v>63</v>
      </c>
      <c r="R1023" s="67">
        <v>6</v>
      </c>
      <c r="S1023" s="67" t="s">
        <v>55</v>
      </c>
      <c r="T1023" s="67">
        <v>6</v>
      </c>
      <c r="U1023" s="67" t="s">
        <v>63</v>
      </c>
      <c r="V1023" s="67">
        <v>6</v>
      </c>
      <c r="W1023" s="67" t="s">
        <v>55</v>
      </c>
      <c r="X1023" s="67">
        <v>6</v>
      </c>
      <c r="Y1023" s="67" t="s">
        <v>63</v>
      </c>
      <c r="Z1023" s="67">
        <v>6</v>
      </c>
      <c r="AA1023" s="67" t="s">
        <v>55</v>
      </c>
      <c r="AB1023" s="67">
        <v>6</v>
      </c>
      <c r="AC1023" s="67" t="s">
        <v>57</v>
      </c>
      <c r="AD1023" s="67">
        <v>6</v>
      </c>
      <c r="AE1023" s="67" t="s">
        <v>57</v>
      </c>
      <c r="AF1023" s="67">
        <v>6</v>
      </c>
      <c r="AG1023" s="67" t="s">
        <v>57</v>
      </c>
      <c r="AH1023" s="47"/>
      <c r="AI1023" s="67" t="s">
        <v>57</v>
      </c>
      <c r="AJ1023" s="68">
        <v>0</v>
      </c>
      <c r="AK1023" s="69">
        <v>0</v>
      </c>
      <c r="AL1023" s="70">
        <v>0</v>
      </c>
      <c r="AM1023" s="69">
        <v>0</v>
      </c>
      <c r="AN1023" s="67">
        <v>6</v>
      </c>
      <c r="AO1023" s="67" t="s">
        <v>1307</v>
      </c>
      <c r="AP1023" s="67">
        <v>6</v>
      </c>
      <c r="AQ1023" s="67" t="s">
        <v>1307</v>
      </c>
      <c r="AR1023" s="67">
        <v>5</v>
      </c>
      <c r="AS1023" s="67" t="s">
        <v>1307</v>
      </c>
      <c r="AT1023" s="67">
        <v>5</v>
      </c>
      <c r="AU1023" s="67" t="s">
        <v>55</v>
      </c>
      <c r="AV1023" s="67">
        <v>5</v>
      </c>
      <c r="AW1023" s="67" t="s">
        <v>55</v>
      </c>
      <c r="AX1023" s="67">
        <v>5</v>
      </c>
      <c r="AY1023" s="67" t="s">
        <v>1307</v>
      </c>
      <c r="AZ1023" s="67">
        <v>5</v>
      </c>
      <c r="BA1023" s="67" t="s">
        <v>1307</v>
      </c>
      <c r="BB1023" s="67">
        <v>5</v>
      </c>
      <c r="BC1023" s="67" t="s">
        <v>1307</v>
      </c>
      <c r="BD1023" s="67">
        <v>6</v>
      </c>
      <c r="BE1023" s="67" t="str">
        <f>+IF(VLOOKUP(B1023,'[1]Base Municipios'!$A$2:$O$1103,15,FALSE)="","INFO CGR","AUTOCAT")</f>
        <v>INFO CGR</v>
      </c>
      <c r="BF1023" s="73">
        <f>VLOOKUP(B1023,'[2]Base Municipios'!A$2:O$1104,12,0)</f>
        <v>6</v>
      </c>
      <c r="BG1023" s="73" t="s">
        <v>55</v>
      </c>
      <c r="BH1023" s="73" t="str">
        <f>VLOOKUP(B1023,[3]Hoja1!A$5:F$1139,3,0)</f>
        <v>DECRETO</v>
      </c>
      <c r="BI1023" s="132">
        <f>VLOOKUP(B1023,[3]Hoja1!A$5:F$1139,4,0)</f>
        <v>45950</v>
      </c>
      <c r="BJ1023" s="73">
        <f>VLOOKUP(B1023,[3]Hoja1!A$5:F$1139,5,0)</f>
        <v>127</v>
      </c>
      <c r="BK1023" s="73">
        <f>VLOOKUP(B1023,[3]Hoja1!A$5:F$1139,6,0)</f>
        <v>6</v>
      </c>
    </row>
    <row r="1024" spans="1:63" s="38" customFormat="1" ht="13.5" customHeight="1" thickBot="1" x14ac:dyDescent="0.25">
      <c r="A1024" s="43">
        <v>1015</v>
      </c>
      <c r="B1024" s="44">
        <v>212276122</v>
      </c>
      <c r="C1024" s="44">
        <v>76122</v>
      </c>
      <c r="D1024" s="45" t="s">
        <v>88</v>
      </c>
      <c r="E1024" s="45" t="s">
        <v>1063</v>
      </c>
      <c r="F1024" s="67">
        <v>6</v>
      </c>
      <c r="G1024" s="67" t="s">
        <v>56</v>
      </c>
      <c r="H1024" s="67">
        <v>6</v>
      </c>
      <c r="I1024" s="67" t="s">
        <v>56</v>
      </c>
      <c r="J1024" s="67">
        <v>6</v>
      </c>
      <c r="K1024" s="67" t="s">
        <v>55</v>
      </c>
      <c r="L1024" s="67" t="s">
        <v>103</v>
      </c>
      <c r="M1024" s="67" t="s">
        <v>55</v>
      </c>
      <c r="N1024" s="67">
        <v>6</v>
      </c>
      <c r="O1024" s="67" t="s">
        <v>55</v>
      </c>
      <c r="P1024" s="67">
        <v>6</v>
      </c>
      <c r="Q1024" s="67" t="s">
        <v>55</v>
      </c>
      <c r="R1024" s="67">
        <v>6</v>
      </c>
      <c r="S1024" s="67" t="s">
        <v>55</v>
      </c>
      <c r="T1024" s="67">
        <v>6</v>
      </c>
      <c r="U1024" s="67" t="s">
        <v>63</v>
      </c>
      <c r="V1024" s="67">
        <v>6</v>
      </c>
      <c r="W1024" s="67" t="s">
        <v>63</v>
      </c>
      <c r="X1024" s="67">
        <v>6</v>
      </c>
      <c r="Y1024" s="67" t="s">
        <v>55</v>
      </c>
      <c r="Z1024" s="67">
        <v>6</v>
      </c>
      <c r="AA1024" s="67" t="s">
        <v>55</v>
      </c>
      <c r="AB1024" s="67">
        <v>6</v>
      </c>
      <c r="AC1024" s="67" t="s">
        <v>57</v>
      </c>
      <c r="AD1024" s="67">
        <v>6</v>
      </c>
      <c r="AE1024" s="67" t="s">
        <v>55</v>
      </c>
      <c r="AF1024" s="67">
        <v>6</v>
      </c>
      <c r="AG1024" s="67" t="s">
        <v>55</v>
      </c>
      <c r="AH1024" s="47"/>
      <c r="AI1024" s="67" t="s">
        <v>1143</v>
      </c>
      <c r="AJ1024" s="68" t="s">
        <v>1144</v>
      </c>
      <c r="AK1024" s="69" t="s">
        <v>1173</v>
      </c>
      <c r="AL1024" s="70">
        <v>42301</v>
      </c>
      <c r="AM1024" s="69">
        <v>6</v>
      </c>
      <c r="AN1024" s="67">
        <v>6</v>
      </c>
      <c r="AO1024" s="67" t="s">
        <v>1307</v>
      </c>
      <c r="AP1024" s="67">
        <v>6</v>
      </c>
      <c r="AQ1024" s="67" t="s">
        <v>1307</v>
      </c>
      <c r="AR1024" s="67">
        <v>6</v>
      </c>
      <c r="AS1024" s="67" t="s">
        <v>55</v>
      </c>
      <c r="AT1024" s="67">
        <v>6</v>
      </c>
      <c r="AU1024" s="67" t="s">
        <v>55</v>
      </c>
      <c r="AV1024" s="67">
        <v>6</v>
      </c>
      <c r="AW1024" s="67" t="s">
        <v>55</v>
      </c>
      <c r="AX1024" s="67">
        <v>6</v>
      </c>
      <c r="AY1024" s="67" t="s">
        <v>55</v>
      </c>
      <c r="AZ1024" s="67">
        <v>6</v>
      </c>
      <c r="BA1024" s="67" t="s">
        <v>55</v>
      </c>
      <c r="BB1024" s="67">
        <v>6</v>
      </c>
      <c r="BC1024" s="67" t="s">
        <v>55</v>
      </c>
      <c r="BD1024" s="67">
        <v>6</v>
      </c>
      <c r="BE1024" s="67" t="str">
        <f>+IF(VLOOKUP(B1024,'[1]Base Municipios'!$A$2:$O$1103,15,FALSE)="","INFO CGR","AUTOCAT")</f>
        <v>INFO CGR</v>
      </c>
      <c r="BF1024" s="73">
        <f>VLOOKUP(B1024,'[2]Base Municipios'!A$2:O$1104,12,0)</f>
        <v>6</v>
      </c>
      <c r="BG1024" s="73" t="s">
        <v>55</v>
      </c>
      <c r="BH1024" s="73" t="str">
        <f>VLOOKUP(B1024,[3]Hoja1!A$5:F$1139,3,0)</f>
        <v>DECRETO</v>
      </c>
      <c r="BI1024" s="132">
        <f>VLOOKUP(B1024,[3]Hoja1!A$5:F$1139,4,0)</f>
        <v>45909</v>
      </c>
      <c r="BJ1024" s="73">
        <f>VLOOKUP(B1024,[3]Hoja1!A$5:F$1139,5,0)</f>
        <v>134</v>
      </c>
      <c r="BK1024" s="73">
        <f>VLOOKUP(B1024,[3]Hoja1!A$5:F$1139,6,0)</f>
        <v>6</v>
      </c>
    </row>
    <row r="1025" spans="1:63" s="38" customFormat="1" ht="13.5" customHeight="1" thickBot="1" x14ac:dyDescent="0.25">
      <c r="A1025" s="43">
        <v>1016</v>
      </c>
      <c r="B1025" s="44">
        <v>212676126</v>
      </c>
      <c r="C1025" s="44">
        <v>76126</v>
      </c>
      <c r="D1025" s="45" t="s">
        <v>88</v>
      </c>
      <c r="E1025" s="45" t="s">
        <v>1064</v>
      </c>
      <c r="F1025" s="67">
        <v>6</v>
      </c>
      <c r="G1025" s="67" t="s">
        <v>56</v>
      </c>
      <c r="H1025" s="67">
        <v>5</v>
      </c>
      <c r="I1025" s="67" t="s">
        <v>55</v>
      </c>
      <c r="J1025" s="67">
        <v>6</v>
      </c>
      <c r="K1025" s="67" t="s">
        <v>55</v>
      </c>
      <c r="L1025" s="67">
        <v>6</v>
      </c>
      <c r="M1025" s="67" t="s">
        <v>56</v>
      </c>
      <c r="N1025" s="67">
        <v>6</v>
      </c>
      <c r="O1025" s="67" t="s">
        <v>56</v>
      </c>
      <c r="P1025" s="67">
        <v>6</v>
      </c>
      <c r="Q1025" s="67" t="s">
        <v>55</v>
      </c>
      <c r="R1025" s="67">
        <v>6</v>
      </c>
      <c r="S1025" s="67" t="s">
        <v>63</v>
      </c>
      <c r="T1025" s="67">
        <v>6</v>
      </c>
      <c r="U1025" s="67" t="s">
        <v>55</v>
      </c>
      <c r="V1025" s="67">
        <v>6</v>
      </c>
      <c r="W1025" s="67" t="s">
        <v>55</v>
      </c>
      <c r="X1025" s="67">
        <v>6</v>
      </c>
      <c r="Y1025" s="67" t="s">
        <v>63</v>
      </c>
      <c r="Z1025" s="67">
        <v>6</v>
      </c>
      <c r="AA1025" s="67" t="s">
        <v>57</v>
      </c>
      <c r="AB1025" s="67">
        <v>6</v>
      </c>
      <c r="AC1025" s="67" t="s">
        <v>57</v>
      </c>
      <c r="AD1025" s="67">
        <v>6</v>
      </c>
      <c r="AE1025" s="67" t="s">
        <v>57</v>
      </c>
      <c r="AF1025" s="67">
        <v>6</v>
      </c>
      <c r="AG1025" s="67" t="s">
        <v>1146</v>
      </c>
      <c r="AH1025" s="47"/>
      <c r="AI1025" s="67" t="s">
        <v>1146</v>
      </c>
      <c r="AJ1025" s="68">
        <v>0</v>
      </c>
      <c r="AK1025" s="69">
        <v>0</v>
      </c>
      <c r="AL1025" s="70">
        <v>0</v>
      </c>
      <c r="AM1025" s="69">
        <v>0</v>
      </c>
      <c r="AN1025" s="67">
        <v>6</v>
      </c>
      <c r="AO1025" s="67" t="s">
        <v>1307</v>
      </c>
      <c r="AP1025" s="67">
        <v>6</v>
      </c>
      <c r="AQ1025" s="67" t="s">
        <v>1307</v>
      </c>
      <c r="AR1025" s="67">
        <v>6</v>
      </c>
      <c r="AS1025" s="67" t="s">
        <v>55</v>
      </c>
      <c r="AT1025" s="67">
        <v>6</v>
      </c>
      <c r="AU1025" s="67" t="s">
        <v>1307</v>
      </c>
      <c r="AV1025" s="67">
        <v>6</v>
      </c>
      <c r="AW1025" s="67" t="s">
        <v>55</v>
      </c>
      <c r="AX1025" s="67">
        <v>6</v>
      </c>
      <c r="AY1025" s="67" t="s">
        <v>55</v>
      </c>
      <c r="AZ1025" s="67">
        <v>6</v>
      </c>
      <c r="BA1025" s="67" t="s">
        <v>1307</v>
      </c>
      <c r="BB1025" s="67">
        <v>6</v>
      </c>
      <c r="BC1025" s="67" t="s">
        <v>1307</v>
      </c>
      <c r="BD1025" s="67">
        <v>6</v>
      </c>
      <c r="BE1025" s="67" t="str">
        <f>+IF(VLOOKUP(B1025,'[1]Base Municipios'!$A$2:$O$1103,15,FALSE)="","INFO CGR","AUTOCAT")</f>
        <v>INFO CGR</v>
      </c>
      <c r="BF1025" s="73">
        <f>VLOOKUP(B1025,'[2]Base Municipios'!A$2:O$1104,12,0)</f>
        <v>6</v>
      </c>
      <c r="BG1025" s="73" t="s">
        <v>55</v>
      </c>
      <c r="BH1025" s="73" t="str">
        <f>VLOOKUP(B1025,[3]Hoja1!A$5:F$1139,3,0)</f>
        <v>DECRETO</v>
      </c>
      <c r="BI1025" s="132">
        <f>VLOOKUP(B1025,[3]Hoja1!A$5:F$1139,4,0)</f>
        <v>45950</v>
      </c>
      <c r="BJ1025" s="73">
        <f>VLOOKUP(B1025,[3]Hoja1!A$5:F$1139,5,0)</f>
        <v>83</v>
      </c>
      <c r="BK1025" s="73">
        <f>VLOOKUP(B1025,[3]Hoja1!A$5:F$1139,6,0)</f>
        <v>6</v>
      </c>
    </row>
    <row r="1026" spans="1:63" s="38" customFormat="1" ht="13.5" customHeight="1" thickBot="1" x14ac:dyDescent="0.25">
      <c r="A1026" s="43">
        <v>1017</v>
      </c>
      <c r="B1026" s="44">
        <v>213076130</v>
      </c>
      <c r="C1026" s="44">
        <v>76130</v>
      </c>
      <c r="D1026" s="45" t="s">
        <v>88</v>
      </c>
      <c r="E1026" s="45" t="s">
        <v>1065</v>
      </c>
      <c r="F1026" s="67">
        <v>4</v>
      </c>
      <c r="G1026" s="67" t="s">
        <v>108</v>
      </c>
      <c r="H1026" s="67">
        <v>4</v>
      </c>
      <c r="I1026" s="67" t="s">
        <v>56</v>
      </c>
      <c r="J1026" s="67">
        <v>3</v>
      </c>
      <c r="K1026" s="67" t="s">
        <v>55</v>
      </c>
      <c r="L1026" s="67">
        <v>3</v>
      </c>
      <c r="M1026" s="67" t="s">
        <v>56</v>
      </c>
      <c r="N1026" s="67">
        <v>3</v>
      </c>
      <c r="O1026" s="67" t="s">
        <v>56</v>
      </c>
      <c r="P1026" s="67">
        <v>3</v>
      </c>
      <c r="Q1026" s="67" t="s">
        <v>55</v>
      </c>
      <c r="R1026" s="67">
        <v>4</v>
      </c>
      <c r="S1026" s="67" t="s">
        <v>55</v>
      </c>
      <c r="T1026" s="67">
        <v>4</v>
      </c>
      <c r="U1026" s="67" t="s">
        <v>55</v>
      </c>
      <c r="V1026" s="67">
        <v>3</v>
      </c>
      <c r="W1026" s="67" t="s">
        <v>55</v>
      </c>
      <c r="X1026" s="67">
        <v>3</v>
      </c>
      <c r="Y1026" s="67" t="s">
        <v>55</v>
      </c>
      <c r="Z1026" s="67">
        <v>3</v>
      </c>
      <c r="AA1026" s="67" t="s">
        <v>55</v>
      </c>
      <c r="AB1026" s="67">
        <v>3</v>
      </c>
      <c r="AC1026" s="67" t="s">
        <v>55</v>
      </c>
      <c r="AD1026" s="67">
        <v>3</v>
      </c>
      <c r="AE1026" s="67" t="s">
        <v>57</v>
      </c>
      <c r="AF1026" s="67">
        <v>3</v>
      </c>
      <c r="AG1026" s="67" t="s">
        <v>57</v>
      </c>
      <c r="AH1026" s="47"/>
      <c r="AI1026" s="67" t="s">
        <v>57</v>
      </c>
      <c r="AJ1026" s="68">
        <v>0</v>
      </c>
      <c r="AK1026" s="69">
        <v>0</v>
      </c>
      <c r="AL1026" s="70">
        <v>0</v>
      </c>
      <c r="AM1026" s="69">
        <v>0</v>
      </c>
      <c r="AN1026" s="67">
        <v>3</v>
      </c>
      <c r="AO1026" s="67" t="s">
        <v>55</v>
      </c>
      <c r="AP1026" s="67">
        <v>3</v>
      </c>
      <c r="AQ1026" s="67" t="s">
        <v>1307</v>
      </c>
      <c r="AR1026" s="67">
        <v>3</v>
      </c>
      <c r="AS1026" s="67" t="s">
        <v>55</v>
      </c>
      <c r="AT1026" s="67">
        <v>3</v>
      </c>
      <c r="AU1026" s="67" t="s">
        <v>1307</v>
      </c>
      <c r="AV1026" s="67">
        <v>3</v>
      </c>
      <c r="AW1026" s="67" t="s">
        <v>1307</v>
      </c>
      <c r="AX1026" s="67">
        <v>3</v>
      </c>
      <c r="AY1026" s="67" t="s">
        <v>55</v>
      </c>
      <c r="AZ1026" s="67">
        <v>3</v>
      </c>
      <c r="BA1026" s="67" t="s">
        <v>55</v>
      </c>
      <c r="BB1026" s="67">
        <v>2</v>
      </c>
      <c r="BC1026" s="67" t="s">
        <v>1307</v>
      </c>
      <c r="BD1026" s="67">
        <v>3</v>
      </c>
      <c r="BE1026" s="67" t="str">
        <f>+IF(VLOOKUP(B1026,'[1]Base Municipios'!$A$2:$O$1103,15,FALSE)="","INFO CGR","AUTOCAT")</f>
        <v>AUTOCAT</v>
      </c>
      <c r="BF1026" s="73">
        <f>VLOOKUP(B1026,'[2]Base Municipios'!A$2:O$1104,12,0)</f>
        <v>2</v>
      </c>
      <c r="BG1026" s="73" t="s">
        <v>55</v>
      </c>
      <c r="BH1026" s="73" t="str">
        <f>VLOOKUP(B1026,[3]Hoja1!A$5:F$1139,3,0)</f>
        <v>DECRETO</v>
      </c>
      <c r="BI1026" s="132">
        <f>VLOOKUP(B1026,[3]Hoja1!A$5:F$1139,4,0)</f>
        <v>45905</v>
      </c>
      <c r="BJ1026" s="73">
        <f>VLOOKUP(B1026,[3]Hoja1!A$5:F$1139,5,0)</f>
        <v>128</v>
      </c>
      <c r="BK1026" s="73">
        <f>VLOOKUP(B1026,[3]Hoja1!A$5:F$1139,6,0)</f>
        <v>2</v>
      </c>
    </row>
    <row r="1027" spans="1:63" s="38" customFormat="1" ht="13.5" customHeight="1" thickBot="1" x14ac:dyDescent="0.25">
      <c r="A1027" s="43">
        <v>1018</v>
      </c>
      <c r="B1027" s="44">
        <v>214776147</v>
      </c>
      <c r="C1027" s="44">
        <v>76147</v>
      </c>
      <c r="D1027" s="45" t="s">
        <v>88</v>
      </c>
      <c r="E1027" s="45" t="s">
        <v>1066</v>
      </c>
      <c r="F1027" s="67">
        <v>3</v>
      </c>
      <c r="G1027" s="67" t="s">
        <v>56</v>
      </c>
      <c r="H1027" s="67">
        <v>5</v>
      </c>
      <c r="I1027" s="67" t="s">
        <v>56</v>
      </c>
      <c r="J1027" s="67">
        <v>5</v>
      </c>
      <c r="K1027" s="67" t="s">
        <v>55</v>
      </c>
      <c r="L1027" s="67" t="s">
        <v>112</v>
      </c>
      <c r="M1027" s="67" t="s">
        <v>55</v>
      </c>
      <c r="N1027" s="67">
        <v>4</v>
      </c>
      <c r="O1027" s="67" t="s">
        <v>55</v>
      </c>
      <c r="P1027" s="67">
        <v>5</v>
      </c>
      <c r="Q1027" s="67" t="s">
        <v>55</v>
      </c>
      <c r="R1027" s="67">
        <v>5</v>
      </c>
      <c r="S1027" s="67" t="s">
        <v>55</v>
      </c>
      <c r="T1027" s="67">
        <v>3</v>
      </c>
      <c r="U1027" s="67" t="s">
        <v>55</v>
      </c>
      <c r="V1027" s="67">
        <v>3</v>
      </c>
      <c r="W1027" s="67" t="s">
        <v>55</v>
      </c>
      <c r="X1027" s="67">
        <v>3</v>
      </c>
      <c r="Y1027" s="67" t="s">
        <v>55</v>
      </c>
      <c r="Z1027" s="67">
        <v>4</v>
      </c>
      <c r="AA1027" s="67" t="s">
        <v>55</v>
      </c>
      <c r="AB1027" s="67">
        <v>4</v>
      </c>
      <c r="AC1027" s="67" t="s">
        <v>55</v>
      </c>
      <c r="AD1027" s="67">
        <v>4</v>
      </c>
      <c r="AE1027" s="67" t="s">
        <v>55</v>
      </c>
      <c r="AF1027" s="67">
        <v>3</v>
      </c>
      <c r="AG1027" s="67" t="s">
        <v>57</v>
      </c>
      <c r="AH1027" s="47"/>
      <c r="AI1027" s="67" t="s">
        <v>57</v>
      </c>
      <c r="AJ1027" s="68">
        <v>0</v>
      </c>
      <c r="AK1027" s="69">
        <v>0</v>
      </c>
      <c r="AL1027" s="70">
        <v>0</v>
      </c>
      <c r="AM1027" s="69">
        <v>0</v>
      </c>
      <c r="AN1027" s="67">
        <v>3</v>
      </c>
      <c r="AO1027" s="67" t="s">
        <v>1307</v>
      </c>
      <c r="AP1027" s="67">
        <v>4</v>
      </c>
      <c r="AQ1027" s="67" t="s">
        <v>55</v>
      </c>
      <c r="AR1027" s="67">
        <v>4</v>
      </c>
      <c r="AS1027" s="67" t="s">
        <v>55</v>
      </c>
      <c r="AT1027" s="67">
        <v>3</v>
      </c>
      <c r="AU1027" s="67" t="s">
        <v>1307</v>
      </c>
      <c r="AV1027" s="67">
        <v>4</v>
      </c>
      <c r="AW1027" s="67" t="s">
        <v>55</v>
      </c>
      <c r="AX1027" s="67">
        <v>4</v>
      </c>
      <c r="AY1027" s="67" t="s">
        <v>55</v>
      </c>
      <c r="AZ1027" s="67">
        <v>3</v>
      </c>
      <c r="BA1027" s="67" t="s">
        <v>55</v>
      </c>
      <c r="BB1027" s="67">
        <v>2</v>
      </c>
      <c r="BC1027" s="67" t="s">
        <v>55</v>
      </c>
      <c r="BD1027" s="67">
        <v>3</v>
      </c>
      <c r="BE1027" s="67" t="str">
        <f>+IF(VLOOKUP(B1027,'[1]Base Municipios'!$A$2:$O$1103,15,FALSE)="","INFO CGR","AUTOCAT")</f>
        <v>AUTOCAT</v>
      </c>
      <c r="BF1027" s="73">
        <f>VLOOKUP(B1027,'[2]Base Municipios'!A$2:O$1104,12,0)</f>
        <v>3</v>
      </c>
      <c r="BG1027" s="73" t="s">
        <v>55</v>
      </c>
      <c r="BH1027" s="73" t="str">
        <f>VLOOKUP(B1027,[3]Hoja1!A$5:F$1139,3,0)</f>
        <v>DECRETO</v>
      </c>
      <c r="BI1027" s="132">
        <f>VLOOKUP(B1027,[3]Hoja1!A$5:F$1139,4,0)</f>
        <v>45937</v>
      </c>
      <c r="BJ1027" s="73">
        <f>VLOOKUP(B1027,[3]Hoja1!A$5:F$1139,5,0)</f>
        <v>136</v>
      </c>
      <c r="BK1027" s="73">
        <f>VLOOKUP(B1027,[3]Hoja1!A$5:F$1139,6,0)</f>
        <v>3</v>
      </c>
    </row>
    <row r="1028" spans="1:63" s="38" customFormat="1" ht="13.5" customHeight="1" thickBot="1" x14ac:dyDescent="0.25">
      <c r="A1028" s="43">
        <v>1019</v>
      </c>
      <c r="B1028" s="44">
        <v>213376233</v>
      </c>
      <c r="C1028" s="44">
        <v>76233</v>
      </c>
      <c r="D1028" s="45" t="s">
        <v>88</v>
      </c>
      <c r="E1028" s="45" t="s">
        <v>1067</v>
      </c>
      <c r="F1028" s="67">
        <v>6</v>
      </c>
      <c r="G1028" s="67" t="s">
        <v>56</v>
      </c>
      <c r="H1028" s="67">
        <v>6</v>
      </c>
      <c r="I1028" s="67" t="s">
        <v>55</v>
      </c>
      <c r="J1028" s="67">
        <v>6</v>
      </c>
      <c r="K1028" s="67" t="s">
        <v>56</v>
      </c>
      <c r="L1028" s="67">
        <v>6</v>
      </c>
      <c r="M1028" s="67" t="s">
        <v>56</v>
      </c>
      <c r="N1028" s="67">
        <v>6</v>
      </c>
      <c r="O1028" s="67" t="s">
        <v>56</v>
      </c>
      <c r="P1028" s="67">
        <v>6</v>
      </c>
      <c r="Q1028" s="67" t="s">
        <v>63</v>
      </c>
      <c r="R1028" s="67">
        <v>6</v>
      </c>
      <c r="S1028" s="67" t="s">
        <v>55</v>
      </c>
      <c r="T1028" s="67">
        <v>6</v>
      </c>
      <c r="U1028" s="67" t="s">
        <v>55</v>
      </c>
      <c r="V1028" s="67">
        <v>6</v>
      </c>
      <c r="W1028" s="67" t="s">
        <v>55</v>
      </c>
      <c r="X1028" s="67">
        <v>6</v>
      </c>
      <c r="Y1028" s="67" t="s">
        <v>55</v>
      </c>
      <c r="Z1028" s="67">
        <v>6</v>
      </c>
      <c r="AA1028" s="67" t="s">
        <v>55</v>
      </c>
      <c r="AB1028" s="67">
        <v>6</v>
      </c>
      <c r="AC1028" s="67" t="s">
        <v>55</v>
      </c>
      <c r="AD1028" s="67">
        <v>6</v>
      </c>
      <c r="AE1028" s="67" t="s">
        <v>55</v>
      </c>
      <c r="AF1028" s="67">
        <v>6</v>
      </c>
      <c r="AG1028" s="67" t="s">
        <v>57</v>
      </c>
      <c r="AH1028" s="47"/>
      <c r="AI1028" s="67" t="s">
        <v>57</v>
      </c>
      <c r="AJ1028" s="68">
        <v>0</v>
      </c>
      <c r="AK1028" s="69">
        <v>0</v>
      </c>
      <c r="AL1028" s="70">
        <v>0</v>
      </c>
      <c r="AM1028" s="69">
        <v>0</v>
      </c>
      <c r="AN1028" s="67">
        <v>6</v>
      </c>
      <c r="AO1028" s="67" t="s">
        <v>55</v>
      </c>
      <c r="AP1028" s="67">
        <v>6</v>
      </c>
      <c r="AQ1028" s="67" t="s">
        <v>55</v>
      </c>
      <c r="AR1028" s="67">
        <v>6</v>
      </c>
      <c r="AS1028" s="67" t="s">
        <v>55</v>
      </c>
      <c r="AT1028" s="67">
        <v>6</v>
      </c>
      <c r="AU1028" s="67" t="s">
        <v>55</v>
      </c>
      <c r="AV1028" s="67">
        <v>6</v>
      </c>
      <c r="AW1028" s="67" t="s">
        <v>55</v>
      </c>
      <c r="AX1028" s="67">
        <v>6</v>
      </c>
      <c r="AY1028" s="67" t="s">
        <v>1307</v>
      </c>
      <c r="AZ1028" s="67">
        <v>6</v>
      </c>
      <c r="BA1028" s="67" t="s">
        <v>1307</v>
      </c>
      <c r="BB1028" s="67">
        <v>6</v>
      </c>
      <c r="BC1028" s="67" t="s">
        <v>1307</v>
      </c>
      <c r="BD1028" s="67">
        <v>6</v>
      </c>
      <c r="BE1028" s="67" t="str">
        <f>+IF(VLOOKUP(B1028,'[1]Base Municipios'!$A$2:$O$1103,15,FALSE)="","INFO CGR","AUTOCAT")</f>
        <v>INFO CGR</v>
      </c>
      <c r="BF1028" s="73">
        <f>VLOOKUP(B1028,'[2]Base Municipios'!A$2:O$1104,12,0)</f>
        <v>6</v>
      </c>
      <c r="BG1028" s="73" t="s">
        <v>55</v>
      </c>
      <c r="BH1028" s="73" t="str">
        <f>VLOOKUP(B1028,[3]Hoja1!A$5:F$1139,3,0)</f>
        <v>DECRETO</v>
      </c>
      <c r="BI1028" s="132">
        <f>VLOOKUP(B1028,[3]Hoja1!A$5:F$1139,4,0)</f>
        <v>45951</v>
      </c>
      <c r="BJ1028" s="73">
        <f>VLOOKUP(B1028,[3]Hoja1!A$5:F$1139,5,0)</f>
        <v>256</v>
      </c>
      <c r="BK1028" s="73">
        <f>VLOOKUP(B1028,[3]Hoja1!A$5:F$1139,6,0)</f>
        <v>6</v>
      </c>
    </row>
    <row r="1029" spans="1:63" s="38" customFormat="1" ht="13.5" customHeight="1" thickBot="1" x14ac:dyDescent="0.25">
      <c r="A1029" s="43">
        <v>1020</v>
      </c>
      <c r="B1029" s="44">
        <v>214376243</v>
      </c>
      <c r="C1029" s="44">
        <v>76243</v>
      </c>
      <c r="D1029" s="45" t="s">
        <v>88</v>
      </c>
      <c r="E1029" s="45" t="s">
        <v>1068</v>
      </c>
      <c r="F1029" s="67">
        <v>6</v>
      </c>
      <c r="G1029" s="67" t="s">
        <v>108</v>
      </c>
      <c r="H1029" s="67">
        <v>6</v>
      </c>
      <c r="I1029" s="67" t="s">
        <v>55</v>
      </c>
      <c r="J1029" s="67">
        <v>6</v>
      </c>
      <c r="K1029" s="67" t="s">
        <v>56</v>
      </c>
      <c r="L1029" s="67" t="s">
        <v>103</v>
      </c>
      <c r="M1029" s="67" t="s">
        <v>55</v>
      </c>
      <c r="N1029" s="67">
        <v>6</v>
      </c>
      <c r="O1029" s="67" t="s">
        <v>55</v>
      </c>
      <c r="P1029" s="67">
        <v>6</v>
      </c>
      <c r="Q1029" s="67" t="s">
        <v>55</v>
      </c>
      <c r="R1029" s="67">
        <v>6</v>
      </c>
      <c r="S1029" s="67" t="s">
        <v>55</v>
      </c>
      <c r="T1029" s="67">
        <v>6</v>
      </c>
      <c r="U1029" s="67" t="s">
        <v>63</v>
      </c>
      <c r="V1029" s="67">
        <v>6</v>
      </c>
      <c r="W1029" s="67" t="s">
        <v>55</v>
      </c>
      <c r="X1029" s="67">
        <v>6</v>
      </c>
      <c r="Y1029" s="67" t="s">
        <v>55</v>
      </c>
      <c r="Z1029" s="67">
        <v>6</v>
      </c>
      <c r="AA1029" s="67" t="s">
        <v>57</v>
      </c>
      <c r="AB1029" s="67">
        <v>6</v>
      </c>
      <c r="AC1029" s="67" t="s">
        <v>57</v>
      </c>
      <c r="AD1029" s="67">
        <v>6</v>
      </c>
      <c r="AE1029" s="67" t="s">
        <v>55</v>
      </c>
      <c r="AF1029" s="67">
        <v>6</v>
      </c>
      <c r="AG1029" s="67" t="s">
        <v>55</v>
      </c>
      <c r="AH1029" s="47"/>
      <c r="AI1029" s="67" t="s">
        <v>1143</v>
      </c>
      <c r="AJ1029" s="68" t="s">
        <v>1144</v>
      </c>
      <c r="AK1029" s="69" t="s">
        <v>1234</v>
      </c>
      <c r="AL1029" s="70">
        <v>42249</v>
      </c>
      <c r="AM1029" s="69">
        <v>6</v>
      </c>
      <c r="AN1029" s="67">
        <v>6</v>
      </c>
      <c r="AO1029" s="67" t="s">
        <v>55</v>
      </c>
      <c r="AP1029" s="67">
        <v>6</v>
      </c>
      <c r="AQ1029" s="67" t="s">
        <v>55</v>
      </c>
      <c r="AR1029" s="67">
        <v>6</v>
      </c>
      <c r="AS1029" s="67" t="s">
        <v>55</v>
      </c>
      <c r="AT1029" s="67">
        <v>6</v>
      </c>
      <c r="AU1029" s="67" t="s">
        <v>55</v>
      </c>
      <c r="AV1029" s="67">
        <v>6</v>
      </c>
      <c r="AW1029" s="67" t="s">
        <v>55</v>
      </c>
      <c r="AX1029" s="67">
        <v>6</v>
      </c>
      <c r="AY1029" s="67" t="s">
        <v>55</v>
      </c>
      <c r="AZ1029" s="67">
        <v>6</v>
      </c>
      <c r="BA1029" s="67" t="s">
        <v>55</v>
      </c>
      <c r="BB1029" s="67">
        <v>6</v>
      </c>
      <c r="BC1029" s="67" t="s">
        <v>55</v>
      </c>
      <c r="BD1029" s="67">
        <v>6</v>
      </c>
      <c r="BE1029" s="67" t="str">
        <f>+IF(VLOOKUP(B1029,'[1]Base Municipios'!$A$2:$O$1103,15,FALSE)="","INFO CGR","AUTOCAT")</f>
        <v>AUTOCAT</v>
      </c>
      <c r="BF1029" s="73">
        <f>VLOOKUP(B1029,'[2]Base Municipios'!A$2:O$1104,12,0)</f>
        <v>6</v>
      </c>
      <c r="BG1029" s="73" t="s">
        <v>55</v>
      </c>
      <c r="BH1029" s="73" t="str">
        <f>VLOOKUP(B1029,[3]Hoja1!A$5:F$1139,3,0)</f>
        <v>DECRETO</v>
      </c>
      <c r="BI1029" s="132">
        <f>VLOOKUP(B1029,[3]Hoja1!A$5:F$1139,4,0)</f>
        <v>45947</v>
      </c>
      <c r="BJ1029" s="73">
        <f>VLOOKUP(B1029,[3]Hoja1!A$5:F$1139,5,0)</f>
        <v>111</v>
      </c>
      <c r="BK1029" s="73">
        <f>VLOOKUP(B1029,[3]Hoja1!A$5:F$1139,6,0)</f>
        <v>6</v>
      </c>
    </row>
    <row r="1030" spans="1:63" s="38" customFormat="1" ht="13.5" customHeight="1" thickBot="1" x14ac:dyDescent="0.25">
      <c r="A1030" s="43">
        <v>1021</v>
      </c>
      <c r="B1030" s="44">
        <v>214676246</v>
      </c>
      <c r="C1030" s="44">
        <v>76246</v>
      </c>
      <c r="D1030" s="45" t="s">
        <v>88</v>
      </c>
      <c r="E1030" s="45" t="s">
        <v>1069</v>
      </c>
      <c r="F1030" s="67">
        <v>6</v>
      </c>
      <c r="G1030" s="67" t="s">
        <v>108</v>
      </c>
      <c r="H1030" s="67">
        <v>6</v>
      </c>
      <c r="I1030" s="67" t="s">
        <v>56</v>
      </c>
      <c r="J1030" s="67">
        <v>6</v>
      </c>
      <c r="K1030" s="67" t="s">
        <v>55</v>
      </c>
      <c r="L1030" s="67" t="s">
        <v>54</v>
      </c>
      <c r="M1030" s="67" t="s">
        <v>98</v>
      </c>
      <c r="N1030" s="67">
        <v>6</v>
      </c>
      <c r="O1030" s="67" t="s">
        <v>56</v>
      </c>
      <c r="P1030" s="67">
        <v>6</v>
      </c>
      <c r="Q1030" s="67" t="s">
        <v>63</v>
      </c>
      <c r="R1030" s="67">
        <v>6</v>
      </c>
      <c r="S1030" s="67" t="s">
        <v>63</v>
      </c>
      <c r="T1030" s="67">
        <v>6</v>
      </c>
      <c r="U1030" s="67" t="s">
        <v>63</v>
      </c>
      <c r="V1030" s="67">
        <v>6</v>
      </c>
      <c r="W1030" s="67" t="s">
        <v>63</v>
      </c>
      <c r="X1030" s="67">
        <v>6</v>
      </c>
      <c r="Y1030" s="67" t="s">
        <v>63</v>
      </c>
      <c r="Z1030" s="67">
        <v>6</v>
      </c>
      <c r="AA1030" s="67" t="s">
        <v>57</v>
      </c>
      <c r="AB1030" s="67">
        <v>6</v>
      </c>
      <c r="AC1030" s="67" t="s">
        <v>57</v>
      </c>
      <c r="AD1030" s="67">
        <v>6</v>
      </c>
      <c r="AE1030" s="67" t="s">
        <v>57</v>
      </c>
      <c r="AF1030" s="67">
        <v>6</v>
      </c>
      <c r="AG1030" s="67" t="s">
        <v>57</v>
      </c>
      <c r="AH1030" s="47"/>
      <c r="AI1030" s="67" t="s">
        <v>57</v>
      </c>
      <c r="AJ1030" s="68">
        <v>0</v>
      </c>
      <c r="AK1030" s="69">
        <v>0</v>
      </c>
      <c r="AL1030" s="70">
        <v>0</v>
      </c>
      <c r="AM1030" s="69">
        <v>0</v>
      </c>
      <c r="AN1030" s="67">
        <v>6</v>
      </c>
      <c r="AO1030" s="67" t="s">
        <v>1307</v>
      </c>
      <c r="AP1030" s="67">
        <v>6</v>
      </c>
      <c r="AQ1030" s="67" t="s">
        <v>1307</v>
      </c>
      <c r="AR1030" s="67">
        <v>6</v>
      </c>
      <c r="AS1030" s="67" t="s">
        <v>1307</v>
      </c>
      <c r="AT1030" s="67">
        <v>6</v>
      </c>
      <c r="AU1030" s="67" t="s">
        <v>1307</v>
      </c>
      <c r="AV1030" s="67">
        <v>6</v>
      </c>
      <c r="AW1030" s="67" t="s">
        <v>1307</v>
      </c>
      <c r="AX1030" s="67">
        <v>6</v>
      </c>
      <c r="AY1030" s="67" t="s">
        <v>1307</v>
      </c>
      <c r="AZ1030" s="67">
        <v>6</v>
      </c>
      <c r="BA1030" s="67" t="s">
        <v>1307</v>
      </c>
      <c r="BB1030" s="67">
        <v>6</v>
      </c>
      <c r="BC1030" s="67" t="s">
        <v>55</v>
      </c>
      <c r="BD1030" s="67">
        <v>6</v>
      </c>
      <c r="BE1030" s="67" t="str">
        <f>+IF(VLOOKUP(B1030,'[1]Base Municipios'!$A$2:$O$1103,15,FALSE)="","INFO CGR","AUTOCAT")</f>
        <v>AUTOCAT</v>
      </c>
      <c r="BF1030" s="73">
        <f>VLOOKUP(B1030,'[2]Base Municipios'!A$2:O$1104,12,0)</f>
        <v>6</v>
      </c>
      <c r="BG1030" s="73" t="s">
        <v>55</v>
      </c>
      <c r="BH1030" s="73" t="str">
        <f>VLOOKUP(B1030,[3]Hoja1!A$5:F$1139,3,0)</f>
        <v>DECRETO</v>
      </c>
      <c r="BI1030" s="132">
        <f>VLOOKUP(B1030,[3]Hoja1!A$5:F$1139,4,0)</f>
        <v>45919</v>
      </c>
      <c r="BJ1030" s="73">
        <f>VLOOKUP(B1030,[3]Hoja1!A$5:F$1139,5,0)</f>
        <v>79</v>
      </c>
      <c r="BK1030" s="73">
        <f>VLOOKUP(B1030,[3]Hoja1!A$5:F$1139,6,0)</f>
        <v>6</v>
      </c>
    </row>
    <row r="1031" spans="1:63" s="38" customFormat="1" ht="13.5" customHeight="1" thickBot="1" x14ac:dyDescent="0.25">
      <c r="A1031" s="43">
        <v>1022</v>
      </c>
      <c r="B1031" s="44">
        <v>214876248</v>
      </c>
      <c r="C1031" s="44">
        <v>76248</v>
      </c>
      <c r="D1031" s="45" t="s">
        <v>88</v>
      </c>
      <c r="E1031" s="45" t="s">
        <v>1070</v>
      </c>
      <c r="F1031" s="67">
        <v>3</v>
      </c>
      <c r="G1031" s="67" t="s">
        <v>108</v>
      </c>
      <c r="H1031" s="67">
        <v>3</v>
      </c>
      <c r="I1031" s="67" t="s">
        <v>55</v>
      </c>
      <c r="J1031" s="67">
        <v>4</v>
      </c>
      <c r="K1031" s="67" t="s">
        <v>56</v>
      </c>
      <c r="L1031" s="67">
        <v>5</v>
      </c>
      <c r="M1031" s="67" t="s">
        <v>55</v>
      </c>
      <c r="N1031" s="67">
        <v>5</v>
      </c>
      <c r="O1031" s="67" t="s">
        <v>56</v>
      </c>
      <c r="P1031" s="67">
        <v>5</v>
      </c>
      <c r="Q1031" s="67" t="s">
        <v>63</v>
      </c>
      <c r="R1031" s="67">
        <v>5</v>
      </c>
      <c r="S1031" s="67" t="s">
        <v>63</v>
      </c>
      <c r="T1031" s="67">
        <v>5</v>
      </c>
      <c r="U1031" s="67" t="s">
        <v>55</v>
      </c>
      <c r="V1031" s="67">
        <v>6</v>
      </c>
      <c r="W1031" s="67" t="s">
        <v>63</v>
      </c>
      <c r="X1031" s="67">
        <v>5</v>
      </c>
      <c r="Y1031" s="67" t="s">
        <v>55</v>
      </c>
      <c r="Z1031" s="67">
        <v>5</v>
      </c>
      <c r="AA1031" s="67" t="s">
        <v>55</v>
      </c>
      <c r="AB1031" s="67">
        <v>5</v>
      </c>
      <c r="AC1031" s="67" t="s">
        <v>55</v>
      </c>
      <c r="AD1031" s="67">
        <v>5</v>
      </c>
      <c r="AE1031" s="67" t="s">
        <v>55</v>
      </c>
      <c r="AF1031" s="67">
        <v>5</v>
      </c>
      <c r="AG1031" s="67" t="s">
        <v>55</v>
      </c>
      <c r="AH1031" s="47"/>
      <c r="AI1031" s="67" t="s">
        <v>1143</v>
      </c>
      <c r="AJ1031" s="68" t="s">
        <v>1144</v>
      </c>
      <c r="AK1031" s="69" t="s">
        <v>1267</v>
      </c>
      <c r="AL1031" s="70">
        <v>42297</v>
      </c>
      <c r="AM1031" s="69">
        <v>5</v>
      </c>
      <c r="AN1031" s="67">
        <v>5</v>
      </c>
      <c r="AO1031" s="67" t="s">
        <v>55</v>
      </c>
      <c r="AP1031" s="67">
        <v>4</v>
      </c>
      <c r="AQ1031" s="67" t="s">
        <v>55</v>
      </c>
      <c r="AR1031" s="67">
        <v>5</v>
      </c>
      <c r="AS1031" s="67" t="s">
        <v>55</v>
      </c>
      <c r="AT1031" s="67">
        <v>5</v>
      </c>
      <c r="AU1031" s="67" t="s">
        <v>1307</v>
      </c>
      <c r="AV1031" s="67">
        <v>5</v>
      </c>
      <c r="AW1031" s="67" t="s">
        <v>1307</v>
      </c>
      <c r="AX1031" s="67">
        <v>5</v>
      </c>
      <c r="AY1031" s="67" t="s">
        <v>55</v>
      </c>
      <c r="AZ1031" s="67">
        <v>5</v>
      </c>
      <c r="BA1031" s="67" t="s">
        <v>55</v>
      </c>
      <c r="BB1031" s="67">
        <v>5</v>
      </c>
      <c r="BC1031" s="67" t="s">
        <v>1307</v>
      </c>
      <c r="BD1031" s="67">
        <v>5</v>
      </c>
      <c r="BE1031" s="67" t="str">
        <f>+IF(VLOOKUP(B1031,'[1]Base Municipios'!$A$2:$O$1103,15,FALSE)="","INFO CGR","AUTOCAT")</f>
        <v>AUTOCAT</v>
      </c>
      <c r="BF1031" s="73">
        <f>VLOOKUP(B1031,'[2]Base Municipios'!A$2:O$1104,12,0)</f>
        <v>5</v>
      </c>
      <c r="BG1031" s="73" t="s">
        <v>55</v>
      </c>
      <c r="BH1031" s="73" t="str">
        <f>VLOOKUP(B1031,[3]Hoja1!A$5:F$1139,3,0)</f>
        <v>DECRETO</v>
      </c>
      <c r="BI1031" s="132">
        <f>VLOOKUP(B1031,[3]Hoja1!A$5:F$1139,4,0)</f>
        <v>45922</v>
      </c>
      <c r="BJ1031" s="73">
        <f>VLOOKUP(B1031,[3]Hoja1!A$5:F$1139,5,0)</f>
        <v>87</v>
      </c>
      <c r="BK1031" s="73">
        <f>VLOOKUP(B1031,[3]Hoja1!A$5:F$1139,6,0)</f>
        <v>5</v>
      </c>
    </row>
    <row r="1032" spans="1:63" s="38" customFormat="1" ht="13.5" customHeight="1" thickBot="1" x14ac:dyDescent="0.25">
      <c r="A1032" s="43">
        <v>1023</v>
      </c>
      <c r="B1032" s="44">
        <v>215076250</v>
      </c>
      <c r="C1032" s="44">
        <v>76250</v>
      </c>
      <c r="D1032" s="45" t="s">
        <v>88</v>
      </c>
      <c r="E1032" s="45" t="s">
        <v>1071</v>
      </c>
      <c r="F1032" s="67">
        <v>5</v>
      </c>
      <c r="G1032" s="67" t="s">
        <v>108</v>
      </c>
      <c r="H1032" s="67">
        <v>6</v>
      </c>
      <c r="I1032" s="67" t="s">
        <v>55</v>
      </c>
      <c r="J1032" s="67">
        <v>6</v>
      </c>
      <c r="K1032" s="67" t="s">
        <v>56</v>
      </c>
      <c r="L1032" s="67">
        <v>6</v>
      </c>
      <c r="M1032" s="67" t="s">
        <v>56</v>
      </c>
      <c r="N1032" s="67">
        <v>6</v>
      </c>
      <c r="O1032" s="67" t="s">
        <v>56</v>
      </c>
      <c r="P1032" s="67">
        <v>6</v>
      </c>
      <c r="Q1032" s="67" t="s">
        <v>63</v>
      </c>
      <c r="R1032" s="67">
        <v>6</v>
      </c>
      <c r="S1032" s="67" t="s">
        <v>55</v>
      </c>
      <c r="T1032" s="67">
        <v>6</v>
      </c>
      <c r="U1032" s="67" t="s">
        <v>55</v>
      </c>
      <c r="V1032" s="67">
        <v>6</v>
      </c>
      <c r="W1032" s="67" t="s">
        <v>55</v>
      </c>
      <c r="X1032" s="67">
        <v>6</v>
      </c>
      <c r="Y1032" s="67" t="s">
        <v>55</v>
      </c>
      <c r="Z1032" s="67">
        <v>6</v>
      </c>
      <c r="AA1032" s="67" t="s">
        <v>57</v>
      </c>
      <c r="AB1032" s="67">
        <v>6</v>
      </c>
      <c r="AC1032" s="67" t="s">
        <v>55</v>
      </c>
      <c r="AD1032" s="67">
        <v>6</v>
      </c>
      <c r="AE1032" s="67" t="s">
        <v>57</v>
      </c>
      <c r="AF1032" s="67">
        <v>6</v>
      </c>
      <c r="AG1032" s="67" t="s">
        <v>57</v>
      </c>
      <c r="AH1032" s="47"/>
      <c r="AI1032" s="67" t="s">
        <v>57</v>
      </c>
      <c r="AJ1032" s="68">
        <v>0</v>
      </c>
      <c r="AK1032" s="69">
        <v>0</v>
      </c>
      <c r="AL1032" s="70">
        <v>0</v>
      </c>
      <c r="AM1032" s="69">
        <v>0</v>
      </c>
      <c r="AN1032" s="67">
        <v>6</v>
      </c>
      <c r="AO1032" s="67" t="s">
        <v>1307</v>
      </c>
      <c r="AP1032" s="67">
        <v>6</v>
      </c>
      <c r="AQ1032" s="67" t="s">
        <v>1307</v>
      </c>
      <c r="AR1032" s="67">
        <v>6</v>
      </c>
      <c r="AS1032" s="67" t="s">
        <v>1307</v>
      </c>
      <c r="AT1032" s="67">
        <v>6</v>
      </c>
      <c r="AU1032" s="67" t="s">
        <v>1307</v>
      </c>
      <c r="AV1032" s="67">
        <v>6</v>
      </c>
      <c r="AW1032" s="67" t="s">
        <v>1307</v>
      </c>
      <c r="AX1032" s="67">
        <v>6</v>
      </c>
      <c r="AY1032" s="67" t="s">
        <v>1307</v>
      </c>
      <c r="AZ1032" s="67">
        <v>6</v>
      </c>
      <c r="BA1032" s="67" t="s">
        <v>1307</v>
      </c>
      <c r="BB1032" s="67">
        <v>6</v>
      </c>
      <c r="BC1032" s="67" t="s">
        <v>1307</v>
      </c>
      <c r="BD1032" s="67">
        <v>6</v>
      </c>
      <c r="BE1032" s="67" t="str">
        <f>+IF(VLOOKUP(B1032,'[1]Base Municipios'!$A$2:$O$1103,15,FALSE)="","INFO CGR","AUTOCAT")</f>
        <v>INFO CGR</v>
      </c>
      <c r="BF1032" s="73">
        <f>VLOOKUP(B1032,'[2]Base Municipios'!A$2:O$1104,12,0)</f>
        <v>6</v>
      </c>
      <c r="BG1032" s="73" t="s">
        <v>55</v>
      </c>
      <c r="BH1032" s="73" t="str">
        <f>VLOOKUP(B1032,[3]Hoja1!A$5:F$1139,3,0)</f>
        <v>DECRETO</v>
      </c>
      <c r="BI1032" s="132">
        <f>VLOOKUP(B1032,[3]Hoja1!A$5:F$1139,4,0)</f>
        <v>45873</v>
      </c>
      <c r="BJ1032" s="73">
        <f>VLOOKUP(B1032,[3]Hoja1!A$5:F$1139,5,0)</f>
        <v>34</v>
      </c>
      <c r="BK1032" s="73">
        <f>VLOOKUP(B1032,[3]Hoja1!A$5:F$1139,6,0)</f>
        <v>6</v>
      </c>
    </row>
    <row r="1033" spans="1:63" s="38" customFormat="1" ht="13.5" customHeight="1" thickBot="1" x14ac:dyDescent="0.25">
      <c r="A1033" s="43">
        <v>1024</v>
      </c>
      <c r="B1033" s="44">
        <v>217576275</v>
      </c>
      <c r="C1033" s="44">
        <v>76275</v>
      </c>
      <c r="D1033" s="45" t="s">
        <v>88</v>
      </c>
      <c r="E1033" s="45" t="s">
        <v>1072</v>
      </c>
      <c r="F1033" s="67">
        <v>5</v>
      </c>
      <c r="G1033" s="67" t="s">
        <v>108</v>
      </c>
      <c r="H1033" s="67">
        <v>5</v>
      </c>
      <c r="I1033" s="67" t="s">
        <v>55</v>
      </c>
      <c r="J1033" s="67">
        <v>5</v>
      </c>
      <c r="K1033" s="67" t="s">
        <v>55</v>
      </c>
      <c r="L1033" s="67">
        <v>6</v>
      </c>
      <c r="M1033" s="67" t="s">
        <v>56</v>
      </c>
      <c r="N1033" s="67">
        <v>5</v>
      </c>
      <c r="O1033" s="67" t="s">
        <v>56</v>
      </c>
      <c r="P1033" s="67">
        <v>5</v>
      </c>
      <c r="Q1033" s="67" t="s">
        <v>55</v>
      </c>
      <c r="R1033" s="67">
        <v>6</v>
      </c>
      <c r="S1033" s="67" t="s">
        <v>55</v>
      </c>
      <c r="T1033" s="67">
        <v>6</v>
      </c>
      <c r="U1033" s="67" t="s">
        <v>63</v>
      </c>
      <c r="V1033" s="67">
        <v>6</v>
      </c>
      <c r="W1033" s="67" t="s">
        <v>55</v>
      </c>
      <c r="X1033" s="67">
        <v>6</v>
      </c>
      <c r="Y1033" s="67" t="s">
        <v>63</v>
      </c>
      <c r="Z1033" s="67">
        <v>6</v>
      </c>
      <c r="AA1033" s="67" t="s">
        <v>55</v>
      </c>
      <c r="AB1033" s="67">
        <v>6</v>
      </c>
      <c r="AC1033" s="67" t="s">
        <v>55</v>
      </c>
      <c r="AD1033" s="67">
        <v>6</v>
      </c>
      <c r="AE1033" s="67" t="s">
        <v>57</v>
      </c>
      <c r="AF1033" s="67">
        <v>6</v>
      </c>
      <c r="AG1033" s="67" t="s">
        <v>57</v>
      </c>
      <c r="AH1033" s="47"/>
      <c r="AI1033" s="67" t="s">
        <v>57</v>
      </c>
      <c r="AJ1033" s="68">
        <v>0</v>
      </c>
      <c r="AK1033" s="69">
        <v>0</v>
      </c>
      <c r="AL1033" s="70">
        <v>0</v>
      </c>
      <c r="AM1033" s="69">
        <v>0</v>
      </c>
      <c r="AN1033" s="67">
        <v>6</v>
      </c>
      <c r="AO1033" s="67" t="s">
        <v>1307</v>
      </c>
      <c r="AP1033" s="67">
        <v>6</v>
      </c>
      <c r="AQ1033" s="67" t="s">
        <v>55</v>
      </c>
      <c r="AR1033" s="67">
        <v>6</v>
      </c>
      <c r="AS1033" s="67" t="s">
        <v>1307</v>
      </c>
      <c r="AT1033" s="67">
        <v>6</v>
      </c>
      <c r="AU1033" s="67" t="s">
        <v>1307</v>
      </c>
      <c r="AV1033" s="67">
        <v>6</v>
      </c>
      <c r="AW1033" s="67" t="s">
        <v>1307</v>
      </c>
      <c r="AX1033" s="67">
        <v>6</v>
      </c>
      <c r="AY1033" s="67" t="s">
        <v>1307</v>
      </c>
      <c r="AZ1033" s="67">
        <v>6</v>
      </c>
      <c r="BA1033" s="67" t="s">
        <v>1307</v>
      </c>
      <c r="BB1033" s="67">
        <v>6</v>
      </c>
      <c r="BC1033" s="67" t="s">
        <v>1307</v>
      </c>
      <c r="BD1033" s="67">
        <v>6</v>
      </c>
      <c r="BE1033" s="67" t="str">
        <f>+IF(VLOOKUP(B1033,'[1]Base Municipios'!$A$2:$O$1103,15,FALSE)="","INFO CGR","AUTOCAT")</f>
        <v>AUTOCAT</v>
      </c>
      <c r="BF1033" s="73">
        <f>VLOOKUP(B1033,'[2]Base Municipios'!A$2:O$1104,12,0)</f>
        <v>6</v>
      </c>
      <c r="BG1033" s="73" t="s">
        <v>55</v>
      </c>
      <c r="BH1033" s="73" t="str">
        <f>VLOOKUP(B1033,[3]Hoja1!A$5:F$1139,3,0)</f>
        <v>DECRETO</v>
      </c>
      <c r="BI1033" s="132">
        <f>VLOOKUP(B1033,[3]Hoja1!A$5:F$1139,4,0)</f>
        <v>45898</v>
      </c>
      <c r="BJ1033" s="73">
        <f>VLOOKUP(B1033,[3]Hoja1!A$5:F$1139,5,0)</f>
        <v>54</v>
      </c>
      <c r="BK1033" s="73">
        <f>VLOOKUP(B1033,[3]Hoja1!A$5:F$1139,6,0)</f>
        <v>6</v>
      </c>
    </row>
    <row r="1034" spans="1:63" s="38" customFormat="1" ht="13.5" customHeight="1" thickBot="1" x14ac:dyDescent="0.25">
      <c r="A1034" s="43">
        <v>1025</v>
      </c>
      <c r="B1034" s="44">
        <v>210676306</v>
      </c>
      <c r="C1034" s="44">
        <v>76306</v>
      </c>
      <c r="D1034" s="45" t="s">
        <v>88</v>
      </c>
      <c r="E1034" s="45" t="s">
        <v>1073</v>
      </c>
      <c r="F1034" s="67">
        <v>6</v>
      </c>
      <c r="G1034" s="67" t="s">
        <v>56</v>
      </c>
      <c r="H1034" s="67">
        <v>6</v>
      </c>
      <c r="I1034" s="67" t="s">
        <v>55</v>
      </c>
      <c r="J1034" s="67">
        <v>6</v>
      </c>
      <c r="K1034" s="67" t="s">
        <v>55</v>
      </c>
      <c r="L1034" s="67">
        <v>6</v>
      </c>
      <c r="M1034" s="67" t="s">
        <v>56</v>
      </c>
      <c r="N1034" s="67">
        <v>6</v>
      </c>
      <c r="O1034" s="67" t="s">
        <v>56</v>
      </c>
      <c r="P1034" s="67">
        <v>6</v>
      </c>
      <c r="Q1034" s="67" t="s">
        <v>55</v>
      </c>
      <c r="R1034" s="67">
        <v>6</v>
      </c>
      <c r="S1034" s="67" t="s">
        <v>55</v>
      </c>
      <c r="T1034" s="67">
        <v>6</v>
      </c>
      <c r="U1034" s="67" t="s">
        <v>63</v>
      </c>
      <c r="V1034" s="67">
        <v>6</v>
      </c>
      <c r="W1034" s="67" t="s">
        <v>63</v>
      </c>
      <c r="X1034" s="67">
        <v>6</v>
      </c>
      <c r="Y1034" s="67" t="s">
        <v>63</v>
      </c>
      <c r="Z1034" s="67">
        <v>6</v>
      </c>
      <c r="AA1034" s="67" t="s">
        <v>57</v>
      </c>
      <c r="AB1034" s="67">
        <v>6</v>
      </c>
      <c r="AC1034" s="67" t="s">
        <v>57</v>
      </c>
      <c r="AD1034" s="67">
        <v>6</v>
      </c>
      <c r="AE1034" s="67" t="s">
        <v>57</v>
      </c>
      <c r="AF1034" s="67">
        <v>6</v>
      </c>
      <c r="AG1034" s="67" t="s">
        <v>57</v>
      </c>
      <c r="AH1034" s="47"/>
      <c r="AI1034" s="67" t="s">
        <v>57</v>
      </c>
      <c r="AJ1034" s="68">
        <v>0</v>
      </c>
      <c r="AK1034" s="69">
        <v>0</v>
      </c>
      <c r="AL1034" s="70">
        <v>0</v>
      </c>
      <c r="AM1034" s="69">
        <v>0</v>
      </c>
      <c r="AN1034" s="67">
        <v>6</v>
      </c>
      <c r="AO1034" s="67" t="s">
        <v>1146</v>
      </c>
      <c r="AP1034" s="67">
        <v>6</v>
      </c>
      <c r="AQ1034" s="67" t="s">
        <v>1307</v>
      </c>
      <c r="AR1034" s="67">
        <v>6</v>
      </c>
      <c r="AS1034" s="67" t="s">
        <v>1307</v>
      </c>
      <c r="AT1034" s="67">
        <v>6</v>
      </c>
      <c r="AU1034" s="67" t="s">
        <v>1307</v>
      </c>
      <c r="AV1034" s="67">
        <v>6</v>
      </c>
      <c r="AW1034" s="67" t="s">
        <v>1307</v>
      </c>
      <c r="AX1034" s="67">
        <v>6</v>
      </c>
      <c r="AY1034" s="67" t="s">
        <v>1307</v>
      </c>
      <c r="AZ1034" s="67">
        <v>6</v>
      </c>
      <c r="BA1034" s="67" t="s">
        <v>1307</v>
      </c>
      <c r="BB1034" s="67">
        <v>6</v>
      </c>
      <c r="BC1034" s="67" t="s">
        <v>55</v>
      </c>
      <c r="BD1034" s="67">
        <v>6</v>
      </c>
      <c r="BE1034" s="67" t="str">
        <f>+IF(VLOOKUP(B1034,'[1]Base Municipios'!$A$2:$O$1103,15,FALSE)="","INFO CGR","AUTOCAT")</f>
        <v>AUTOCAT</v>
      </c>
      <c r="BF1034" s="73">
        <f>VLOOKUP(B1034,'[2]Base Municipios'!A$2:O$1104,12,0)</f>
        <v>6</v>
      </c>
      <c r="BG1034" s="73" t="s">
        <v>55</v>
      </c>
      <c r="BH1034" s="73" t="str">
        <f>VLOOKUP(B1034,[3]Hoja1!A$5:F$1139,3,0)</f>
        <v>DECRETO</v>
      </c>
      <c r="BI1034" s="132">
        <f>VLOOKUP(B1034,[3]Hoja1!A$5:F$1139,4,0)</f>
        <v>45944</v>
      </c>
      <c r="BJ1034" s="73">
        <f>VLOOKUP(B1034,[3]Hoja1!A$5:F$1139,5,0)</f>
        <v>79</v>
      </c>
      <c r="BK1034" s="73">
        <f>VLOOKUP(B1034,[3]Hoja1!A$5:F$1139,6,0)</f>
        <v>6</v>
      </c>
    </row>
    <row r="1035" spans="1:63" s="38" customFormat="1" ht="13.5" customHeight="1" thickBot="1" x14ac:dyDescent="0.25">
      <c r="A1035" s="43">
        <v>1026</v>
      </c>
      <c r="B1035" s="44">
        <v>211876318</v>
      </c>
      <c r="C1035" s="44">
        <v>76318</v>
      </c>
      <c r="D1035" s="45" t="s">
        <v>88</v>
      </c>
      <c r="E1035" s="45" t="s">
        <v>1074</v>
      </c>
      <c r="F1035" s="67" t="s">
        <v>54</v>
      </c>
      <c r="G1035" s="67" t="s">
        <v>98</v>
      </c>
      <c r="H1035" s="67">
        <v>6</v>
      </c>
      <c r="I1035" s="67" t="s">
        <v>55</v>
      </c>
      <c r="J1035" s="67">
        <v>6</v>
      </c>
      <c r="K1035" s="67" t="s">
        <v>56</v>
      </c>
      <c r="L1035" s="67">
        <v>6</v>
      </c>
      <c r="M1035" s="67" t="s">
        <v>56</v>
      </c>
      <c r="N1035" s="67">
        <v>6</v>
      </c>
      <c r="O1035" s="67" t="s">
        <v>56</v>
      </c>
      <c r="P1035" s="67">
        <v>6</v>
      </c>
      <c r="Q1035" s="67" t="s">
        <v>63</v>
      </c>
      <c r="R1035" s="67">
        <v>6</v>
      </c>
      <c r="S1035" s="67" t="s">
        <v>63</v>
      </c>
      <c r="T1035" s="67">
        <v>6</v>
      </c>
      <c r="U1035" s="67" t="s">
        <v>63</v>
      </c>
      <c r="V1035" s="67">
        <v>6</v>
      </c>
      <c r="W1035" s="67" t="s">
        <v>55</v>
      </c>
      <c r="X1035" s="67">
        <v>6</v>
      </c>
      <c r="Y1035" s="67" t="s">
        <v>63</v>
      </c>
      <c r="Z1035" s="67">
        <v>6</v>
      </c>
      <c r="AA1035" s="67" t="s">
        <v>55</v>
      </c>
      <c r="AB1035" s="67">
        <v>6</v>
      </c>
      <c r="AC1035" s="67" t="s">
        <v>57</v>
      </c>
      <c r="AD1035" s="67">
        <v>6</v>
      </c>
      <c r="AE1035" s="67" t="s">
        <v>57</v>
      </c>
      <c r="AF1035" s="67">
        <v>6</v>
      </c>
      <c r="AG1035" s="67" t="s">
        <v>1146</v>
      </c>
      <c r="AH1035" s="47"/>
      <c r="AI1035" s="67" t="s">
        <v>1146</v>
      </c>
      <c r="AJ1035" s="68">
        <v>0</v>
      </c>
      <c r="AK1035" s="69">
        <v>0</v>
      </c>
      <c r="AL1035" s="70">
        <v>0</v>
      </c>
      <c r="AM1035" s="69">
        <v>0</v>
      </c>
      <c r="AN1035" s="67">
        <v>6</v>
      </c>
      <c r="AO1035" s="67" t="s">
        <v>1307</v>
      </c>
      <c r="AP1035" s="67">
        <v>6</v>
      </c>
      <c r="AQ1035" s="67" t="s">
        <v>55</v>
      </c>
      <c r="AR1035" s="67">
        <v>6</v>
      </c>
      <c r="AS1035" s="67" t="s">
        <v>1307</v>
      </c>
      <c r="AT1035" s="67">
        <v>6</v>
      </c>
      <c r="AU1035" s="67" t="s">
        <v>1307</v>
      </c>
      <c r="AV1035" s="67">
        <v>6</v>
      </c>
      <c r="AW1035" s="67" t="s">
        <v>55</v>
      </c>
      <c r="AX1035" s="67">
        <v>6</v>
      </c>
      <c r="AY1035" s="67" t="s">
        <v>55</v>
      </c>
      <c r="AZ1035" s="67">
        <v>6</v>
      </c>
      <c r="BA1035" s="67" t="s">
        <v>55</v>
      </c>
      <c r="BB1035" s="67">
        <v>6</v>
      </c>
      <c r="BC1035" s="67" t="s">
        <v>55</v>
      </c>
      <c r="BD1035" s="67">
        <v>6</v>
      </c>
      <c r="BE1035" s="67" t="str">
        <f>+IF(VLOOKUP(B1035,'[1]Base Municipios'!$A$2:$O$1103,15,FALSE)="","INFO CGR","AUTOCAT")</f>
        <v>AUTOCAT</v>
      </c>
      <c r="BF1035" s="73">
        <f>VLOOKUP(B1035,'[2]Base Municipios'!A$2:O$1104,12,0)</f>
        <v>6</v>
      </c>
      <c r="BG1035" s="73" t="s">
        <v>55</v>
      </c>
      <c r="BH1035" s="73" t="str">
        <f>VLOOKUP(B1035,[3]Hoja1!A$5:F$1139,3,0)</f>
        <v>DECRETO</v>
      </c>
      <c r="BI1035" s="132">
        <f>VLOOKUP(B1035,[3]Hoja1!A$5:F$1139,4,0)</f>
        <v>45902</v>
      </c>
      <c r="BJ1035" s="73">
        <f>VLOOKUP(B1035,[3]Hoja1!A$5:F$1139,5,0)</f>
        <v>77</v>
      </c>
      <c r="BK1035" s="73">
        <f>VLOOKUP(B1035,[3]Hoja1!A$5:F$1139,6,0)</f>
        <v>6</v>
      </c>
    </row>
    <row r="1036" spans="1:63" s="38" customFormat="1" ht="13.5" customHeight="1" thickBot="1" x14ac:dyDescent="0.25">
      <c r="A1036" s="43">
        <v>1027</v>
      </c>
      <c r="B1036" s="44">
        <v>216476364</v>
      </c>
      <c r="C1036" s="44">
        <v>76364</v>
      </c>
      <c r="D1036" s="45" t="s">
        <v>88</v>
      </c>
      <c r="E1036" s="45" t="s">
        <v>1075</v>
      </c>
      <c r="F1036" s="67">
        <v>3</v>
      </c>
      <c r="G1036" s="67" t="s">
        <v>108</v>
      </c>
      <c r="H1036" s="67">
        <v>2</v>
      </c>
      <c r="I1036" s="67" t="s">
        <v>56</v>
      </c>
      <c r="J1036" s="67">
        <v>5</v>
      </c>
      <c r="K1036" s="67" t="s">
        <v>56</v>
      </c>
      <c r="L1036" s="67">
        <v>4</v>
      </c>
      <c r="M1036" s="67" t="s">
        <v>55</v>
      </c>
      <c r="N1036" s="67">
        <v>3</v>
      </c>
      <c r="O1036" s="67" t="s">
        <v>56</v>
      </c>
      <c r="P1036" s="67">
        <v>5</v>
      </c>
      <c r="Q1036" s="67" t="s">
        <v>55</v>
      </c>
      <c r="R1036" s="67">
        <v>3</v>
      </c>
      <c r="S1036" s="67" t="s">
        <v>55</v>
      </c>
      <c r="T1036" s="67">
        <v>4</v>
      </c>
      <c r="U1036" s="67" t="s">
        <v>55</v>
      </c>
      <c r="V1036" s="67">
        <v>4</v>
      </c>
      <c r="W1036" s="67" t="s">
        <v>63</v>
      </c>
      <c r="X1036" s="67">
        <v>3</v>
      </c>
      <c r="Y1036" s="67" t="s">
        <v>55</v>
      </c>
      <c r="Z1036" s="67">
        <v>3</v>
      </c>
      <c r="AA1036" s="67" t="s">
        <v>55</v>
      </c>
      <c r="AB1036" s="67">
        <v>4</v>
      </c>
      <c r="AC1036" s="67" t="s">
        <v>55</v>
      </c>
      <c r="AD1036" s="67">
        <v>4</v>
      </c>
      <c r="AE1036" s="67" t="s">
        <v>55</v>
      </c>
      <c r="AF1036" s="67">
        <v>4</v>
      </c>
      <c r="AG1036" s="67" t="s">
        <v>55</v>
      </c>
      <c r="AH1036" s="47"/>
      <c r="AI1036" s="67" t="s">
        <v>1143</v>
      </c>
      <c r="AJ1036" s="68" t="s">
        <v>1144</v>
      </c>
      <c r="AK1036" s="69" t="s">
        <v>1404</v>
      </c>
      <c r="AL1036" s="70">
        <v>42292</v>
      </c>
      <c r="AM1036" s="69">
        <v>4</v>
      </c>
      <c r="AN1036" s="67">
        <v>2</v>
      </c>
      <c r="AO1036" s="67" t="s">
        <v>1307</v>
      </c>
      <c r="AP1036" s="67">
        <v>4</v>
      </c>
      <c r="AQ1036" s="67" t="s">
        <v>55</v>
      </c>
      <c r="AR1036" s="67">
        <v>3</v>
      </c>
      <c r="AS1036" s="67" t="s">
        <v>55</v>
      </c>
      <c r="AT1036" s="67">
        <v>2</v>
      </c>
      <c r="AU1036" s="67" t="s">
        <v>55</v>
      </c>
      <c r="AV1036" s="67">
        <v>2</v>
      </c>
      <c r="AW1036" s="67" t="s">
        <v>1307</v>
      </c>
      <c r="AX1036" s="67">
        <v>2</v>
      </c>
      <c r="AY1036" s="67" t="s">
        <v>1307</v>
      </c>
      <c r="AZ1036" s="67">
        <v>2</v>
      </c>
      <c r="BA1036" s="67" t="s">
        <v>1307</v>
      </c>
      <c r="BB1036" s="67">
        <v>2</v>
      </c>
      <c r="BC1036" s="67" t="s">
        <v>55</v>
      </c>
      <c r="BD1036" s="67">
        <v>2</v>
      </c>
      <c r="BE1036" s="67" t="str">
        <f>+IF(VLOOKUP(B1036,'[1]Base Municipios'!$A$2:$O$1103,15,FALSE)="","INFO CGR","AUTOCAT")</f>
        <v>AUTOCAT</v>
      </c>
      <c r="BF1036" s="73">
        <f>VLOOKUP(B1036,'[2]Base Municipios'!A$2:O$1104,12,0)</f>
        <v>2</v>
      </c>
      <c r="BG1036" s="73" t="s">
        <v>55</v>
      </c>
      <c r="BH1036" s="73" t="str">
        <f>VLOOKUP(B1036,[3]Hoja1!A$5:F$1139,3,0)</f>
        <v>DECRETO</v>
      </c>
      <c r="BI1036" s="132">
        <f>VLOOKUP(B1036,[3]Hoja1!A$5:F$1139,4,0)</f>
        <v>45875</v>
      </c>
      <c r="BJ1036" s="73">
        <f>VLOOKUP(B1036,[3]Hoja1!A$5:F$1139,5,0)</f>
        <v>137</v>
      </c>
      <c r="BK1036" s="73">
        <f>VLOOKUP(B1036,[3]Hoja1!A$5:F$1139,6,0)</f>
        <v>2</v>
      </c>
    </row>
    <row r="1037" spans="1:63" s="38" customFormat="1" ht="13.5" customHeight="1" thickBot="1" x14ac:dyDescent="0.25">
      <c r="A1037" s="43">
        <v>1028</v>
      </c>
      <c r="B1037" s="44">
        <v>217776377</v>
      </c>
      <c r="C1037" s="44">
        <v>76377</v>
      </c>
      <c r="D1037" s="45" t="s">
        <v>88</v>
      </c>
      <c r="E1037" s="45" t="s">
        <v>1076</v>
      </c>
      <c r="F1037" s="67">
        <v>6</v>
      </c>
      <c r="G1037" s="67" t="s">
        <v>108</v>
      </c>
      <c r="H1037" s="67">
        <v>6</v>
      </c>
      <c r="I1037" s="67" t="s">
        <v>55</v>
      </c>
      <c r="J1037" s="67">
        <v>6</v>
      </c>
      <c r="K1037" s="67" t="s">
        <v>56</v>
      </c>
      <c r="L1037" s="67">
        <v>6</v>
      </c>
      <c r="M1037" s="67" t="s">
        <v>56</v>
      </c>
      <c r="N1037" s="67">
        <v>6</v>
      </c>
      <c r="O1037" s="67" t="s">
        <v>56</v>
      </c>
      <c r="P1037" s="67">
        <v>6</v>
      </c>
      <c r="Q1037" s="67" t="s">
        <v>63</v>
      </c>
      <c r="R1037" s="67">
        <v>6</v>
      </c>
      <c r="S1037" s="67" t="s">
        <v>63</v>
      </c>
      <c r="T1037" s="67">
        <v>6</v>
      </c>
      <c r="U1037" s="67" t="s">
        <v>63</v>
      </c>
      <c r="V1037" s="67">
        <v>6</v>
      </c>
      <c r="W1037" s="67" t="s">
        <v>55</v>
      </c>
      <c r="X1037" s="67">
        <v>6</v>
      </c>
      <c r="Y1037" s="67" t="s">
        <v>55</v>
      </c>
      <c r="Z1037" s="67">
        <v>6</v>
      </c>
      <c r="AA1037" s="67" t="s">
        <v>55</v>
      </c>
      <c r="AB1037" s="67">
        <v>6</v>
      </c>
      <c r="AC1037" s="67" t="s">
        <v>55</v>
      </c>
      <c r="AD1037" s="67">
        <v>6</v>
      </c>
      <c r="AE1037" s="67" t="s">
        <v>57</v>
      </c>
      <c r="AF1037" s="67">
        <v>6</v>
      </c>
      <c r="AG1037" s="67" t="s">
        <v>1146</v>
      </c>
      <c r="AH1037" s="47"/>
      <c r="AI1037" s="67" t="s">
        <v>1146</v>
      </c>
      <c r="AJ1037" s="68">
        <v>0</v>
      </c>
      <c r="AK1037" s="69">
        <v>0</v>
      </c>
      <c r="AL1037" s="70">
        <v>0</v>
      </c>
      <c r="AM1037" s="69">
        <v>0</v>
      </c>
      <c r="AN1037" s="67">
        <v>6</v>
      </c>
      <c r="AO1037" s="67" t="s">
        <v>1307</v>
      </c>
      <c r="AP1037" s="67">
        <v>6</v>
      </c>
      <c r="AQ1037" s="67" t="s">
        <v>1307</v>
      </c>
      <c r="AR1037" s="67">
        <v>6</v>
      </c>
      <c r="AS1037" s="67" t="s">
        <v>1146</v>
      </c>
      <c r="AT1037" s="67">
        <v>6</v>
      </c>
      <c r="AU1037" s="67" t="s">
        <v>1307</v>
      </c>
      <c r="AV1037" s="67">
        <v>6</v>
      </c>
      <c r="AW1037" s="67" t="s">
        <v>1307</v>
      </c>
      <c r="AX1037" s="67">
        <v>6</v>
      </c>
      <c r="AY1037" s="67" t="s">
        <v>1307</v>
      </c>
      <c r="AZ1037" s="67">
        <v>6</v>
      </c>
      <c r="BA1037" s="67" t="s">
        <v>1307</v>
      </c>
      <c r="BB1037" s="67">
        <v>6</v>
      </c>
      <c r="BC1037" s="67" t="s">
        <v>1307</v>
      </c>
      <c r="BD1037" s="67">
        <v>6</v>
      </c>
      <c r="BE1037" s="67" t="str">
        <f>+IF(VLOOKUP(B1037,'[1]Base Municipios'!$A$2:$O$1103,15,FALSE)="","INFO CGR","AUTOCAT")</f>
        <v>AUTOCAT</v>
      </c>
      <c r="BF1037" s="73">
        <f>VLOOKUP(B1037,'[2]Base Municipios'!A$2:O$1104,12,0)</f>
        <v>6</v>
      </c>
      <c r="BG1037" s="73" t="s">
        <v>55</v>
      </c>
      <c r="BH1037" s="73" t="str">
        <f>VLOOKUP(B1037,[3]Hoja1!A$5:F$1139,3,0)</f>
        <v>DECRETO</v>
      </c>
      <c r="BI1037" s="132">
        <f>VLOOKUP(B1037,[3]Hoja1!A$5:F$1139,4,0)</f>
        <v>45931</v>
      </c>
      <c r="BJ1037" s="73">
        <f>VLOOKUP(B1037,[3]Hoja1!A$5:F$1139,5,0)</f>
        <v>135</v>
      </c>
      <c r="BK1037" s="73">
        <f>VLOOKUP(B1037,[3]Hoja1!A$5:F$1139,6,0)</f>
        <v>6</v>
      </c>
    </row>
    <row r="1038" spans="1:63" s="38" customFormat="1" ht="13.5" customHeight="1" thickBot="1" x14ac:dyDescent="0.25">
      <c r="A1038" s="43">
        <v>1029</v>
      </c>
      <c r="B1038" s="44">
        <v>210076400</v>
      </c>
      <c r="C1038" s="44">
        <v>76400</v>
      </c>
      <c r="D1038" s="45" t="s">
        <v>88</v>
      </c>
      <c r="E1038" s="45" t="s">
        <v>1077</v>
      </c>
      <c r="F1038" s="67">
        <v>6</v>
      </c>
      <c r="G1038" s="67" t="s">
        <v>56</v>
      </c>
      <c r="H1038" s="67">
        <v>6</v>
      </c>
      <c r="I1038" s="67" t="s">
        <v>55</v>
      </c>
      <c r="J1038" s="67">
        <v>6</v>
      </c>
      <c r="K1038" s="67" t="s">
        <v>56</v>
      </c>
      <c r="L1038" s="67">
        <v>6</v>
      </c>
      <c r="M1038" s="67" t="s">
        <v>56</v>
      </c>
      <c r="N1038" s="67">
        <v>6</v>
      </c>
      <c r="O1038" s="67" t="s">
        <v>56</v>
      </c>
      <c r="P1038" s="67">
        <v>6</v>
      </c>
      <c r="Q1038" s="67" t="s">
        <v>63</v>
      </c>
      <c r="R1038" s="67">
        <v>6</v>
      </c>
      <c r="S1038" s="67" t="s">
        <v>63</v>
      </c>
      <c r="T1038" s="67">
        <v>6</v>
      </c>
      <c r="U1038" s="67" t="s">
        <v>55</v>
      </c>
      <c r="V1038" s="67">
        <v>6</v>
      </c>
      <c r="W1038" s="67" t="s">
        <v>63</v>
      </c>
      <c r="X1038" s="67">
        <v>6</v>
      </c>
      <c r="Y1038" s="67" t="s">
        <v>55</v>
      </c>
      <c r="Z1038" s="67">
        <v>6</v>
      </c>
      <c r="AA1038" s="67" t="s">
        <v>55</v>
      </c>
      <c r="AB1038" s="67">
        <v>6</v>
      </c>
      <c r="AC1038" s="67" t="s">
        <v>55</v>
      </c>
      <c r="AD1038" s="67">
        <v>6</v>
      </c>
      <c r="AE1038" s="67" t="s">
        <v>55</v>
      </c>
      <c r="AF1038" s="67">
        <v>6</v>
      </c>
      <c r="AG1038" s="67" t="s">
        <v>57</v>
      </c>
      <c r="AH1038" s="47"/>
      <c r="AI1038" s="67" t="s">
        <v>57</v>
      </c>
      <c r="AJ1038" s="68">
        <v>0</v>
      </c>
      <c r="AK1038" s="69">
        <v>0</v>
      </c>
      <c r="AL1038" s="70">
        <v>0</v>
      </c>
      <c r="AM1038" s="69">
        <v>0</v>
      </c>
      <c r="AN1038" s="67">
        <v>6</v>
      </c>
      <c r="AO1038" s="67" t="s">
        <v>1307</v>
      </c>
      <c r="AP1038" s="67">
        <v>6</v>
      </c>
      <c r="AQ1038" s="67" t="s">
        <v>1307</v>
      </c>
      <c r="AR1038" s="67">
        <v>6</v>
      </c>
      <c r="AS1038" s="67" t="s">
        <v>1307</v>
      </c>
      <c r="AT1038" s="67">
        <v>6</v>
      </c>
      <c r="AU1038" s="67" t="s">
        <v>1307</v>
      </c>
      <c r="AV1038" s="67">
        <v>6</v>
      </c>
      <c r="AW1038" s="67" t="s">
        <v>1307</v>
      </c>
      <c r="AX1038" s="67">
        <v>6</v>
      </c>
      <c r="AY1038" s="67" t="s">
        <v>1307</v>
      </c>
      <c r="AZ1038" s="67">
        <v>6</v>
      </c>
      <c r="BA1038" s="67" t="s">
        <v>1307</v>
      </c>
      <c r="BB1038" s="67">
        <v>6</v>
      </c>
      <c r="BC1038" s="67" t="s">
        <v>1307</v>
      </c>
      <c r="BD1038" s="67">
        <v>6</v>
      </c>
      <c r="BE1038" s="67" t="str">
        <f>+IF(VLOOKUP(B1038,'[1]Base Municipios'!$A$2:$O$1103,15,FALSE)="","INFO CGR","AUTOCAT")</f>
        <v>INFO CGR</v>
      </c>
      <c r="BF1038" s="73">
        <f>VLOOKUP(B1038,'[2]Base Municipios'!A$2:O$1104,12,0)</f>
        <v>6</v>
      </c>
      <c r="BG1038" s="73" t="s">
        <v>55</v>
      </c>
      <c r="BH1038" s="73" t="str">
        <f>VLOOKUP(B1038,[3]Hoja1!A$5:F$1139,3,0)</f>
        <v>DECRETO</v>
      </c>
      <c r="BI1038" s="132">
        <f>VLOOKUP(B1038,[3]Hoja1!A$5:F$1139,4,0)</f>
        <v>45957</v>
      </c>
      <c r="BJ1038" s="73">
        <f>VLOOKUP(B1038,[3]Hoja1!A$5:F$1139,5,0)</f>
        <v>110</v>
      </c>
      <c r="BK1038" s="73">
        <f>VLOOKUP(B1038,[3]Hoja1!A$5:F$1139,6,0)</f>
        <v>6</v>
      </c>
    </row>
    <row r="1039" spans="1:63" s="38" customFormat="1" ht="13.5" customHeight="1" thickBot="1" x14ac:dyDescent="0.25">
      <c r="A1039" s="43">
        <v>1030</v>
      </c>
      <c r="B1039" s="44">
        <v>210376403</v>
      </c>
      <c r="C1039" s="44">
        <v>76403</v>
      </c>
      <c r="D1039" s="45" t="s">
        <v>88</v>
      </c>
      <c r="E1039" s="45" t="s">
        <v>1078</v>
      </c>
      <c r="F1039" s="67">
        <v>6</v>
      </c>
      <c r="G1039" s="67" t="s">
        <v>56</v>
      </c>
      <c r="H1039" s="67">
        <v>6</v>
      </c>
      <c r="I1039" s="67" t="s">
        <v>55</v>
      </c>
      <c r="J1039" s="67">
        <v>6</v>
      </c>
      <c r="K1039" s="67" t="s">
        <v>55</v>
      </c>
      <c r="L1039" s="67">
        <v>6</v>
      </c>
      <c r="M1039" s="67" t="s">
        <v>55</v>
      </c>
      <c r="N1039" s="67">
        <v>6</v>
      </c>
      <c r="O1039" s="67" t="s">
        <v>56</v>
      </c>
      <c r="P1039" s="67">
        <v>6</v>
      </c>
      <c r="Q1039" s="67" t="s">
        <v>63</v>
      </c>
      <c r="R1039" s="67">
        <v>6</v>
      </c>
      <c r="S1039" s="67" t="s">
        <v>55</v>
      </c>
      <c r="T1039" s="67">
        <v>6</v>
      </c>
      <c r="U1039" s="67" t="s">
        <v>55</v>
      </c>
      <c r="V1039" s="67">
        <v>6</v>
      </c>
      <c r="W1039" s="67" t="s">
        <v>55</v>
      </c>
      <c r="X1039" s="67">
        <v>6</v>
      </c>
      <c r="Y1039" s="67" t="s">
        <v>55</v>
      </c>
      <c r="Z1039" s="67">
        <v>6</v>
      </c>
      <c r="AA1039" s="67" t="s">
        <v>55</v>
      </c>
      <c r="AB1039" s="67">
        <v>6</v>
      </c>
      <c r="AC1039" s="67" t="s">
        <v>55</v>
      </c>
      <c r="AD1039" s="67">
        <v>6</v>
      </c>
      <c r="AE1039" s="67" t="s">
        <v>55</v>
      </c>
      <c r="AF1039" s="67">
        <v>6</v>
      </c>
      <c r="AG1039" s="67" t="s">
        <v>55</v>
      </c>
      <c r="AH1039" s="47"/>
      <c r="AI1039" s="67" t="s">
        <v>1143</v>
      </c>
      <c r="AJ1039" s="68" t="s">
        <v>1144</v>
      </c>
      <c r="AK1039" s="69" t="s">
        <v>1405</v>
      </c>
      <c r="AL1039" s="70">
        <v>42292</v>
      </c>
      <c r="AM1039" s="69">
        <v>6</v>
      </c>
      <c r="AN1039" s="67">
        <v>6</v>
      </c>
      <c r="AO1039" s="67" t="s">
        <v>55</v>
      </c>
      <c r="AP1039" s="67">
        <v>6</v>
      </c>
      <c r="AQ1039" s="67" t="s">
        <v>55</v>
      </c>
      <c r="AR1039" s="67">
        <v>6</v>
      </c>
      <c r="AS1039" s="67" t="s">
        <v>55</v>
      </c>
      <c r="AT1039" s="67">
        <v>6</v>
      </c>
      <c r="AU1039" s="67" t="s">
        <v>55</v>
      </c>
      <c r="AV1039" s="67">
        <v>6</v>
      </c>
      <c r="AW1039" s="67" t="s">
        <v>55</v>
      </c>
      <c r="AX1039" s="67">
        <v>6</v>
      </c>
      <c r="AY1039" s="67" t="s">
        <v>55</v>
      </c>
      <c r="AZ1039" s="67">
        <v>6</v>
      </c>
      <c r="BA1039" s="67" t="s">
        <v>55</v>
      </c>
      <c r="BB1039" s="67">
        <v>6</v>
      </c>
      <c r="BC1039" s="67" t="s">
        <v>55</v>
      </c>
      <c r="BD1039" s="67">
        <v>6</v>
      </c>
      <c r="BE1039" s="67" t="str">
        <f>+IF(VLOOKUP(B1039,'[1]Base Municipios'!$A$2:$O$1103,15,FALSE)="","INFO CGR","AUTOCAT")</f>
        <v>AUTOCAT</v>
      </c>
      <c r="BF1039" s="73">
        <f>VLOOKUP(B1039,'[2]Base Municipios'!A$2:O$1104,12,0)</f>
        <v>6</v>
      </c>
      <c r="BG1039" s="73" t="s">
        <v>55</v>
      </c>
      <c r="BH1039" s="73" t="str">
        <f>VLOOKUP(B1039,[3]Hoja1!A$5:F$1139,3,0)</f>
        <v>DECRETO</v>
      </c>
      <c r="BI1039" s="132">
        <f>VLOOKUP(B1039,[3]Hoja1!A$5:F$1139,4,0)</f>
        <v>45888</v>
      </c>
      <c r="BJ1039" s="73">
        <f>VLOOKUP(B1039,[3]Hoja1!A$5:F$1139,5,0)</f>
        <v>62</v>
      </c>
      <c r="BK1039" s="73">
        <f>VLOOKUP(B1039,[3]Hoja1!A$5:F$1139,6,0)</f>
        <v>6</v>
      </c>
    </row>
    <row r="1040" spans="1:63" s="38" customFormat="1" ht="13.5" customHeight="1" thickBot="1" x14ac:dyDescent="0.25">
      <c r="A1040" s="43">
        <v>1031</v>
      </c>
      <c r="B1040" s="44">
        <v>219776497</v>
      </c>
      <c r="C1040" s="44">
        <v>76497</v>
      </c>
      <c r="D1040" s="45" t="s">
        <v>88</v>
      </c>
      <c r="E1040" s="71" t="s">
        <v>1079</v>
      </c>
      <c r="F1040" s="67">
        <v>6</v>
      </c>
      <c r="G1040" s="67" t="s">
        <v>108</v>
      </c>
      <c r="H1040" s="67">
        <v>6</v>
      </c>
      <c r="I1040" s="67" t="s">
        <v>56</v>
      </c>
      <c r="J1040" s="67">
        <v>6</v>
      </c>
      <c r="K1040" s="67" t="s">
        <v>55</v>
      </c>
      <c r="L1040" s="67" t="s">
        <v>103</v>
      </c>
      <c r="M1040" s="67" t="s">
        <v>56</v>
      </c>
      <c r="N1040" s="67">
        <v>6</v>
      </c>
      <c r="O1040" s="67" t="s">
        <v>55</v>
      </c>
      <c r="P1040" s="67">
        <v>6</v>
      </c>
      <c r="Q1040" s="67" t="s">
        <v>63</v>
      </c>
      <c r="R1040" s="67">
        <v>6</v>
      </c>
      <c r="S1040" s="67" t="s">
        <v>55</v>
      </c>
      <c r="T1040" s="67">
        <v>6</v>
      </c>
      <c r="U1040" s="67" t="s">
        <v>55</v>
      </c>
      <c r="V1040" s="67">
        <v>6</v>
      </c>
      <c r="W1040" s="67" t="s">
        <v>55</v>
      </c>
      <c r="X1040" s="67">
        <v>6</v>
      </c>
      <c r="Y1040" s="67" t="s">
        <v>55</v>
      </c>
      <c r="Z1040" s="67">
        <v>6</v>
      </c>
      <c r="AA1040" s="67" t="s">
        <v>55</v>
      </c>
      <c r="AB1040" s="67">
        <v>6</v>
      </c>
      <c r="AC1040" s="67" t="s">
        <v>55</v>
      </c>
      <c r="AD1040" s="67">
        <v>6</v>
      </c>
      <c r="AE1040" s="67" t="s">
        <v>55</v>
      </c>
      <c r="AF1040" s="67">
        <v>6</v>
      </c>
      <c r="AG1040" s="67" t="s">
        <v>55</v>
      </c>
      <c r="AH1040" s="47"/>
      <c r="AI1040" s="67" t="s">
        <v>1143</v>
      </c>
      <c r="AJ1040" s="68" t="s">
        <v>1144</v>
      </c>
      <c r="AK1040" s="69" t="s">
        <v>1406</v>
      </c>
      <c r="AL1040" s="70">
        <v>42282</v>
      </c>
      <c r="AM1040" s="69">
        <v>6</v>
      </c>
      <c r="AN1040" s="67">
        <v>6</v>
      </c>
      <c r="AO1040" s="67" t="s">
        <v>1307</v>
      </c>
      <c r="AP1040" s="67">
        <v>6</v>
      </c>
      <c r="AQ1040" s="67" t="s">
        <v>1307</v>
      </c>
      <c r="AR1040" s="67">
        <v>6</v>
      </c>
      <c r="AS1040" s="67" t="s">
        <v>55</v>
      </c>
      <c r="AT1040" s="67">
        <v>6</v>
      </c>
      <c r="AU1040" s="67" t="s">
        <v>55</v>
      </c>
      <c r="AV1040" s="67">
        <v>6</v>
      </c>
      <c r="AW1040" s="67" t="s">
        <v>1307</v>
      </c>
      <c r="AX1040" s="67">
        <v>6</v>
      </c>
      <c r="AY1040" s="67" t="s">
        <v>1307</v>
      </c>
      <c r="AZ1040" s="67">
        <v>6</v>
      </c>
      <c r="BA1040" s="67" t="s">
        <v>1307</v>
      </c>
      <c r="BB1040" s="67">
        <v>6</v>
      </c>
      <c r="BC1040" s="67" t="s">
        <v>1307</v>
      </c>
      <c r="BD1040" s="67">
        <v>6</v>
      </c>
      <c r="BE1040" s="67" t="str">
        <f>+IF(VLOOKUP(B1040,'[1]Base Municipios'!$A$2:$O$1103,15,FALSE)="","INFO CGR","AUTOCAT")</f>
        <v>AUTOCAT</v>
      </c>
      <c r="BF1040" s="73">
        <f>VLOOKUP(B1040,'[2]Base Municipios'!A$2:O$1104,12,0)</f>
        <v>6</v>
      </c>
      <c r="BG1040" s="73" t="s">
        <v>55</v>
      </c>
      <c r="BH1040" s="73" t="str">
        <f>VLOOKUP(B1040,[3]Hoja1!A$5:F$1139,3,0)</f>
        <v>DECRETO</v>
      </c>
      <c r="BI1040" s="132">
        <f>VLOOKUP(B1040,[3]Hoja1!A$5:F$1139,4,0)</f>
        <v>45894</v>
      </c>
      <c r="BJ1040" s="73">
        <f>VLOOKUP(B1040,[3]Hoja1!A$5:F$1139,5,0)</f>
        <v>64</v>
      </c>
      <c r="BK1040" s="73">
        <f>VLOOKUP(B1040,[3]Hoja1!A$5:F$1139,6,0)</f>
        <v>6</v>
      </c>
    </row>
    <row r="1041" spans="1:63" s="38" customFormat="1" ht="13.5" customHeight="1" thickBot="1" x14ac:dyDescent="0.25">
      <c r="A1041" s="43">
        <v>1032</v>
      </c>
      <c r="B1041" s="44">
        <v>212076520</v>
      </c>
      <c r="C1041" s="44">
        <v>76520</v>
      </c>
      <c r="D1041" s="45" t="s">
        <v>88</v>
      </c>
      <c r="E1041" s="45" t="s">
        <v>1080</v>
      </c>
      <c r="F1041" s="67">
        <v>1</v>
      </c>
      <c r="G1041" s="67" t="s">
        <v>56</v>
      </c>
      <c r="H1041" s="67">
        <v>1</v>
      </c>
      <c r="I1041" s="67" t="s">
        <v>56</v>
      </c>
      <c r="J1041" s="67">
        <v>1</v>
      </c>
      <c r="K1041" s="67" t="s">
        <v>56</v>
      </c>
      <c r="L1041" s="67">
        <v>1</v>
      </c>
      <c r="M1041" s="67" t="s">
        <v>56</v>
      </c>
      <c r="N1041" s="67">
        <v>1</v>
      </c>
      <c r="O1041" s="67" t="s">
        <v>56</v>
      </c>
      <c r="P1041" s="67">
        <v>1</v>
      </c>
      <c r="Q1041" s="67" t="s">
        <v>55</v>
      </c>
      <c r="R1041" s="67">
        <v>1</v>
      </c>
      <c r="S1041" s="67" t="s">
        <v>63</v>
      </c>
      <c r="T1041" s="67">
        <v>1</v>
      </c>
      <c r="U1041" s="67" t="s">
        <v>63</v>
      </c>
      <c r="V1041" s="67">
        <v>1</v>
      </c>
      <c r="W1041" s="67" t="s">
        <v>55</v>
      </c>
      <c r="X1041" s="67">
        <v>1</v>
      </c>
      <c r="Y1041" s="67" t="s">
        <v>55</v>
      </c>
      <c r="Z1041" s="67">
        <v>1</v>
      </c>
      <c r="AA1041" s="67" t="s">
        <v>55</v>
      </c>
      <c r="AB1041" s="67">
        <v>1</v>
      </c>
      <c r="AC1041" s="67" t="s">
        <v>55</v>
      </c>
      <c r="AD1041" s="67">
        <v>1</v>
      </c>
      <c r="AE1041" s="67" t="s">
        <v>57</v>
      </c>
      <c r="AF1041" s="67">
        <v>1</v>
      </c>
      <c r="AG1041" s="67" t="s">
        <v>57</v>
      </c>
      <c r="AH1041" s="47"/>
      <c r="AI1041" s="67" t="s">
        <v>57</v>
      </c>
      <c r="AJ1041" s="68">
        <v>0</v>
      </c>
      <c r="AK1041" s="69">
        <v>0</v>
      </c>
      <c r="AL1041" s="70">
        <v>0</v>
      </c>
      <c r="AM1041" s="69">
        <v>0</v>
      </c>
      <c r="AN1041" s="67">
        <v>1</v>
      </c>
      <c r="AO1041" s="67" t="s">
        <v>1307</v>
      </c>
      <c r="AP1041" s="67">
        <v>1</v>
      </c>
      <c r="AQ1041" s="67" t="s">
        <v>55</v>
      </c>
      <c r="AR1041" s="67">
        <v>1</v>
      </c>
      <c r="AS1041" s="67" t="s">
        <v>55</v>
      </c>
      <c r="AT1041" s="67">
        <v>1</v>
      </c>
      <c r="AU1041" s="67" t="s">
        <v>1307</v>
      </c>
      <c r="AV1041" s="67">
        <v>1</v>
      </c>
      <c r="AW1041" s="67" t="s">
        <v>1307</v>
      </c>
      <c r="AX1041" s="67">
        <v>1</v>
      </c>
      <c r="AY1041" s="67" t="s">
        <v>1307</v>
      </c>
      <c r="AZ1041" s="67">
        <v>1</v>
      </c>
      <c r="BA1041" s="67" t="s">
        <v>55</v>
      </c>
      <c r="BB1041" s="67">
        <v>1</v>
      </c>
      <c r="BC1041" s="67" t="s">
        <v>55</v>
      </c>
      <c r="BD1041" s="67">
        <v>1</v>
      </c>
      <c r="BE1041" s="67" t="str">
        <f>+IF(VLOOKUP(B1041,'[1]Base Municipios'!$A$2:$O$1103,15,FALSE)="","INFO CGR","AUTOCAT")</f>
        <v>AUTOCAT</v>
      </c>
      <c r="BF1041" s="73">
        <f>VLOOKUP(B1041,'[2]Base Municipios'!A$2:O$1104,12,0)</f>
        <v>1</v>
      </c>
      <c r="BG1041" s="73" t="s">
        <v>55</v>
      </c>
      <c r="BH1041" s="73" t="str">
        <f>VLOOKUP(B1041,[3]Hoja1!A$5:F$1139,3,0)</f>
        <v>DECRETO</v>
      </c>
      <c r="BI1041" s="132">
        <f>VLOOKUP(B1041,[3]Hoja1!A$5:F$1139,4,0)</f>
        <v>45896</v>
      </c>
      <c r="BJ1041" s="73">
        <f>VLOOKUP(B1041,[3]Hoja1!A$5:F$1139,5,0)</f>
        <v>298</v>
      </c>
      <c r="BK1041" s="73">
        <f>VLOOKUP(B1041,[3]Hoja1!A$5:F$1139,6,0)</f>
        <v>1</v>
      </c>
    </row>
    <row r="1042" spans="1:63" s="38" customFormat="1" ht="13.5" customHeight="1" thickBot="1" x14ac:dyDescent="0.25">
      <c r="A1042" s="43">
        <v>1033</v>
      </c>
      <c r="B1042" s="44">
        <v>216376563</v>
      </c>
      <c r="C1042" s="44">
        <v>76563</v>
      </c>
      <c r="D1042" s="45" t="s">
        <v>88</v>
      </c>
      <c r="E1042" s="45" t="s">
        <v>1081</v>
      </c>
      <c r="F1042" s="67">
        <v>6</v>
      </c>
      <c r="G1042" s="67" t="s">
        <v>56</v>
      </c>
      <c r="H1042" s="67">
        <v>6</v>
      </c>
      <c r="I1042" s="67" t="s">
        <v>55</v>
      </c>
      <c r="J1042" s="67">
        <v>6</v>
      </c>
      <c r="K1042" s="67" t="s">
        <v>56</v>
      </c>
      <c r="L1042" s="67" t="s">
        <v>103</v>
      </c>
      <c r="M1042" s="67" t="s">
        <v>56</v>
      </c>
      <c r="N1042" s="67">
        <v>6</v>
      </c>
      <c r="O1042" s="67" t="s">
        <v>55</v>
      </c>
      <c r="P1042" s="67">
        <v>6</v>
      </c>
      <c r="Q1042" s="67" t="s">
        <v>55</v>
      </c>
      <c r="R1042" s="67">
        <v>6</v>
      </c>
      <c r="S1042" s="67" t="s">
        <v>55</v>
      </c>
      <c r="T1042" s="67">
        <v>6</v>
      </c>
      <c r="U1042" s="67" t="s">
        <v>55</v>
      </c>
      <c r="V1042" s="67">
        <v>6</v>
      </c>
      <c r="W1042" s="67" t="s">
        <v>55</v>
      </c>
      <c r="X1042" s="67">
        <v>6</v>
      </c>
      <c r="Y1042" s="67" t="s">
        <v>63</v>
      </c>
      <c r="Z1042" s="67">
        <v>6</v>
      </c>
      <c r="AA1042" s="67" t="s">
        <v>55</v>
      </c>
      <c r="AB1042" s="67">
        <v>6</v>
      </c>
      <c r="AC1042" s="67" t="s">
        <v>57</v>
      </c>
      <c r="AD1042" s="67">
        <v>6</v>
      </c>
      <c r="AE1042" s="67" t="s">
        <v>57</v>
      </c>
      <c r="AF1042" s="67">
        <v>6</v>
      </c>
      <c r="AG1042" s="67" t="s">
        <v>57</v>
      </c>
      <c r="AH1042" s="47"/>
      <c r="AI1042" s="67" t="s">
        <v>57</v>
      </c>
      <c r="AJ1042" s="68">
        <v>0</v>
      </c>
      <c r="AK1042" s="69">
        <v>0</v>
      </c>
      <c r="AL1042" s="70">
        <v>0</v>
      </c>
      <c r="AM1042" s="69">
        <v>0</v>
      </c>
      <c r="AN1042" s="67">
        <v>6</v>
      </c>
      <c r="AO1042" s="67" t="s">
        <v>1307</v>
      </c>
      <c r="AP1042" s="67">
        <v>6</v>
      </c>
      <c r="AQ1042" s="67" t="s">
        <v>1146</v>
      </c>
      <c r="AR1042" s="67">
        <v>5</v>
      </c>
      <c r="AS1042" s="67" t="s">
        <v>1307</v>
      </c>
      <c r="AT1042" s="67">
        <v>6</v>
      </c>
      <c r="AU1042" s="67" t="s">
        <v>1307</v>
      </c>
      <c r="AV1042" s="67">
        <v>6</v>
      </c>
      <c r="AW1042" s="67" t="s">
        <v>1307</v>
      </c>
      <c r="AX1042" s="67">
        <v>6</v>
      </c>
      <c r="AY1042" s="67" t="s">
        <v>1307</v>
      </c>
      <c r="AZ1042" s="67">
        <v>6</v>
      </c>
      <c r="BA1042" s="67" t="s">
        <v>1146</v>
      </c>
      <c r="BB1042" s="67">
        <v>6</v>
      </c>
      <c r="BC1042" s="67" t="s">
        <v>1307</v>
      </c>
      <c r="BD1042" s="67">
        <v>6</v>
      </c>
      <c r="BE1042" s="67" t="str">
        <f>+IF(VLOOKUP(B1042,'[1]Base Municipios'!$A$2:$O$1103,15,FALSE)="","INFO CGR","AUTOCAT")</f>
        <v>AUTOCAT</v>
      </c>
      <c r="BF1042" s="73">
        <f>VLOOKUP(B1042,'[2]Base Municipios'!A$2:O$1104,12,0)</f>
        <v>6</v>
      </c>
      <c r="BG1042" s="73" t="s">
        <v>55</v>
      </c>
      <c r="BH1042" s="73" t="str">
        <f>VLOOKUP(B1042,[3]Hoja1!A$5:F$1139,3,0)</f>
        <v>DECRETO</v>
      </c>
      <c r="BI1042" s="132">
        <f>VLOOKUP(B1042,[3]Hoja1!A$5:F$1139,4,0)</f>
        <v>45895</v>
      </c>
      <c r="BJ1042" s="73">
        <f>VLOOKUP(B1042,[3]Hoja1!A$5:F$1139,5,0)</f>
        <v>122</v>
      </c>
      <c r="BK1042" s="73">
        <f>VLOOKUP(B1042,[3]Hoja1!A$5:F$1139,6,0)</f>
        <v>6</v>
      </c>
    </row>
    <row r="1043" spans="1:63" s="38" customFormat="1" ht="13.5" customHeight="1" thickBot="1" x14ac:dyDescent="0.25">
      <c r="A1043" s="43">
        <v>1034</v>
      </c>
      <c r="B1043" s="44">
        <v>210676606</v>
      </c>
      <c r="C1043" s="44">
        <v>76606</v>
      </c>
      <c r="D1043" s="45" t="s">
        <v>88</v>
      </c>
      <c r="E1043" s="71" t="s">
        <v>786</v>
      </c>
      <c r="F1043" s="67">
        <v>6</v>
      </c>
      <c r="G1043" s="67" t="s">
        <v>108</v>
      </c>
      <c r="H1043" s="67" t="s">
        <v>54</v>
      </c>
      <c r="I1043" s="67" t="s">
        <v>98</v>
      </c>
      <c r="J1043" s="67">
        <v>6</v>
      </c>
      <c r="K1043" s="67" t="s">
        <v>55</v>
      </c>
      <c r="L1043" s="67" t="s">
        <v>103</v>
      </c>
      <c r="M1043" s="67" t="s">
        <v>56</v>
      </c>
      <c r="N1043" s="67">
        <v>6</v>
      </c>
      <c r="O1043" s="67" t="s">
        <v>55</v>
      </c>
      <c r="P1043" s="67">
        <v>6</v>
      </c>
      <c r="Q1043" s="67" t="s">
        <v>55</v>
      </c>
      <c r="R1043" s="67">
        <v>6</v>
      </c>
      <c r="S1043" s="67" t="s">
        <v>63</v>
      </c>
      <c r="T1043" s="67">
        <v>6</v>
      </c>
      <c r="U1043" s="67" t="s">
        <v>63</v>
      </c>
      <c r="V1043" s="67">
        <v>6</v>
      </c>
      <c r="W1043" s="67" t="s">
        <v>55</v>
      </c>
      <c r="X1043" s="67">
        <v>6</v>
      </c>
      <c r="Y1043" s="67" t="s">
        <v>55</v>
      </c>
      <c r="Z1043" s="67">
        <v>6</v>
      </c>
      <c r="AA1043" s="67" t="s">
        <v>55</v>
      </c>
      <c r="AB1043" s="67">
        <v>6</v>
      </c>
      <c r="AC1043" s="67" t="s">
        <v>55</v>
      </c>
      <c r="AD1043" s="67">
        <v>6</v>
      </c>
      <c r="AE1043" s="67" t="s">
        <v>57</v>
      </c>
      <c r="AF1043" s="67">
        <v>6</v>
      </c>
      <c r="AG1043" s="67" t="s">
        <v>57</v>
      </c>
      <c r="AH1043" s="47"/>
      <c r="AI1043" s="67" t="s">
        <v>57</v>
      </c>
      <c r="AJ1043" s="68">
        <v>0</v>
      </c>
      <c r="AK1043" s="69">
        <v>0</v>
      </c>
      <c r="AL1043" s="70">
        <v>0</v>
      </c>
      <c r="AM1043" s="69">
        <v>0</v>
      </c>
      <c r="AN1043" s="67">
        <v>6</v>
      </c>
      <c r="AO1043" s="67" t="s">
        <v>1307</v>
      </c>
      <c r="AP1043" s="67">
        <v>6</v>
      </c>
      <c r="AQ1043" s="67" t="s">
        <v>55</v>
      </c>
      <c r="AR1043" s="67">
        <v>6</v>
      </c>
      <c r="AS1043" s="67" t="s">
        <v>1307</v>
      </c>
      <c r="AT1043" s="67">
        <v>6</v>
      </c>
      <c r="AU1043" s="67" t="s">
        <v>1307</v>
      </c>
      <c r="AV1043" s="67">
        <v>6</v>
      </c>
      <c r="AW1043" s="67" t="s">
        <v>1307</v>
      </c>
      <c r="AX1043" s="67">
        <v>6</v>
      </c>
      <c r="AY1043" s="67" t="s">
        <v>1307</v>
      </c>
      <c r="AZ1043" s="67">
        <v>6</v>
      </c>
      <c r="BA1043" s="67" t="s">
        <v>1307</v>
      </c>
      <c r="BB1043" s="67">
        <v>6</v>
      </c>
      <c r="BC1043" s="67" t="s">
        <v>1307</v>
      </c>
      <c r="BD1043" s="67">
        <v>6</v>
      </c>
      <c r="BE1043" s="67" t="str">
        <f>+IF(VLOOKUP(B1043,'[1]Base Municipios'!$A$2:$O$1103,15,FALSE)="","INFO CGR","AUTOCAT")</f>
        <v>INFO CGR</v>
      </c>
      <c r="BF1043" s="73">
        <f>VLOOKUP(B1043,'[2]Base Municipios'!A$2:O$1104,12,0)</f>
        <v>6</v>
      </c>
      <c r="BG1043" s="73" t="s">
        <v>55</v>
      </c>
      <c r="BH1043" s="73" t="str">
        <f>VLOOKUP(B1043,[3]Hoja1!A$5:F$1139,3,0)</f>
        <v>DECRETO</v>
      </c>
      <c r="BI1043" s="132">
        <f>VLOOKUP(B1043,[3]Hoja1!A$5:F$1139,4,0)</f>
        <v>45937</v>
      </c>
      <c r="BJ1043" s="73">
        <f>VLOOKUP(B1043,[3]Hoja1!A$5:F$1139,5,0)</f>
        <v>141</v>
      </c>
      <c r="BK1043" s="73">
        <f>VLOOKUP(B1043,[3]Hoja1!A$5:F$1139,6,0)</f>
        <v>6</v>
      </c>
    </row>
    <row r="1044" spans="1:63" s="38" customFormat="1" ht="13.5" customHeight="1" thickBot="1" x14ac:dyDescent="0.25">
      <c r="A1044" s="43">
        <v>1035</v>
      </c>
      <c r="B1044" s="44">
        <v>211676616</v>
      </c>
      <c r="C1044" s="44">
        <v>76616</v>
      </c>
      <c r="D1044" s="45" t="s">
        <v>88</v>
      </c>
      <c r="E1044" s="45" t="s">
        <v>1082</v>
      </c>
      <c r="F1044" s="67">
        <v>6</v>
      </c>
      <c r="G1044" s="67" t="s">
        <v>108</v>
      </c>
      <c r="H1044" s="67">
        <v>6</v>
      </c>
      <c r="I1044" s="67" t="s">
        <v>55</v>
      </c>
      <c r="J1044" s="67">
        <v>6</v>
      </c>
      <c r="K1044" s="67" t="s">
        <v>56</v>
      </c>
      <c r="L1044" s="67" t="s">
        <v>103</v>
      </c>
      <c r="M1044" s="67" t="s">
        <v>56</v>
      </c>
      <c r="N1044" s="67">
        <v>6</v>
      </c>
      <c r="O1044" s="67" t="s">
        <v>55</v>
      </c>
      <c r="P1044" s="67">
        <v>6</v>
      </c>
      <c r="Q1044" s="67" t="s">
        <v>63</v>
      </c>
      <c r="R1044" s="67">
        <v>6</v>
      </c>
      <c r="S1044" s="67" t="s">
        <v>63</v>
      </c>
      <c r="T1044" s="67">
        <v>6</v>
      </c>
      <c r="U1044" s="67" t="s">
        <v>63</v>
      </c>
      <c r="V1044" s="67">
        <v>6</v>
      </c>
      <c r="W1044" s="67" t="s">
        <v>63</v>
      </c>
      <c r="X1044" s="67">
        <v>6</v>
      </c>
      <c r="Y1044" s="67" t="s">
        <v>63</v>
      </c>
      <c r="Z1044" s="67">
        <v>6</v>
      </c>
      <c r="AA1044" s="67" t="s">
        <v>55</v>
      </c>
      <c r="AB1044" s="67">
        <v>6</v>
      </c>
      <c r="AC1044" s="67" t="s">
        <v>57</v>
      </c>
      <c r="AD1044" s="67">
        <v>6</v>
      </c>
      <c r="AE1044" s="67" t="s">
        <v>57</v>
      </c>
      <c r="AF1044" s="67">
        <v>6</v>
      </c>
      <c r="AG1044" s="67" t="s">
        <v>57</v>
      </c>
      <c r="AH1044" s="47"/>
      <c r="AI1044" s="67" t="s">
        <v>57</v>
      </c>
      <c r="AJ1044" s="68">
        <v>0</v>
      </c>
      <c r="AK1044" s="69">
        <v>0</v>
      </c>
      <c r="AL1044" s="70">
        <v>0</v>
      </c>
      <c r="AM1044" s="69">
        <v>0</v>
      </c>
      <c r="AN1044" s="67">
        <v>6</v>
      </c>
      <c r="AO1044" s="67" t="s">
        <v>1307</v>
      </c>
      <c r="AP1044" s="67">
        <v>6</v>
      </c>
      <c r="AQ1044" s="67" t="s">
        <v>1307</v>
      </c>
      <c r="AR1044" s="67">
        <v>6</v>
      </c>
      <c r="AS1044" s="67" t="s">
        <v>1307</v>
      </c>
      <c r="AT1044" s="67">
        <v>6</v>
      </c>
      <c r="AU1044" s="67" t="s">
        <v>1307</v>
      </c>
      <c r="AV1044" s="67">
        <v>6</v>
      </c>
      <c r="AW1044" s="67" t="s">
        <v>1307</v>
      </c>
      <c r="AX1044" s="67">
        <v>6</v>
      </c>
      <c r="AY1044" s="67" t="s">
        <v>1307</v>
      </c>
      <c r="AZ1044" s="67">
        <v>6</v>
      </c>
      <c r="BA1044" s="67" t="s">
        <v>1307</v>
      </c>
      <c r="BB1044" s="67">
        <v>6</v>
      </c>
      <c r="BC1044" s="67" t="s">
        <v>1307</v>
      </c>
      <c r="BD1044" s="67">
        <v>6</v>
      </c>
      <c r="BE1044" s="67" t="str">
        <f>+IF(VLOOKUP(B1044,'[1]Base Municipios'!$A$2:$O$1103,15,FALSE)="","INFO CGR","AUTOCAT")</f>
        <v>INFO CGR</v>
      </c>
      <c r="BF1044" s="73">
        <f>VLOOKUP(B1044,'[2]Base Municipios'!A$2:O$1104,12,0)</f>
        <v>6</v>
      </c>
      <c r="BG1044" s="73" t="s">
        <v>55</v>
      </c>
      <c r="BH1044" s="73" t="str">
        <f>VLOOKUP(B1044,[3]Hoja1!A$5:F$1139,3,0)</f>
        <v>DECRETO</v>
      </c>
      <c r="BI1044" s="132">
        <f>VLOOKUP(B1044,[3]Hoja1!A$5:F$1139,4,0)</f>
        <v>45912</v>
      </c>
      <c r="BJ1044" s="73">
        <f>VLOOKUP(B1044,[3]Hoja1!A$5:F$1139,5,0)</f>
        <v>94</v>
      </c>
      <c r="BK1044" s="73">
        <f>VLOOKUP(B1044,[3]Hoja1!A$5:F$1139,6,0)</f>
        <v>6</v>
      </c>
    </row>
    <row r="1045" spans="1:63" s="38" customFormat="1" ht="13.5" customHeight="1" thickBot="1" x14ac:dyDescent="0.25">
      <c r="A1045" s="43">
        <v>1036</v>
      </c>
      <c r="B1045" s="44">
        <v>212276622</v>
      </c>
      <c r="C1045" s="44">
        <v>76622</v>
      </c>
      <c r="D1045" s="45" t="s">
        <v>88</v>
      </c>
      <c r="E1045" s="45" t="s">
        <v>1083</v>
      </c>
      <c r="F1045" s="67">
        <v>6</v>
      </c>
      <c r="G1045" s="67" t="s">
        <v>56</v>
      </c>
      <c r="H1045" s="67">
        <v>4</v>
      </c>
      <c r="I1045" s="67" t="s">
        <v>55</v>
      </c>
      <c r="J1045" s="67">
        <v>6</v>
      </c>
      <c r="K1045" s="67" t="s">
        <v>56</v>
      </c>
      <c r="L1045" s="67" t="s">
        <v>103</v>
      </c>
      <c r="M1045" s="67" t="s">
        <v>56</v>
      </c>
      <c r="N1045" s="67">
        <v>6</v>
      </c>
      <c r="O1045" s="67" t="s">
        <v>55</v>
      </c>
      <c r="P1045" s="67">
        <v>6</v>
      </c>
      <c r="Q1045" s="67" t="s">
        <v>55</v>
      </c>
      <c r="R1045" s="67">
        <v>6</v>
      </c>
      <c r="S1045" s="67" t="s">
        <v>55</v>
      </c>
      <c r="T1045" s="67">
        <v>6</v>
      </c>
      <c r="U1045" s="67" t="s">
        <v>55</v>
      </c>
      <c r="V1045" s="67">
        <v>6</v>
      </c>
      <c r="W1045" s="67" t="s">
        <v>55</v>
      </c>
      <c r="X1045" s="67">
        <v>6</v>
      </c>
      <c r="Y1045" s="67" t="s">
        <v>55</v>
      </c>
      <c r="Z1045" s="67">
        <v>6</v>
      </c>
      <c r="AA1045" s="67" t="s">
        <v>55</v>
      </c>
      <c r="AB1045" s="67">
        <v>6</v>
      </c>
      <c r="AC1045" s="67" t="s">
        <v>55</v>
      </c>
      <c r="AD1045" s="67">
        <v>6</v>
      </c>
      <c r="AE1045" s="67" t="s">
        <v>55</v>
      </c>
      <c r="AF1045" s="67">
        <v>6</v>
      </c>
      <c r="AG1045" s="67" t="s">
        <v>57</v>
      </c>
      <c r="AH1045" s="47"/>
      <c r="AI1045" s="67" t="s">
        <v>57</v>
      </c>
      <c r="AJ1045" s="68">
        <v>0</v>
      </c>
      <c r="AK1045" s="69">
        <v>0</v>
      </c>
      <c r="AL1045" s="70">
        <v>0</v>
      </c>
      <c r="AM1045" s="69">
        <v>0</v>
      </c>
      <c r="AN1045" s="67">
        <v>6</v>
      </c>
      <c r="AO1045" s="67" t="s">
        <v>55</v>
      </c>
      <c r="AP1045" s="67">
        <v>6</v>
      </c>
      <c r="AQ1045" s="67" t="s">
        <v>55</v>
      </c>
      <c r="AR1045" s="67">
        <v>6</v>
      </c>
      <c r="AS1045" s="67" t="s">
        <v>55</v>
      </c>
      <c r="AT1045" s="67">
        <v>6</v>
      </c>
      <c r="AU1045" s="67" t="s">
        <v>55</v>
      </c>
      <c r="AV1045" s="67">
        <v>6</v>
      </c>
      <c r="AW1045" s="67" t="s">
        <v>55</v>
      </c>
      <c r="AX1045" s="67">
        <v>6</v>
      </c>
      <c r="AY1045" s="67" t="s">
        <v>1307</v>
      </c>
      <c r="AZ1045" s="67">
        <v>6</v>
      </c>
      <c r="BA1045" s="67" t="s">
        <v>1307</v>
      </c>
      <c r="BB1045" s="67">
        <v>6</v>
      </c>
      <c r="BC1045" s="67" t="s">
        <v>1307</v>
      </c>
      <c r="BD1045" s="67">
        <v>6</v>
      </c>
      <c r="BE1045" s="67" t="str">
        <f>+IF(VLOOKUP(B1045,'[1]Base Municipios'!$A$2:$O$1103,15,FALSE)="","INFO CGR","AUTOCAT")</f>
        <v>AUTOCAT</v>
      </c>
      <c r="BF1045" s="73">
        <f>VLOOKUP(B1045,'[2]Base Municipios'!A$2:O$1104,12,0)</f>
        <v>6</v>
      </c>
      <c r="BG1045" s="73" t="s">
        <v>55</v>
      </c>
      <c r="BH1045" s="73" t="str">
        <f>VLOOKUP(B1045,[3]Hoja1!A$5:F$1139,3,0)</f>
        <v>DECRETO</v>
      </c>
      <c r="BI1045" s="132">
        <f>VLOOKUP(B1045,[3]Hoja1!A$5:F$1139,4,0)</f>
        <v>45951</v>
      </c>
      <c r="BJ1045" s="73">
        <f>VLOOKUP(B1045,[3]Hoja1!A$5:F$1139,5,0)</f>
        <v>134</v>
      </c>
      <c r="BK1045" s="73">
        <f>VLOOKUP(B1045,[3]Hoja1!A$5:F$1139,6,0)</f>
        <v>6</v>
      </c>
    </row>
    <row r="1046" spans="1:63" s="38" customFormat="1" ht="13.5" customHeight="1" thickBot="1" x14ac:dyDescent="0.25">
      <c r="A1046" s="43">
        <v>1037</v>
      </c>
      <c r="B1046" s="44">
        <v>217076670</v>
      </c>
      <c r="C1046" s="44">
        <v>76670</v>
      </c>
      <c r="D1046" s="45" t="s">
        <v>88</v>
      </c>
      <c r="E1046" s="45" t="s">
        <v>197</v>
      </c>
      <c r="F1046" s="67">
        <v>6</v>
      </c>
      <c r="G1046" s="67" t="s">
        <v>56</v>
      </c>
      <c r="H1046" s="67">
        <v>6</v>
      </c>
      <c r="I1046" s="67" t="s">
        <v>55</v>
      </c>
      <c r="J1046" s="67">
        <v>6</v>
      </c>
      <c r="K1046" s="67" t="s">
        <v>56</v>
      </c>
      <c r="L1046" s="67">
        <v>6</v>
      </c>
      <c r="M1046" s="67" t="s">
        <v>56</v>
      </c>
      <c r="N1046" s="67">
        <v>6</v>
      </c>
      <c r="O1046" s="67" t="s">
        <v>56</v>
      </c>
      <c r="P1046" s="67">
        <v>6</v>
      </c>
      <c r="Q1046" s="67" t="s">
        <v>63</v>
      </c>
      <c r="R1046" s="67">
        <v>6</v>
      </c>
      <c r="S1046" s="67" t="s">
        <v>55</v>
      </c>
      <c r="T1046" s="67">
        <v>6</v>
      </c>
      <c r="U1046" s="67" t="s">
        <v>63</v>
      </c>
      <c r="V1046" s="67">
        <v>6</v>
      </c>
      <c r="W1046" s="67" t="s">
        <v>55</v>
      </c>
      <c r="X1046" s="67">
        <v>6</v>
      </c>
      <c r="Y1046" s="67" t="s">
        <v>55</v>
      </c>
      <c r="Z1046" s="67">
        <v>6</v>
      </c>
      <c r="AA1046" s="67" t="s">
        <v>57</v>
      </c>
      <c r="AB1046" s="67">
        <v>6</v>
      </c>
      <c r="AC1046" s="67" t="s">
        <v>55</v>
      </c>
      <c r="AD1046" s="67">
        <v>6</v>
      </c>
      <c r="AE1046" s="67" t="s">
        <v>55</v>
      </c>
      <c r="AF1046" s="67">
        <v>6</v>
      </c>
      <c r="AG1046" s="67" t="s">
        <v>55</v>
      </c>
      <c r="AH1046" s="47"/>
      <c r="AI1046" s="67" t="s">
        <v>1143</v>
      </c>
      <c r="AJ1046" s="68" t="s">
        <v>1144</v>
      </c>
      <c r="AK1046" s="69" t="s">
        <v>1262</v>
      </c>
      <c r="AL1046" s="70">
        <v>42278</v>
      </c>
      <c r="AM1046" s="69">
        <v>6</v>
      </c>
      <c r="AN1046" s="67">
        <v>6</v>
      </c>
      <c r="AO1046" s="67" t="s">
        <v>55</v>
      </c>
      <c r="AP1046" s="67">
        <v>6</v>
      </c>
      <c r="AQ1046" s="67" t="s">
        <v>1307</v>
      </c>
      <c r="AR1046" s="67">
        <v>6</v>
      </c>
      <c r="AS1046" s="67" t="s">
        <v>1307</v>
      </c>
      <c r="AT1046" s="67">
        <v>6</v>
      </c>
      <c r="AU1046" s="67" t="s">
        <v>55</v>
      </c>
      <c r="AV1046" s="67">
        <v>6</v>
      </c>
      <c r="AW1046" s="67" t="s">
        <v>1307</v>
      </c>
      <c r="AX1046" s="67">
        <v>6</v>
      </c>
      <c r="AY1046" s="67" t="s">
        <v>1307</v>
      </c>
      <c r="AZ1046" s="67">
        <v>6</v>
      </c>
      <c r="BA1046" s="67" t="s">
        <v>1307</v>
      </c>
      <c r="BB1046" s="67">
        <v>6</v>
      </c>
      <c r="BC1046" s="67" t="s">
        <v>1307</v>
      </c>
      <c r="BD1046" s="67">
        <v>6</v>
      </c>
      <c r="BE1046" s="67" t="str">
        <f>+IF(VLOOKUP(B1046,'[1]Base Municipios'!$A$2:$O$1103,15,FALSE)="","INFO CGR","AUTOCAT")</f>
        <v>INFO CGR</v>
      </c>
      <c r="BF1046" s="73">
        <f>VLOOKUP(B1046,'[2]Base Municipios'!A$2:O$1104,12,0)</f>
        <v>6</v>
      </c>
      <c r="BG1046" s="73" t="s">
        <v>55</v>
      </c>
      <c r="BH1046" s="73" t="str">
        <f>VLOOKUP(B1046,[3]Hoja1!A$5:F$1139,3,0)</f>
        <v>DECRETO</v>
      </c>
      <c r="BI1046" s="132">
        <f>VLOOKUP(B1046,[3]Hoja1!A$5:F$1139,4,0)</f>
        <v>45909</v>
      </c>
      <c r="BJ1046" s="73">
        <f>VLOOKUP(B1046,[3]Hoja1!A$5:F$1139,5,0)</f>
        <v>75</v>
      </c>
      <c r="BK1046" s="73">
        <f>VLOOKUP(B1046,[3]Hoja1!A$5:F$1139,6,0)</f>
        <v>6</v>
      </c>
    </row>
    <row r="1047" spans="1:63" s="38" customFormat="1" ht="13.5" customHeight="1" thickBot="1" x14ac:dyDescent="0.25">
      <c r="A1047" s="43">
        <v>1038</v>
      </c>
      <c r="B1047" s="44">
        <v>213676736</v>
      </c>
      <c r="C1047" s="44">
        <v>76736</v>
      </c>
      <c r="D1047" s="45" t="s">
        <v>88</v>
      </c>
      <c r="E1047" s="45" t="s">
        <v>1084</v>
      </c>
      <c r="F1047" s="67">
        <v>6</v>
      </c>
      <c r="G1047" s="67" t="s">
        <v>108</v>
      </c>
      <c r="H1047" s="67">
        <v>6</v>
      </c>
      <c r="I1047" s="67" t="s">
        <v>55</v>
      </c>
      <c r="J1047" s="67">
        <v>6</v>
      </c>
      <c r="K1047" s="67" t="s">
        <v>56</v>
      </c>
      <c r="L1047" s="67" t="s">
        <v>54</v>
      </c>
      <c r="M1047" s="67" t="s">
        <v>98</v>
      </c>
      <c r="N1047" s="67">
        <v>6</v>
      </c>
      <c r="O1047" s="67" t="s">
        <v>55</v>
      </c>
      <c r="P1047" s="67">
        <v>6</v>
      </c>
      <c r="Q1047" s="67" t="s">
        <v>55</v>
      </c>
      <c r="R1047" s="67">
        <v>6</v>
      </c>
      <c r="S1047" s="67" t="s">
        <v>55</v>
      </c>
      <c r="T1047" s="67">
        <v>6</v>
      </c>
      <c r="U1047" s="67" t="s">
        <v>55</v>
      </c>
      <c r="V1047" s="67">
        <v>6</v>
      </c>
      <c r="W1047" s="67" t="s">
        <v>55</v>
      </c>
      <c r="X1047" s="67">
        <v>6</v>
      </c>
      <c r="Y1047" s="67" t="s">
        <v>55</v>
      </c>
      <c r="Z1047" s="67">
        <v>6</v>
      </c>
      <c r="AA1047" s="67" t="s">
        <v>55</v>
      </c>
      <c r="AB1047" s="67">
        <v>6</v>
      </c>
      <c r="AC1047" s="67" t="s">
        <v>55</v>
      </c>
      <c r="AD1047" s="67">
        <v>6</v>
      </c>
      <c r="AE1047" s="67" t="s">
        <v>57</v>
      </c>
      <c r="AF1047" s="67">
        <v>6</v>
      </c>
      <c r="AG1047" s="67" t="s">
        <v>55</v>
      </c>
      <c r="AH1047" s="47"/>
      <c r="AI1047" s="67" t="s">
        <v>1143</v>
      </c>
      <c r="AJ1047" s="68" t="s">
        <v>1144</v>
      </c>
      <c r="AK1047" s="69" t="s">
        <v>1235</v>
      </c>
      <c r="AL1047" s="70">
        <v>42293</v>
      </c>
      <c r="AM1047" s="69">
        <v>6</v>
      </c>
      <c r="AN1047" s="67">
        <v>6</v>
      </c>
      <c r="AO1047" s="67" t="s">
        <v>55</v>
      </c>
      <c r="AP1047" s="67">
        <v>6</v>
      </c>
      <c r="AQ1047" s="67" t="s">
        <v>55</v>
      </c>
      <c r="AR1047" s="67">
        <v>6</v>
      </c>
      <c r="AS1047" s="67" t="s">
        <v>55</v>
      </c>
      <c r="AT1047" s="67">
        <v>6</v>
      </c>
      <c r="AU1047" s="67" t="s">
        <v>1307</v>
      </c>
      <c r="AV1047" s="67">
        <v>6</v>
      </c>
      <c r="AW1047" s="67" t="s">
        <v>55</v>
      </c>
      <c r="AX1047" s="67">
        <v>6</v>
      </c>
      <c r="AY1047" s="67" t="s">
        <v>55</v>
      </c>
      <c r="AZ1047" s="67">
        <v>6</v>
      </c>
      <c r="BA1047" s="67" t="s">
        <v>1146</v>
      </c>
      <c r="BB1047" s="67">
        <v>6</v>
      </c>
      <c r="BC1047" s="67" t="s">
        <v>55</v>
      </c>
      <c r="BD1047" s="67">
        <v>6</v>
      </c>
      <c r="BE1047" s="67" t="str">
        <f>+IF(VLOOKUP(B1047,'[1]Base Municipios'!$A$2:$O$1103,15,FALSE)="","INFO CGR","AUTOCAT")</f>
        <v>AUTOCAT</v>
      </c>
      <c r="BF1047" s="73">
        <f>VLOOKUP(B1047,'[2]Base Municipios'!A$2:O$1104,12,0)</f>
        <v>6</v>
      </c>
      <c r="BG1047" s="73" t="s">
        <v>55</v>
      </c>
      <c r="BH1047" s="73" t="str">
        <f>VLOOKUP(B1047,[3]Hoja1!A$5:F$1139,3,0)</f>
        <v>DECRETO</v>
      </c>
      <c r="BI1047" s="132">
        <f>VLOOKUP(B1047,[3]Hoja1!A$5:F$1139,4,0)</f>
        <v>45936</v>
      </c>
      <c r="BJ1047" s="73">
        <f>VLOOKUP(B1047,[3]Hoja1!A$5:F$1139,5,0)</f>
        <v>513</v>
      </c>
      <c r="BK1047" s="73">
        <f>VLOOKUP(B1047,[3]Hoja1!A$5:F$1139,6,0)</f>
        <v>6</v>
      </c>
    </row>
    <row r="1048" spans="1:63" s="38" customFormat="1" ht="13.5" customHeight="1" thickBot="1" x14ac:dyDescent="0.25">
      <c r="A1048" s="43">
        <v>1039</v>
      </c>
      <c r="B1048" s="44">
        <v>212376823</v>
      </c>
      <c r="C1048" s="44">
        <v>76823</v>
      </c>
      <c r="D1048" s="45" t="s">
        <v>88</v>
      </c>
      <c r="E1048" s="45" t="s">
        <v>1085</v>
      </c>
      <c r="F1048" s="67">
        <v>6</v>
      </c>
      <c r="G1048" s="67" t="s">
        <v>56</v>
      </c>
      <c r="H1048" s="67">
        <v>6</v>
      </c>
      <c r="I1048" s="67" t="s">
        <v>55</v>
      </c>
      <c r="J1048" s="67">
        <v>6</v>
      </c>
      <c r="K1048" s="67" t="s">
        <v>56</v>
      </c>
      <c r="L1048" s="67" t="s">
        <v>103</v>
      </c>
      <c r="M1048" s="67" t="s">
        <v>55</v>
      </c>
      <c r="N1048" s="67">
        <v>6</v>
      </c>
      <c r="O1048" s="67" t="s">
        <v>55</v>
      </c>
      <c r="P1048" s="67">
        <v>6</v>
      </c>
      <c r="Q1048" s="67" t="s">
        <v>55</v>
      </c>
      <c r="R1048" s="67">
        <v>6</v>
      </c>
      <c r="S1048" s="67" t="s">
        <v>55</v>
      </c>
      <c r="T1048" s="67">
        <v>6</v>
      </c>
      <c r="U1048" s="67" t="s">
        <v>55</v>
      </c>
      <c r="V1048" s="67">
        <v>6</v>
      </c>
      <c r="W1048" s="67" t="s">
        <v>55</v>
      </c>
      <c r="X1048" s="67">
        <v>6</v>
      </c>
      <c r="Y1048" s="67" t="s">
        <v>55</v>
      </c>
      <c r="Z1048" s="67">
        <v>6</v>
      </c>
      <c r="AA1048" s="67" t="s">
        <v>55</v>
      </c>
      <c r="AB1048" s="67">
        <v>6</v>
      </c>
      <c r="AC1048" s="67" t="s">
        <v>55</v>
      </c>
      <c r="AD1048" s="67">
        <v>6</v>
      </c>
      <c r="AE1048" s="67" t="s">
        <v>55</v>
      </c>
      <c r="AF1048" s="67">
        <v>6</v>
      </c>
      <c r="AG1048" s="67" t="s">
        <v>55</v>
      </c>
      <c r="AH1048" s="47"/>
      <c r="AI1048" s="67" t="s">
        <v>1143</v>
      </c>
      <c r="AJ1048" s="68" t="s">
        <v>1144</v>
      </c>
      <c r="AK1048" s="69" t="s">
        <v>1177</v>
      </c>
      <c r="AL1048" s="70">
        <v>42282</v>
      </c>
      <c r="AM1048" s="69">
        <v>6</v>
      </c>
      <c r="AN1048" s="67">
        <v>6</v>
      </c>
      <c r="AO1048" s="67" t="s">
        <v>1146</v>
      </c>
      <c r="AP1048" s="67">
        <v>6</v>
      </c>
      <c r="AQ1048" s="67" t="s">
        <v>55</v>
      </c>
      <c r="AR1048" s="67">
        <v>6</v>
      </c>
      <c r="AS1048" s="67" t="s">
        <v>55</v>
      </c>
      <c r="AT1048" s="67">
        <v>6</v>
      </c>
      <c r="AU1048" s="67" t="s">
        <v>55</v>
      </c>
      <c r="AV1048" s="67">
        <v>6</v>
      </c>
      <c r="AW1048" s="67" t="s">
        <v>1307</v>
      </c>
      <c r="AX1048" s="67">
        <v>6</v>
      </c>
      <c r="AY1048" s="67" t="s">
        <v>1307</v>
      </c>
      <c r="AZ1048" s="67">
        <v>6</v>
      </c>
      <c r="BA1048" s="67" t="s">
        <v>55</v>
      </c>
      <c r="BB1048" s="67">
        <v>6</v>
      </c>
      <c r="BC1048" s="67" t="s">
        <v>55</v>
      </c>
      <c r="BD1048" s="67">
        <v>6</v>
      </c>
      <c r="BE1048" s="67" t="str">
        <f>+IF(VLOOKUP(B1048,'[1]Base Municipios'!$A$2:$O$1103,15,FALSE)="","INFO CGR","AUTOCAT")</f>
        <v>AUTOCAT</v>
      </c>
      <c r="BF1048" s="73">
        <f>VLOOKUP(B1048,'[2]Base Municipios'!A$2:O$1104,12,0)</f>
        <v>6</v>
      </c>
      <c r="BG1048" s="73" t="s">
        <v>55</v>
      </c>
      <c r="BH1048" s="73" t="str">
        <f>VLOOKUP(B1048,[3]Hoja1!A$5:F$1139,3,0)</f>
        <v>DECRETO</v>
      </c>
      <c r="BI1048" s="132">
        <f>VLOOKUP(B1048,[3]Hoja1!A$5:F$1139,4,0)</f>
        <v>45905</v>
      </c>
      <c r="BJ1048" s="73">
        <f>VLOOKUP(B1048,[3]Hoja1!A$5:F$1139,5,0)</f>
        <v>84</v>
      </c>
      <c r="BK1048" s="73">
        <f>VLOOKUP(B1048,[3]Hoja1!A$5:F$1139,6,0)</f>
        <v>6</v>
      </c>
    </row>
    <row r="1049" spans="1:63" s="38" customFormat="1" ht="13.5" customHeight="1" thickBot="1" x14ac:dyDescent="0.25">
      <c r="A1049" s="43">
        <v>1040</v>
      </c>
      <c r="B1049" s="44">
        <v>212876828</v>
      </c>
      <c r="C1049" s="44">
        <v>76828</v>
      </c>
      <c r="D1049" s="45" t="s">
        <v>88</v>
      </c>
      <c r="E1049" s="71" t="s">
        <v>1086</v>
      </c>
      <c r="F1049" s="67">
        <v>6</v>
      </c>
      <c r="G1049" s="67" t="s">
        <v>108</v>
      </c>
      <c r="H1049" s="67" t="s">
        <v>54</v>
      </c>
      <c r="I1049" s="67" t="s">
        <v>98</v>
      </c>
      <c r="J1049" s="67">
        <v>6</v>
      </c>
      <c r="K1049" s="67" t="s">
        <v>56</v>
      </c>
      <c r="L1049" s="67">
        <v>6</v>
      </c>
      <c r="M1049" s="67" t="s">
        <v>56</v>
      </c>
      <c r="N1049" s="67">
        <v>6</v>
      </c>
      <c r="O1049" s="67" t="s">
        <v>56</v>
      </c>
      <c r="P1049" s="67">
        <v>6</v>
      </c>
      <c r="Q1049" s="67" t="s">
        <v>63</v>
      </c>
      <c r="R1049" s="67">
        <v>6</v>
      </c>
      <c r="S1049" s="67" t="s">
        <v>63</v>
      </c>
      <c r="T1049" s="67">
        <v>6</v>
      </c>
      <c r="U1049" s="67" t="s">
        <v>63</v>
      </c>
      <c r="V1049" s="67">
        <v>6</v>
      </c>
      <c r="W1049" s="67" t="s">
        <v>63</v>
      </c>
      <c r="X1049" s="67">
        <v>6</v>
      </c>
      <c r="Y1049" s="67" t="s">
        <v>63</v>
      </c>
      <c r="Z1049" s="67">
        <v>6</v>
      </c>
      <c r="AA1049" s="67" t="s">
        <v>57</v>
      </c>
      <c r="AB1049" s="67">
        <v>6</v>
      </c>
      <c r="AC1049" s="67" t="s">
        <v>57</v>
      </c>
      <c r="AD1049" s="67">
        <v>6</v>
      </c>
      <c r="AE1049" s="67" t="s">
        <v>57</v>
      </c>
      <c r="AF1049" s="67">
        <v>6</v>
      </c>
      <c r="AG1049" s="67" t="s">
        <v>57</v>
      </c>
      <c r="AH1049" s="47"/>
      <c r="AI1049" s="67" t="s">
        <v>57</v>
      </c>
      <c r="AJ1049" s="68">
        <v>0</v>
      </c>
      <c r="AK1049" s="69">
        <v>0</v>
      </c>
      <c r="AL1049" s="70">
        <v>0</v>
      </c>
      <c r="AM1049" s="69">
        <v>0</v>
      </c>
      <c r="AN1049" s="67">
        <v>6</v>
      </c>
      <c r="AO1049" s="67" t="s">
        <v>1307</v>
      </c>
      <c r="AP1049" s="67">
        <v>6</v>
      </c>
      <c r="AQ1049" s="67" t="s">
        <v>1307</v>
      </c>
      <c r="AR1049" s="67">
        <v>6</v>
      </c>
      <c r="AS1049" s="67" t="s">
        <v>1307</v>
      </c>
      <c r="AT1049" s="67">
        <v>6</v>
      </c>
      <c r="AU1049" s="67" t="s">
        <v>1307</v>
      </c>
      <c r="AV1049" s="67">
        <v>6</v>
      </c>
      <c r="AW1049" s="67" t="s">
        <v>1307</v>
      </c>
      <c r="AX1049" s="67">
        <v>6</v>
      </c>
      <c r="AY1049" s="67" t="s">
        <v>1307</v>
      </c>
      <c r="AZ1049" s="67">
        <v>6</v>
      </c>
      <c r="BA1049" s="67" t="s">
        <v>1307</v>
      </c>
      <c r="BB1049" s="67">
        <v>6</v>
      </c>
      <c r="BC1049" s="67" t="s">
        <v>1307</v>
      </c>
      <c r="BD1049" s="67">
        <v>6</v>
      </c>
      <c r="BE1049" s="67" t="str">
        <f>+IF(VLOOKUP(B1049,'[1]Base Municipios'!$A$2:$O$1103,15,FALSE)="","INFO CGR","AUTOCAT")</f>
        <v>INFO CGR</v>
      </c>
      <c r="BF1049" s="73">
        <f>VLOOKUP(B1049,'[2]Base Municipios'!A$2:O$1104,12,0)</f>
        <v>6</v>
      </c>
      <c r="BG1049" s="73" t="s">
        <v>55</v>
      </c>
      <c r="BH1049" s="73" t="str">
        <f>VLOOKUP(B1049,[3]Hoja1!A$5:F$1139,3,0)</f>
        <v>DECRETO</v>
      </c>
      <c r="BI1049" s="132">
        <f>VLOOKUP(B1049,[3]Hoja1!A$5:F$1139,4,0)</f>
        <v>45931</v>
      </c>
      <c r="BJ1049" s="73">
        <f>VLOOKUP(B1049,[3]Hoja1!A$5:F$1139,5,0)</f>
        <v>77</v>
      </c>
      <c r="BK1049" s="73">
        <f>VLOOKUP(B1049,[3]Hoja1!A$5:F$1139,6,0)</f>
        <v>6</v>
      </c>
    </row>
    <row r="1050" spans="1:63" s="38" customFormat="1" ht="13.5" customHeight="1" thickBot="1" x14ac:dyDescent="0.25">
      <c r="A1050" s="43">
        <v>1041</v>
      </c>
      <c r="B1050" s="44">
        <v>213476834</v>
      </c>
      <c r="C1050" s="44">
        <v>76834</v>
      </c>
      <c r="D1050" s="45" t="s">
        <v>88</v>
      </c>
      <c r="E1050" s="45" t="s">
        <v>1087</v>
      </c>
      <c r="F1050" s="67">
        <v>2</v>
      </c>
      <c r="G1050" s="67" t="s">
        <v>108</v>
      </c>
      <c r="H1050" s="67">
        <v>2</v>
      </c>
      <c r="I1050" s="67" t="s">
        <v>55</v>
      </c>
      <c r="J1050" s="67">
        <v>3</v>
      </c>
      <c r="K1050" s="67" t="s">
        <v>55</v>
      </c>
      <c r="L1050" s="67">
        <v>3</v>
      </c>
      <c r="M1050" s="67" t="s">
        <v>55</v>
      </c>
      <c r="N1050" s="67">
        <v>3</v>
      </c>
      <c r="O1050" s="67" t="s">
        <v>55</v>
      </c>
      <c r="P1050" s="67">
        <v>3</v>
      </c>
      <c r="Q1050" s="67" t="s">
        <v>55</v>
      </c>
      <c r="R1050" s="67">
        <v>3</v>
      </c>
      <c r="S1050" s="67" t="s">
        <v>55</v>
      </c>
      <c r="T1050" s="67">
        <v>3</v>
      </c>
      <c r="U1050" s="67" t="s">
        <v>55</v>
      </c>
      <c r="V1050" s="67">
        <v>3</v>
      </c>
      <c r="W1050" s="67" t="s">
        <v>55</v>
      </c>
      <c r="X1050" s="67">
        <v>2</v>
      </c>
      <c r="Y1050" s="67" t="s">
        <v>55</v>
      </c>
      <c r="Z1050" s="67">
        <v>2</v>
      </c>
      <c r="AA1050" s="67" t="s">
        <v>55</v>
      </c>
      <c r="AB1050" s="67">
        <v>2</v>
      </c>
      <c r="AC1050" s="67" t="s">
        <v>55</v>
      </c>
      <c r="AD1050" s="67">
        <v>2</v>
      </c>
      <c r="AE1050" s="67" t="s">
        <v>55</v>
      </c>
      <c r="AF1050" s="67">
        <v>2</v>
      </c>
      <c r="AG1050" s="67" t="s">
        <v>55</v>
      </c>
      <c r="AH1050" s="47"/>
      <c r="AI1050" s="67" t="s">
        <v>1143</v>
      </c>
      <c r="AJ1050" s="68" t="s">
        <v>1144</v>
      </c>
      <c r="AK1050" s="69" t="s">
        <v>1407</v>
      </c>
      <c r="AL1050" s="70">
        <v>42293</v>
      </c>
      <c r="AM1050" s="69">
        <v>2</v>
      </c>
      <c r="AN1050" s="67">
        <v>2</v>
      </c>
      <c r="AO1050" s="67" t="s">
        <v>1307</v>
      </c>
      <c r="AP1050" s="67">
        <v>2</v>
      </c>
      <c r="AQ1050" s="67" t="s">
        <v>1307</v>
      </c>
      <c r="AR1050" s="67">
        <v>2</v>
      </c>
      <c r="AS1050" s="67" t="s">
        <v>1307</v>
      </c>
      <c r="AT1050" s="67">
        <v>2</v>
      </c>
      <c r="AU1050" s="67" t="s">
        <v>1307</v>
      </c>
      <c r="AV1050" s="67">
        <v>2</v>
      </c>
      <c r="AW1050" s="67" t="s">
        <v>1307</v>
      </c>
      <c r="AX1050" s="67">
        <v>2</v>
      </c>
      <c r="AY1050" s="67" t="s">
        <v>1307</v>
      </c>
      <c r="AZ1050" s="67">
        <v>2</v>
      </c>
      <c r="BA1050" s="67" t="s">
        <v>55</v>
      </c>
      <c r="BB1050" s="67">
        <v>2</v>
      </c>
      <c r="BC1050" s="67" t="s">
        <v>55</v>
      </c>
      <c r="BD1050" s="67">
        <v>2</v>
      </c>
      <c r="BE1050" s="67" t="str">
        <f>+IF(VLOOKUP(B1050,'[1]Base Municipios'!$A$2:$O$1103,15,FALSE)="","INFO CGR","AUTOCAT")</f>
        <v>AUTOCAT</v>
      </c>
      <c r="BF1050" s="73">
        <f>VLOOKUP(B1050,'[2]Base Municipios'!A$2:O$1104,12,0)</f>
        <v>2</v>
      </c>
      <c r="BG1050" s="73" t="s">
        <v>55</v>
      </c>
      <c r="BH1050" s="73" t="str">
        <f>VLOOKUP(B1050,[3]Hoja1!A$5:F$1139,3,0)</f>
        <v>DECRETO</v>
      </c>
      <c r="BI1050" s="132">
        <f>VLOOKUP(B1050,[3]Hoja1!A$5:F$1139,4,0)</f>
        <v>45936</v>
      </c>
      <c r="BJ1050" s="73">
        <f>VLOOKUP(B1050,[3]Hoja1!A$5:F$1139,5,0)</f>
        <v>648</v>
      </c>
      <c r="BK1050" s="73">
        <f>VLOOKUP(B1050,[3]Hoja1!A$5:F$1139,6,0)</f>
        <v>2</v>
      </c>
    </row>
    <row r="1051" spans="1:63" s="38" customFormat="1" ht="13.5" customHeight="1" thickBot="1" x14ac:dyDescent="0.25">
      <c r="A1051" s="43">
        <v>1042</v>
      </c>
      <c r="B1051" s="44">
        <v>214576845</v>
      </c>
      <c r="C1051" s="44">
        <v>76845</v>
      </c>
      <c r="D1051" s="45" t="s">
        <v>88</v>
      </c>
      <c r="E1051" s="71" t="s">
        <v>1088</v>
      </c>
      <c r="F1051" s="67">
        <v>6</v>
      </c>
      <c r="G1051" s="67" t="s">
        <v>108</v>
      </c>
      <c r="H1051" s="67" t="s">
        <v>54</v>
      </c>
      <c r="I1051" s="67" t="s">
        <v>98</v>
      </c>
      <c r="J1051" s="67">
        <v>6</v>
      </c>
      <c r="K1051" s="67" t="s">
        <v>55</v>
      </c>
      <c r="L1051" s="67">
        <v>6</v>
      </c>
      <c r="M1051" s="67" t="s">
        <v>56</v>
      </c>
      <c r="N1051" s="67">
        <v>6</v>
      </c>
      <c r="O1051" s="67" t="s">
        <v>56</v>
      </c>
      <c r="P1051" s="67">
        <v>6</v>
      </c>
      <c r="Q1051" s="67" t="s">
        <v>55</v>
      </c>
      <c r="R1051" s="67">
        <v>6</v>
      </c>
      <c r="S1051" s="67" t="s">
        <v>55</v>
      </c>
      <c r="T1051" s="67">
        <v>6</v>
      </c>
      <c r="U1051" s="67" t="s">
        <v>55</v>
      </c>
      <c r="V1051" s="67">
        <v>6</v>
      </c>
      <c r="W1051" s="67" t="s">
        <v>63</v>
      </c>
      <c r="X1051" s="67">
        <v>6</v>
      </c>
      <c r="Y1051" s="67" t="s">
        <v>55</v>
      </c>
      <c r="Z1051" s="67">
        <v>6</v>
      </c>
      <c r="AA1051" s="67" t="s">
        <v>55</v>
      </c>
      <c r="AB1051" s="67">
        <v>6</v>
      </c>
      <c r="AC1051" s="67" t="s">
        <v>57</v>
      </c>
      <c r="AD1051" s="67">
        <v>6</v>
      </c>
      <c r="AE1051" s="67" t="s">
        <v>57</v>
      </c>
      <c r="AF1051" s="67">
        <v>6</v>
      </c>
      <c r="AG1051" s="67" t="s">
        <v>57</v>
      </c>
      <c r="AH1051" s="47"/>
      <c r="AI1051" s="67" t="s">
        <v>57</v>
      </c>
      <c r="AJ1051" s="68">
        <v>0</v>
      </c>
      <c r="AK1051" s="69">
        <v>0</v>
      </c>
      <c r="AL1051" s="70">
        <v>0</v>
      </c>
      <c r="AM1051" s="69">
        <v>0</v>
      </c>
      <c r="AN1051" s="67">
        <v>6</v>
      </c>
      <c r="AO1051" s="67" t="s">
        <v>1307</v>
      </c>
      <c r="AP1051" s="67">
        <v>6</v>
      </c>
      <c r="AQ1051" s="67" t="s">
        <v>55</v>
      </c>
      <c r="AR1051" s="67">
        <v>6</v>
      </c>
      <c r="AS1051" s="67" t="s">
        <v>55</v>
      </c>
      <c r="AT1051" s="67">
        <v>6</v>
      </c>
      <c r="AU1051" s="67" t="s">
        <v>55</v>
      </c>
      <c r="AV1051" s="67">
        <v>6</v>
      </c>
      <c r="AW1051" s="67" t="s">
        <v>1307</v>
      </c>
      <c r="AX1051" s="67">
        <v>6</v>
      </c>
      <c r="AY1051" s="67" t="s">
        <v>1307</v>
      </c>
      <c r="AZ1051" s="67">
        <v>6</v>
      </c>
      <c r="BA1051" s="67" t="s">
        <v>1307</v>
      </c>
      <c r="BB1051" s="67">
        <v>6</v>
      </c>
      <c r="BC1051" s="67" t="s">
        <v>1307</v>
      </c>
      <c r="BD1051" s="67">
        <v>6</v>
      </c>
      <c r="BE1051" s="67" t="str">
        <f>+IF(VLOOKUP(B1051,'[1]Base Municipios'!$A$2:$O$1103,15,FALSE)="","INFO CGR","AUTOCAT")</f>
        <v>INFO CGR</v>
      </c>
      <c r="BF1051" s="73">
        <f>VLOOKUP(B1051,'[2]Base Municipios'!A$2:O$1104,12,0)</f>
        <v>6</v>
      </c>
      <c r="BG1051" s="73" t="s">
        <v>55</v>
      </c>
      <c r="BH1051" s="73" t="str">
        <f>VLOOKUP(B1051,[3]Hoja1!A$5:F$1139,3,0)</f>
        <v>DECRETO</v>
      </c>
      <c r="BI1051" s="132">
        <f>VLOOKUP(B1051,[3]Hoja1!A$5:F$1139,4,0)</f>
        <v>45911</v>
      </c>
      <c r="BJ1051" s="73">
        <f>VLOOKUP(B1051,[3]Hoja1!A$5:F$1139,5,0)</f>
        <v>45</v>
      </c>
      <c r="BK1051" s="73">
        <f>VLOOKUP(B1051,[3]Hoja1!A$5:F$1139,6,0)</f>
        <v>6</v>
      </c>
    </row>
    <row r="1052" spans="1:63" s="38" customFormat="1" ht="13.5" customHeight="1" thickBot="1" x14ac:dyDescent="0.25">
      <c r="A1052" s="43">
        <v>1043</v>
      </c>
      <c r="B1052" s="44">
        <v>216376863</v>
      </c>
      <c r="C1052" s="44">
        <v>76863</v>
      </c>
      <c r="D1052" s="45" t="s">
        <v>88</v>
      </c>
      <c r="E1052" s="71" t="s">
        <v>1089</v>
      </c>
      <c r="F1052" s="67">
        <v>6</v>
      </c>
      <c r="G1052" s="67" t="s">
        <v>56</v>
      </c>
      <c r="H1052" s="67" t="s">
        <v>54</v>
      </c>
      <c r="I1052" s="67" t="s">
        <v>98</v>
      </c>
      <c r="J1052" s="67">
        <v>6</v>
      </c>
      <c r="K1052" s="67" t="s">
        <v>55</v>
      </c>
      <c r="L1052" s="67">
        <v>6</v>
      </c>
      <c r="M1052" s="67" t="s">
        <v>56</v>
      </c>
      <c r="N1052" s="67">
        <v>6</v>
      </c>
      <c r="O1052" s="67" t="s">
        <v>56</v>
      </c>
      <c r="P1052" s="67">
        <v>6</v>
      </c>
      <c r="Q1052" s="67" t="s">
        <v>63</v>
      </c>
      <c r="R1052" s="67">
        <v>6</v>
      </c>
      <c r="S1052" s="67" t="s">
        <v>63</v>
      </c>
      <c r="T1052" s="67">
        <v>6</v>
      </c>
      <c r="U1052" s="67" t="s">
        <v>63</v>
      </c>
      <c r="V1052" s="67">
        <v>6</v>
      </c>
      <c r="W1052" s="67" t="s">
        <v>55</v>
      </c>
      <c r="X1052" s="67">
        <v>6</v>
      </c>
      <c r="Y1052" s="67" t="s">
        <v>63</v>
      </c>
      <c r="Z1052" s="67">
        <v>6</v>
      </c>
      <c r="AA1052" s="67" t="s">
        <v>57</v>
      </c>
      <c r="AB1052" s="67">
        <v>6</v>
      </c>
      <c r="AC1052" s="67" t="s">
        <v>57</v>
      </c>
      <c r="AD1052" s="67">
        <v>6</v>
      </c>
      <c r="AE1052" s="67" t="s">
        <v>57</v>
      </c>
      <c r="AF1052" s="67">
        <v>6</v>
      </c>
      <c r="AG1052" s="67" t="s">
        <v>57</v>
      </c>
      <c r="AH1052" s="47"/>
      <c r="AI1052" s="67" t="s">
        <v>57</v>
      </c>
      <c r="AJ1052" s="68">
        <v>0</v>
      </c>
      <c r="AK1052" s="69">
        <v>0</v>
      </c>
      <c r="AL1052" s="70">
        <v>0</v>
      </c>
      <c r="AM1052" s="69">
        <v>0</v>
      </c>
      <c r="AN1052" s="67">
        <v>6</v>
      </c>
      <c r="AO1052" s="67" t="s">
        <v>1307</v>
      </c>
      <c r="AP1052" s="67">
        <v>6</v>
      </c>
      <c r="AQ1052" s="67" t="s">
        <v>1307</v>
      </c>
      <c r="AR1052" s="67">
        <v>6</v>
      </c>
      <c r="AS1052" s="67" t="s">
        <v>1307</v>
      </c>
      <c r="AT1052" s="67">
        <v>6</v>
      </c>
      <c r="AU1052" s="67" t="s">
        <v>1307</v>
      </c>
      <c r="AV1052" s="67">
        <v>6</v>
      </c>
      <c r="AW1052" s="67" t="s">
        <v>1307</v>
      </c>
      <c r="AX1052" s="67">
        <v>6</v>
      </c>
      <c r="AY1052" s="67" t="s">
        <v>1307</v>
      </c>
      <c r="AZ1052" s="67">
        <v>6</v>
      </c>
      <c r="BA1052" s="67" t="s">
        <v>1307</v>
      </c>
      <c r="BB1052" s="67">
        <v>6</v>
      </c>
      <c r="BC1052" s="67" t="s">
        <v>1307</v>
      </c>
      <c r="BD1052" s="67">
        <v>6</v>
      </c>
      <c r="BE1052" s="67" t="str">
        <f>+IF(VLOOKUP(B1052,'[1]Base Municipios'!$A$2:$O$1103,15,FALSE)="","INFO CGR","AUTOCAT")</f>
        <v>AUTOCAT</v>
      </c>
      <c r="BF1052" s="73">
        <f>VLOOKUP(B1052,'[2]Base Municipios'!A$2:O$1104,12,0)</f>
        <v>6</v>
      </c>
      <c r="BG1052" s="73" t="s">
        <v>55</v>
      </c>
      <c r="BH1052" s="73" t="str">
        <f>VLOOKUP(B1052,[3]Hoja1!A$5:F$1139,3,0)</f>
        <v>DECRETO</v>
      </c>
      <c r="BI1052" s="132">
        <f>VLOOKUP(B1052,[3]Hoja1!A$5:F$1139,4,0)</f>
        <v>45958</v>
      </c>
      <c r="BJ1052" s="73">
        <f>VLOOKUP(B1052,[3]Hoja1!A$5:F$1139,5,0)</f>
        <v>67</v>
      </c>
      <c r="BK1052" s="73">
        <f>VLOOKUP(B1052,[3]Hoja1!A$5:F$1139,6,0)</f>
        <v>6</v>
      </c>
    </row>
    <row r="1053" spans="1:63" s="38" customFormat="1" ht="13.5" customHeight="1" thickBot="1" x14ac:dyDescent="0.25">
      <c r="A1053" s="43">
        <v>1044</v>
      </c>
      <c r="B1053" s="44">
        <v>216976869</v>
      </c>
      <c r="C1053" s="44">
        <v>76869</v>
      </c>
      <c r="D1053" s="45" t="s">
        <v>88</v>
      </c>
      <c r="E1053" s="45" t="s">
        <v>1090</v>
      </c>
      <c r="F1053" s="67">
        <v>6</v>
      </c>
      <c r="G1053" s="67" t="s">
        <v>108</v>
      </c>
      <c r="H1053" s="67">
        <v>6</v>
      </c>
      <c r="I1053" s="67" t="s">
        <v>55</v>
      </c>
      <c r="J1053" s="67">
        <v>6</v>
      </c>
      <c r="K1053" s="67" t="s">
        <v>56</v>
      </c>
      <c r="L1053" s="67">
        <v>6</v>
      </c>
      <c r="M1053" s="67" t="s">
        <v>56</v>
      </c>
      <c r="N1053" s="67">
        <v>6</v>
      </c>
      <c r="O1053" s="67" t="s">
        <v>56</v>
      </c>
      <c r="P1053" s="67">
        <v>6</v>
      </c>
      <c r="Q1053" s="67" t="s">
        <v>63</v>
      </c>
      <c r="R1053" s="67">
        <v>6</v>
      </c>
      <c r="S1053" s="67" t="s">
        <v>55</v>
      </c>
      <c r="T1053" s="67">
        <v>6</v>
      </c>
      <c r="U1053" s="67" t="s">
        <v>55</v>
      </c>
      <c r="V1053" s="67">
        <v>6</v>
      </c>
      <c r="W1053" s="67" t="s">
        <v>55</v>
      </c>
      <c r="X1053" s="67">
        <v>6</v>
      </c>
      <c r="Y1053" s="67" t="s">
        <v>55</v>
      </c>
      <c r="Z1053" s="67">
        <v>6</v>
      </c>
      <c r="AA1053" s="67" t="s">
        <v>55</v>
      </c>
      <c r="AB1053" s="67">
        <v>6</v>
      </c>
      <c r="AC1053" s="67" t="s">
        <v>55</v>
      </c>
      <c r="AD1053" s="67">
        <v>6</v>
      </c>
      <c r="AE1053" s="67" t="s">
        <v>55</v>
      </c>
      <c r="AF1053" s="67">
        <v>6</v>
      </c>
      <c r="AG1053" s="67" t="s">
        <v>1146</v>
      </c>
      <c r="AH1053" s="47"/>
      <c r="AI1053" s="67" t="s">
        <v>1146</v>
      </c>
      <c r="AJ1053" s="68">
        <v>0</v>
      </c>
      <c r="AK1053" s="69">
        <v>0</v>
      </c>
      <c r="AL1053" s="70">
        <v>0</v>
      </c>
      <c r="AM1053" s="69">
        <v>0</v>
      </c>
      <c r="AN1053" s="67">
        <v>6</v>
      </c>
      <c r="AO1053" s="67" t="s">
        <v>55</v>
      </c>
      <c r="AP1053" s="67">
        <v>6</v>
      </c>
      <c r="AQ1053" s="67" t="s">
        <v>55</v>
      </c>
      <c r="AR1053" s="67">
        <v>6</v>
      </c>
      <c r="AS1053" s="67" t="s">
        <v>55</v>
      </c>
      <c r="AT1053" s="67">
        <v>6</v>
      </c>
      <c r="AU1053" s="67" t="s">
        <v>55</v>
      </c>
      <c r="AV1053" s="67">
        <v>6</v>
      </c>
      <c r="AW1053" s="67" t="s">
        <v>55</v>
      </c>
      <c r="AX1053" s="67">
        <v>6</v>
      </c>
      <c r="AY1053" s="67" t="s">
        <v>55</v>
      </c>
      <c r="AZ1053" s="67">
        <v>6</v>
      </c>
      <c r="BA1053" s="67" t="s">
        <v>55</v>
      </c>
      <c r="BB1053" s="67">
        <v>6</v>
      </c>
      <c r="BC1053" s="67" t="s">
        <v>55</v>
      </c>
      <c r="BD1053" s="67">
        <v>6</v>
      </c>
      <c r="BE1053" s="67" t="str">
        <f>+IF(VLOOKUP(B1053,'[1]Base Municipios'!$A$2:$O$1103,15,FALSE)="","INFO CGR","AUTOCAT")</f>
        <v>AUTOCAT</v>
      </c>
      <c r="BF1053" s="73">
        <f>VLOOKUP(B1053,'[2]Base Municipios'!A$2:O$1104,12,0)</f>
        <v>6</v>
      </c>
      <c r="BG1053" s="73" t="s">
        <v>55</v>
      </c>
      <c r="BH1053" s="73" t="str">
        <f>VLOOKUP(B1053,[3]Hoja1!A$5:F$1139,3,0)</f>
        <v>DECRETO</v>
      </c>
      <c r="BI1053" s="132">
        <f>VLOOKUP(B1053,[3]Hoja1!A$5:F$1139,4,0)</f>
        <v>45898</v>
      </c>
      <c r="BJ1053" s="73">
        <f>VLOOKUP(B1053,[3]Hoja1!A$5:F$1139,5,0)</f>
        <v>49</v>
      </c>
      <c r="BK1053" s="73">
        <f>VLOOKUP(B1053,[3]Hoja1!A$5:F$1139,6,0)</f>
        <v>6</v>
      </c>
    </row>
    <row r="1054" spans="1:63" s="38" customFormat="1" ht="13.5" customHeight="1" thickBot="1" x14ac:dyDescent="0.25">
      <c r="A1054" s="43">
        <v>1045</v>
      </c>
      <c r="B1054" s="44">
        <v>219076890</v>
      </c>
      <c r="C1054" s="44">
        <v>76890</v>
      </c>
      <c r="D1054" s="45" t="s">
        <v>88</v>
      </c>
      <c r="E1054" s="71" t="s">
        <v>1091</v>
      </c>
      <c r="F1054" s="67">
        <v>5</v>
      </c>
      <c r="G1054" s="67" t="s">
        <v>108</v>
      </c>
      <c r="H1054" s="67" t="s">
        <v>54</v>
      </c>
      <c r="I1054" s="67" t="s">
        <v>98</v>
      </c>
      <c r="J1054" s="67">
        <v>6</v>
      </c>
      <c r="K1054" s="67" t="s">
        <v>55</v>
      </c>
      <c r="L1054" s="67" t="s">
        <v>103</v>
      </c>
      <c r="M1054" s="67" t="s">
        <v>55</v>
      </c>
      <c r="N1054" s="67">
        <v>6</v>
      </c>
      <c r="O1054" s="67" t="s">
        <v>55</v>
      </c>
      <c r="P1054" s="67">
        <v>6</v>
      </c>
      <c r="Q1054" s="67" t="s">
        <v>55</v>
      </c>
      <c r="R1054" s="67">
        <v>6</v>
      </c>
      <c r="S1054" s="67" t="s">
        <v>55</v>
      </c>
      <c r="T1054" s="67">
        <v>6</v>
      </c>
      <c r="U1054" s="67" t="s">
        <v>55</v>
      </c>
      <c r="V1054" s="67">
        <v>6</v>
      </c>
      <c r="W1054" s="67" t="s">
        <v>55</v>
      </c>
      <c r="X1054" s="67">
        <v>6</v>
      </c>
      <c r="Y1054" s="67" t="s">
        <v>55</v>
      </c>
      <c r="Z1054" s="67">
        <v>6</v>
      </c>
      <c r="AA1054" s="67" t="s">
        <v>55</v>
      </c>
      <c r="AB1054" s="67">
        <v>6</v>
      </c>
      <c r="AC1054" s="67" t="s">
        <v>55</v>
      </c>
      <c r="AD1054" s="67">
        <v>6</v>
      </c>
      <c r="AE1054" s="67" t="s">
        <v>55</v>
      </c>
      <c r="AF1054" s="67">
        <v>6</v>
      </c>
      <c r="AG1054" s="67" t="s">
        <v>1146</v>
      </c>
      <c r="AH1054" s="47"/>
      <c r="AI1054" s="67" t="s">
        <v>1146</v>
      </c>
      <c r="AJ1054" s="68">
        <v>0</v>
      </c>
      <c r="AK1054" s="69">
        <v>0</v>
      </c>
      <c r="AL1054" s="70">
        <v>0</v>
      </c>
      <c r="AM1054" s="69">
        <v>0</v>
      </c>
      <c r="AN1054" s="67">
        <v>6</v>
      </c>
      <c r="AO1054" s="67" t="s">
        <v>1146</v>
      </c>
      <c r="AP1054" s="67">
        <v>6</v>
      </c>
      <c r="AQ1054" s="67" t="s">
        <v>1146</v>
      </c>
      <c r="AR1054" s="67">
        <v>6</v>
      </c>
      <c r="AS1054" s="67" t="s">
        <v>55</v>
      </c>
      <c r="AT1054" s="67">
        <v>6</v>
      </c>
      <c r="AU1054" s="67" t="s">
        <v>1307</v>
      </c>
      <c r="AV1054" s="67">
        <v>6</v>
      </c>
      <c r="AW1054" s="67" t="s">
        <v>1307</v>
      </c>
      <c r="AX1054" s="67">
        <v>6</v>
      </c>
      <c r="AY1054" s="67" t="s">
        <v>1307</v>
      </c>
      <c r="AZ1054" s="67">
        <v>6</v>
      </c>
      <c r="BA1054" s="67" t="s">
        <v>55</v>
      </c>
      <c r="BB1054" s="67">
        <v>6</v>
      </c>
      <c r="BC1054" s="67" t="s">
        <v>55</v>
      </c>
      <c r="BD1054" s="67">
        <v>6</v>
      </c>
      <c r="BE1054" s="67" t="str">
        <f>+IF(VLOOKUP(B1054,'[1]Base Municipios'!$A$2:$O$1103,15,FALSE)="","INFO CGR","AUTOCAT")</f>
        <v>AUTOCAT</v>
      </c>
      <c r="BF1054" s="73">
        <f>VLOOKUP(B1054,'[2]Base Municipios'!A$2:O$1104,12,0)</f>
        <v>6</v>
      </c>
      <c r="BG1054" s="73" t="s">
        <v>55</v>
      </c>
      <c r="BH1054" s="73" t="str">
        <f>VLOOKUP(B1054,[3]Hoja1!A$5:F$1139,3,0)</f>
        <v>DECRETO</v>
      </c>
      <c r="BI1054" s="132">
        <f>VLOOKUP(B1054,[3]Hoja1!A$5:F$1139,4,0)</f>
        <v>45938</v>
      </c>
      <c r="BJ1054" s="73">
        <f>VLOOKUP(B1054,[3]Hoja1!A$5:F$1139,5,0)</f>
        <v>87</v>
      </c>
      <c r="BK1054" s="73">
        <f>VLOOKUP(B1054,[3]Hoja1!A$5:F$1139,6,0)</f>
        <v>6</v>
      </c>
    </row>
    <row r="1055" spans="1:63" s="38" customFormat="1" ht="13.5" customHeight="1" thickBot="1" x14ac:dyDescent="0.25">
      <c r="A1055" s="43">
        <v>1046</v>
      </c>
      <c r="B1055" s="44">
        <v>219276892</v>
      </c>
      <c r="C1055" s="44">
        <v>76892</v>
      </c>
      <c r="D1055" s="45" t="s">
        <v>88</v>
      </c>
      <c r="E1055" s="45" t="s">
        <v>1092</v>
      </c>
      <c r="F1055" s="67">
        <v>1</v>
      </c>
      <c r="G1055" s="67" t="s">
        <v>108</v>
      </c>
      <c r="H1055" s="67">
        <v>1</v>
      </c>
      <c r="I1055" s="67" t="s">
        <v>55</v>
      </c>
      <c r="J1055" s="67">
        <v>1</v>
      </c>
      <c r="K1055" s="67" t="s">
        <v>55</v>
      </c>
      <c r="L1055" s="67">
        <v>1</v>
      </c>
      <c r="M1055" s="67" t="s">
        <v>55</v>
      </c>
      <c r="N1055" s="67">
        <v>1</v>
      </c>
      <c r="O1055" s="67" t="s">
        <v>56</v>
      </c>
      <c r="P1055" s="67">
        <v>1</v>
      </c>
      <c r="Q1055" s="67" t="s">
        <v>63</v>
      </c>
      <c r="R1055" s="67">
        <v>1</v>
      </c>
      <c r="S1055" s="67" t="s">
        <v>63</v>
      </c>
      <c r="T1055" s="67">
        <v>1</v>
      </c>
      <c r="U1055" s="67" t="s">
        <v>55</v>
      </c>
      <c r="V1055" s="67">
        <v>1</v>
      </c>
      <c r="W1055" s="67" t="s">
        <v>55</v>
      </c>
      <c r="X1055" s="67">
        <v>1</v>
      </c>
      <c r="Y1055" s="67" t="s">
        <v>55</v>
      </c>
      <c r="Z1055" s="67">
        <v>1</v>
      </c>
      <c r="AA1055" s="67" t="s">
        <v>55</v>
      </c>
      <c r="AB1055" s="67">
        <v>1</v>
      </c>
      <c r="AC1055" s="67" t="s">
        <v>55</v>
      </c>
      <c r="AD1055" s="67">
        <v>1</v>
      </c>
      <c r="AE1055" s="67" t="s">
        <v>55</v>
      </c>
      <c r="AF1055" s="67">
        <v>1</v>
      </c>
      <c r="AG1055" s="67" t="s">
        <v>55</v>
      </c>
      <c r="AH1055" s="47"/>
      <c r="AI1055" s="67" t="s">
        <v>1143</v>
      </c>
      <c r="AJ1055" s="68" t="s">
        <v>1144</v>
      </c>
      <c r="AK1055" s="69" t="s">
        <v>1236</v>
      </c>
      <c r="AL1055" s="70">
        <v>42282</v>
      </c>
      <c r="AM1055" s="69">
        <v>1</v>
      </c>
      <c r="AN1055" s="67">
        <v>1</v>
      </c>
      <c r="AO1055" s="67" t="s">
        <v>55</v>
      </c>
      <c r="AP1055" s="67">
        <v>1</v>
      </c>
      <c r="AQ1055" s="67" t="s">
        <v>1307</v>
      </c>
      <c r="AR1055" s="67">
        <v>1</v>
      </c>
      <c r="AS1055" s="67" t="s">
        <v>55</v>
      </c>
      <c r="AT1055" s="67">
        <v>1</v>
      </c>
      <c r="AU1055" s="67" t="s">
        <v>55</v>
      </c>
      <c r="AV1055" s="67">
        <v>1</v>
      </c>
      <c r="AW1055" s="67" t="s">
        <v>55</v>
      </c>
      <c r="AX1055" s="67">
        <v>1</v>
      </c>
      <c r="AY1055" s="67" t="s">
        <v>55</v>
      </c>
      <c r="AZ1055" s="67">
        <v>1</v>
      </c>
      <c r="BA1055" s="67" t="s">
        <v>55</v>
      </c>
      <c r="BB1055" s="67">
        <v>1</v>
      </c>
      <c r="BC1055" s="67" t="s">
        <v>55</v>
      </c>
      <c r="BD1055" s="67">
        <v>1</v>
      </c>
      <c r="BE1055" s="67" t="str">
        <f>+IF(VLOOKUP(B1055,'[1]Base Municipios'!$A$2:$O$1103,15,FALSE)="","INFO CGR","AUTOCAT")</f>
        <v>AUTOCAT</v>
      </c>
      <c r="BF1055" s="73">
        <f>VLOOKUP(B1055,'[2]Base Municipios'!A$2:O$1104,12,0)</f>
        <v>1</v>
      </c>
      <c r="BG1055" s="73" t="s">
        <v>55</v>
      </c>
      <c r="BH1055" s="73" t="str">
        <f>VLOOKUP(B1055,[3]Hoja1!A$5:F$1139,3,0)</f>
        <v>DECRETO</v>
      </c>
      <c r="BI1055" s="132">
        <f>VLOOKUP(B1055,[3]Hoja1!A$5:F$1139,4,0)</f>
        <v>45912</v>
      </c>
      <c r="BJ1055" s="73">
        <f>VLOOKUP(B1055,[3]Hoja1!A$5:F$1139,5,0)</f>
        <v>149</v>
      </c>
      <c r="BK1055" s="73">
        <f>VLOOKUP(B1055,[3]Hoja1!A$5:F$1139,6,0)</f>
        <v>1</v>
      </c>
    </row>
    <row r="1056" spans="1:63" s="38" customFormat="1" ht="13.5" customHeight="1" thickBot="1" x14ac:dyDescent="0.25">
      <c r="A1056" s="43">
        <v>1047</v>
      </c>
      <c r="B1056" s="57">
        <v>219576895</v>
      </c>
      <c r="C1056" s="44">
        <v>76895</v>
      </c>
      <c r="D1056" s="45" t="s">
        <v>88</v>
      </c>
      <c r="E1056" s="45" t="s">
        <v>1093</v>
      </c>
      <c r="F1056" s="67">
        <v>5</v>
      </c>
      <c r="G1056" s="67" t="s">
        <v>56</v>
      </c>
      <c r="H1056" s="67">
        <v>4</v>
      </c>
      <c r="I1056" s="67" t="s">
        <v>55</v>
      </c>
      <c r="J1056" s="67">
        <v>5</v>
      </c>
      <c r="K1056" s="67" t="s">
        <v>56</v>
      </c>
      <c r="L1056" s="67" t="s">
        <v>54</v>
      </c>
      <c r="M1056" s="67" t="s">
        <v>98</v>
      </c>
      <c r="N1056" s="67">
        <v>5</v>
      </c>
      <c r="O1056" s="67" t="s">
        <v>55</v>
      </c>
      <c r="P1056" s="67">
        <v>5</v>
      </c>
      <c r="Q1056" s="67" t="s">
        <v>55</v>
      </c>
      <c r="R1056" s="67">
        <v>5</v>
      </c>
      <c r="S1056" s="67" t="s">
        <v>55</v>
      </c>
      <c r="T1056" s="67">
        <v>5</v>
      </c>
      <c r="U1056" s="67" t="s">
        <v>55</v>
      </c>
      <c r="V1056" s="67">
        <v>5</v>
      </c>
      <c r="W1056" s="67" t="s">
        <v>55</v>
      </c>
      <c r="X1056" s="67">
        <v>5</v>
      </c>
      <c r="Y1056" s="67" t="s">
        <v>55</v>
      </c>
      <c r="Z1056" s="67">
        <v>5</v>
      </c>
      <c r="AA1056" s="67" t="s">
        <v>55</v>
      </c>
      <c r="AB1056" s="67">
        <v>5</v>
      </c>
      <c r="AC1056" s="67" t="s">
        <v>57</v>
      </c>
      <c r="AD1056" s="67">
        <v>5</v>
      </c>
      <c r="AE1056" s="67" t="s">
        <v>55</v>
      </c>
      <c r="AF1056" s="67">
        <v>5</v>
      </c>
      <c r="AG1056" s="67" t="s">
        <v>57</v>
      </c>
      <c r="AH1056" s="47"/>
      <c r="AI1056" s="67" t="s">
        <v>57</v>
      </c>
      <c r="AJ1056" s="68">
        <v>0</v>
      </c>
      <c r="AK1056" s="69">
        <v>0</v>
      </c>
      <c r="AL1056" s="70">
        <v>0</v>
      </c>
      <c r="AM1056" s="69">
        <v>0</v>
      </c>
      <c r="AN1056" s="67">
        <v>5</v>
      </c>
      <c r="AO1056" s="67" t="s">
        <v>1307</v>
      </c>
      <c r="AP1056" s="67">
        <v>5</v>
      </c>
      <c r="AQ1056" s="67" t="s">
        <v>1307</v>
      </c>
      <c r="AR1056" s="67">
        <v>5</v>
      </c>
      <c r="AS1056" s="67" t="s">
        <v>1307</v>
      </c>
      <c r="AT1056" s="67">
        <v>5</v>
      </c>
      <c r="AU1056" s="67" t="s">
        <v>1146</v>
      </c>
      <c r="AV1056" s="67">
        <v>5</v>
      </c>
      <c r="AW1056" s="67" t="s">
        <v>55</v>
      </c>
      <c r="AX1056" s="67">
        <v>5</v>
      </c>
      <c r="AY1056" s="67" t="s">
        <v>1307</v>
      </c>
      <c r="AZ1056" s="67">
        <v>5</v>
      </c>
      <c r="BA1056" s="67" t="s">
        <v>55</v>
      </c>
      <c r="BB1056" s="67">
        <v>5</v>
      </c>
      <c r="BC1056" s="67" t="s">
        <v>1307</v>
      </c>
      <c r="BD1056" s="67">
        <v>4</v>
      </c>
      <c r="BE1056" s="67" t="str">
        <f>+IF(VLOOKUP(B1056,'[1]Base Municipios'!$A$2:$O$1103,15,FALSE)="","INFO CGR","AUTOCAT")</f>
        <v>AUTOCAT</v>
      </c>
      <c r="BF1056" s="73">
        <f>VLOOKUP(B1056,'[2]Base Municipios'!A$2:O$1104,12,0)</f>
        <v>4</v>
      </c>
      <c r="BG1056" s="73" t="s">
        <v>55</v>
      </c>
      <c r="BH1056" s="73" t="str">
        <f>VLOOKUP(B1056,[3]Hoja1!A$5:F$1139,3,0)</f>
        <v>DECRETO</v>
      </c>
      <c r="BI1056" s="132">
        <f>VLOOKUP(B1056,[3]Hoja1!A$5:F$1139,4,0)</f>
        <v>45932</v>
      </c>
      <c r="BJ1056" s="73">
        <f>VLOOKUP(B1056,[3]Hoja1!A$5:F$1139,5,0)</f>
        <v>1588</v>
      </c>
      <c r="BK1056" s="73">
        <f>VLOOKUP(B1056,[3]Hoja1!A$5:F$1139,6,0)</f>
        <v>4</v>
      </c>
    </row>
    <row r="1057" spans="1:63" s="38" customFormat="1" ht="13.5" customHeight="1" thickBot="1" x14ac:dyDescent="0.25">
      <c r="A1057" s="43">
        <v>1048</v>
      </c>
      <c r="B1057" s="44">
        <v>210181001</v>
      </c>
      <c r="C1057" s="44">
        <v>81001</v>
      </c>
      <c r="D1057" s="45" t="s">
        <v>60</v>
      </c>
      <c r="E1057" s="45" t="s">
        <v>60</v>
      </c>
      <c r="F1057" s="67" t="s">
        <v>54</v>
      </c>
      <c r="G1057" s="67" t="s">
        <v>98</v>
      </c>
      <c r="H1057" s="67">
        <v>4</v>
      </c>
      <c r="I1057" s="67" t="s">
        <v>55</v>
      </c>
      <c r="J1057" s="67">
        <v>4</v>
      </c>
      <c r="K1057" s="67" t="s">
        <v>55</v>
      </c>
      <c r="L1057" s="67" t="s">
        <v>120</v>
      </c>
      <c r="M1057" s="67" t="s">
        <v>55</v>
      </c>
      <c r="N1057" s="67">
        <v>4</v>
      </c>
      <c r="O1057" s="67" t="s">
        <v>55</v>
      </c>
      <c r="P1057" s="67">
        <v>4</v>
      </c>
      <c r="Q1057" s="67" t="s">
        <v>55</v>
      </c>
      <c r="R1057" s="67">
        <v>4</v>
      </c>
      <c r="S1057" s="67" t="s">
        <v>55</v>
      </c>
      <c r="T1057" s="67">
        <v>4</v>
      </c>
      <c r="U1057" s="67" t="s">
        <v>55</v>
      </c>
      <c r="V1057" s="67">
        <v>4</v>
      </c>
      <c r="W1057" s="67" t="s">
        <v>55</v>
      </c>
      <c r="X1057" s="67">
        <v>4</v>
      </c>
      <c r="Y1057" s="67" t="s">
        <v>55</v>
      </c>
      <c r="Z1057" s="67">
        <v>4</v>
      </c>
      <c r="AA1057" s="67" t="s">
        <v>55</v>
      </c>
      <c r="AB1057" s="67">
        <v>4</v>
      </c>
      <c r="AC1057" s="67" t="s">
        <v>55</v>
      </c>
      <c r="AD1057" s="67">
        <v>4</v>
      </c>
      <c r="AE1057" s="67" t="s">
        <v>55</v>
      </c>
      <c r="AF1057" s="67">
        <v>4</v>
      </c>
      <c r="AG1057" s="67" t="s">
        <v>55</v>
      </c>
      <c r="AH1057" s="47"/>
      <c r="AI1057" s="67" t="s">
        <v>1143</v>
      </c>
      <c r="AJ1057" s="68" t="s">
        <v>1144</v>
      </c>
      <c r="AK1057" s="69" t="s">
        <v>1237</v>
      </c>
      <c r="AL1057" s="70">
        <v>42300</v>
      </c>
      <c r="AM1057" s="69">
        <v>4</v>
      </c>
      <c r="AN1057" s="67">
        <v>4</v>
      </c>
      <c r="AO1057" s="67" t="s">
        <v>55</v>
      </c>
      <c r="AP1057" s="67">
        <v>4</v>
      </c>
      <c r="AQ1057" s="67" t="s">
        <v>55</v>
      </c>
      <c r="AR1057" s="67">
        <v>4</v>
      </c>
      <c r="AS1057" s="67" t="s">
        <v>55</v>
      </c>
      <c r="AT1057" s="67">
        <v>4</v>
      </c>
      <c r="AU1057" s="67" t="s">
        <v>55</v>
      </c>
      <c r="AV1057" s="67">
        <v>4</v>
      </c>
      <c r="AW1057" s="67" t="s">
        <v>55</v>
      </c>
      <c r="AX1057" s="67">
        <v>4</v>
      </c>
      <c r="AY1057" s="67" t="s">
        <v>55</v>
      </c>
      <c r="AZ1057" s="67">
        <v>4</v>
      </c>
      <c r="BA1057" s="67" t="s">
        <v>55</v>
      </c>
      <c r="BB1057" s="67">
        <v>4</v>
      </c>
      <c r="BC1057" s="67" t="s">
        <v>55</v>
      </c>
      <c r="BD1057" s="67">
        <v>4</v>
      </c>
      <c r="BE1057" s="67" t="str">
        <f>+IF(VLOOKUP(B1057,'[1]Base Municipios'!$A$2:$O$1103,15,FALSE)="","INFO CGR","AUTOCAT")</f>
        <v>AUTOCAT</v>
      </c>
      <c r="BF1057" s="73">
        <f>VLOOKUP(B1057,'[2]Base Municipios'!A$2:O$1104,12,0)</f>
        <v>4</v>
      </c>
      <c r="BG1057" s="73" t="s">
        <v>55</v>
      </c>
      <c r="BH1057" s="73" t="str">
        <f>VLOOKUP(B1057,[3]Hoja1!A$5:F$1139,3,0)</f>
        <v>DECRETO</v>
      </c>
      <c r="BI1057" s="132">
        <f>VLOOKUP(B1057,[3]Hoja1!A$5:F$1139,4,0)</f>
        <v>45957</v>
      </c>
      <c r="BJ1057" s="73">
        <f>VLOOKUP(B1057,[3]Hoja1!A$5:F$1139,5,0)</f>
        <v>116</v>
      </c>
      <c r="BK1057" s="73">
        <f>VLOOKUP(B1057,[3]Hoja1!A$5:F$1139,6,0)</f>
        <v>4</v>
      </c>
    </row>
    <row r="1058" spans="1:63" s="38" customFormat="1" ht="13.5" customHeight="1" thickBot="1" x14ac:dyDescent="0.25">
      <c r="A1058" s="43">
        <v>1049</v>
      </c>
      <c r="B1058" s="44">
        <v>216581065</v>
      </c>
      <c r="C1058" s="44">
        <v>81065</v>
      </c>
      <c r="D1058" s="45" t="s">
        <v>60</v>
      </c>
      <c r="E1058" s="45" t="s">
        <v>1094</v>
      </c>
      <c r="F1058" s="67">
        <v>6</v>
      </c>
      <c r="G1058" s="67" t="s">
        <v>56</v>
      </c>
      <c r="H1058" s="67" t="s">
        <v>54</v>
      </c>
      <c r="I1058" s="67" t="s">
        <v>98</v>
      </c>
      <c r="J1058" s="67" t="s">
        <v>54</v>
      </c>
      <c r="K1058" s="67"/>
      <c r="L1058" s="67" t="s">
        <v>103</v>
      </c>
      <c r="M1058" s="67" t="s">
        <v>56</v>
      </c>
      <c r="N1058" s="67">
        <v>6</v>
      </c>
      <c r="O1058" s="67" t="s">
        <v>55</v>
      </c>
      <c r="P1058" s="67">
        <v>6</v>
      </c>
      <c r="Q1058" s="67" t="s">
        <v>55</v>
      </c>
      <c r="R1058" s="67">
        <v>6</v>
      </c>
      <c r="S1058" s="67" t="s">
        <v>55</v>
      </c>
      <c r="T1058" s="67">
        <v>6</v>
      </c>
      <c r="U1058" s="67" t="s">
        <v>55</v>
      </c>
      <c r="V1058" s="67">
        <v>6</v>
      </c>
      <c r="W1058" s="67" t="s">
        <v>55</v>
      </c>
      <c r="X1058" s="67">
        <v>6</v>
      </c>
      <c r="Y1058" s="67" t="s">
        <v>63</v>
      </c>
      <c r="Z1058" s="67">
        <v>6</v>
      </c>
      <c r="AA1058" s="67" t="s">
        <v>55</v>
      </c>
      <c r="AB1058" s="67">
        <v>6</v>
      </c>
      <c r="AC1058" s="67" t="s">
        <v>55</v>
      </c>
      <c r="AD1058" s="67">
        <v>6</v>
      </c>
      <c r="AE1058" s="67" t="s">
        <v>55</v>
      </c>
      <c r="AF1058" s="67">
        <v>6</v>
      </c>
      <c r="AG1058" s="67" t="s">
        <v>55</v>
      </c>
      <c r="AH1058" s="47"/>
      <c r="AI1058" s="67" t="s">
        <v>1143</v>
      </c>
      <c r="AJ1058" s="68" t="s">
        <v>1144</v>
      </c>
      <c r="AK1058" s="69" t="s">
        <v>1408</v>
      </c>
      <c r="AL1058" s="70">
        <v>42293</v>
      </c>
      <c r="AM1058" s="69">
        <v>6</v>
      </c>
      <c r="AN1058" s="67">
        <v>6</v>
      </c>
      <c r="AO1058" s="67" t="s">
        <v>55</v>
      </c>
      <c r="AP1058" s="67">
        <v>6</v>
      </c>
      <c r="AQ1058" s="67" t="s">
        <v>1307</v>
      </c>
      <c r="AR1058" s="67">
        <v>6</v>
      </c>
      <c r="AS1058" s="67" t="s">
        <v>55</v>
      </c>
      <c r="AT1058" s="67">
        <v>6</v>
      </c>
      <c r="AU1058" s="67" t="s">
        <v>55</v>
      </c>
      <c r="AV1058" s="67">
        <v>6</v>
      </c>
      <c r="AW1058" s="67" t="s">
        <v>1307</v>
      </c>
      <c r="AX1058" s="67">
        <v>6</v>
      </c>
      <c r="AY1058" s="67" t="s">
        <v>55</v>
      </c>
      <c r="AZ1058" s="67">
        <v>6</v>
      </c>
      <c r="BA1058" s="67" t="s">
        <v>55</v>
      </c>
      <c r="BB1058" s="67">
        <v>6</v>
      </c>
      <c r="BC1058" s="67" t="s">
        <v>55</v>
      </c>
      <c r="BD1058" s="67">
        <v>6</v>
      </c>
      <c r="BE1058" s="67" t="str">
        <f>+IF(VLOOKUP(B1058,'[1]Base Municipios'!$A$2:$O$1103,15,FALSE)="","INFO CGR","AUTOCAT")</f>
        <v>AUTOCAT</v>
      </c>
      <c r="BF1058" s="73">
        <f>VLOOKUP(B1058,'[2]Base Municipios'!A$2:O$1104,12,0)</f>
        <v>6</v>
      </c>
      <c r="BG1058" s="73" t="s">
        <v>1425</v>
      </c>
      <c r="BH1058" s="73"/>
      <c r="BI1058" s="73"/>
      <c r="BJ1058" s="73"/>
      <c r="BK1058" s="73"/>
    </row>
    <row r="1059" spans="1:63" s="38" customFormat="1" ht="13.5" customHeight="1" thickBot="1" x14ac:dyDescent="0.25">
      <c r="A1059" s="43">
        <v>1050</v>
      </c>
      <c r="B1059" s="44">
        <v>212081220</v>
      </c>
      <c r="C1059" s="44">
        <v>81220</v>
      </c>
      <c r="D1059" s="45" t="s">
        <v>60</v>
      </c>
      <c r="E1059" s="45" t="s">
        <v>1095</v>
      </c>
      <c r="F1059" s="67">
        <v>6</v>
      </c>
      <c r="G1059" s="67" t="s">
        <v>56</v>
      </c>
      <c r="H1059" s="67">
        <v>6</v>
      </c>
      <c r="I1059" s="67" t="s">
        <v>55</v>
      </c>
      <c r="J1059" s="67">
        <v>6</v>
      </c>
      <c r="K1059" s="67" t="s">
        <v>56</v>
      </c>
      <c r="L1059" s="67" t="s">
        <v>103</v>
      </c>
      <c r="M1059" s="67" t="s">
        <v>56</v>
      </c>
      <c r="N1059" s="67">
        <v>6</v>
      </c>
      <c r="O1059" s="67" t="s">
        <v>55</v>
      </c>
      <c r="P1059" s="67">
        <v>6</v>
      </c>
      <c r="Q1059" s="67" t="s">
        <v>55</v>
      </c>
      <c r="R1059" s="67">
        <v>6</v>
      </c>
      <c r="S1059" s="67" t="s">
        <v>55</v>
      </c>
      <c r="T1059" s="67">
        <v>6</v>
      </c>
      <c r="U1059" s="67" t="s">
        <v>55</v>
      </c>
      <c r="V1059" s="67">
        <v>6</v>
      </c>
      <c r="W1059" s="67" t="s">
        <v>55</v>
      </c>
      <c r="X1059" s="67">
        <v>6</v>
      </c>
      <c r="Y1059" s="67" t="s">
        <v>55</v>
      </c>
      <c r="Z1059" s="67">
        <v>6</v>
      </c>
      <c r="AA1059" s="67" t="s">
        <v>55</v>
      </c>
      <c r="AB1059" s="67">
        <v>6</v>
      </c>
      <c r="AC1059" s="67" t="s">
        <v>55</v>
      </c>
      <c r="AD1059" s="67">
        <v>6</v>
      </c>
      <c r="AE1059" s="67" t="s">
        <v>55</v>
      </c>
      <c r="AF1059" s="67">
        <v>6</v>
      </c>
      <c r="AG1059" s="67" t="s">
        <v>1146</v>
      </c>
      <c r="AH1059" s="47"/>
      <c r="AI1059" s="67" t="s">
        <v>1146</v>
      </c>
      <c r="AJ1059" s="68">
        <v>0</v>
      </c>
      <c r="AK1059" s="69">
        <v>0</v>
      </c>
      <c r="AL1059" s="70">
        <v>0</v>
      </c>
      <c r="AM1059" s="69">
        <v>0</v>
      </c>
      <c r="AN1059" s="67">
        <v>6</v>
      </c>
      <c r="AO1059" s="67" t="s">
        <v>55</v>
      </c>
      <c r="AP1059" s="67">
        <v>6</v>
      </c>
      <c r="AQ1059" s="67" t="s">
        <v>55</v>
      </c>
      <c r="AR1059" s="67">
        <v>6</v>
      </c>
      <c r="AS1059" s="67" t="s">
        <v>55</v>
      </c>
      <c r="AT1059" s="67">
        <v>6</v>
      </c>
      <c r="AU1059" s="67" t="s">
        <v>55</v>
      </c>
      <c r="AV1059" s="67">
        <v>6</v>
      </c>
      <c r="AW1059" s="67" t="s">
        <v>55</v>
      </c>
      <c r="AX1059" s="67">
        <v>6</v>
      </c>
      <c r="AY1059" s="67" t="s">
        <v>1146</v>
      </c>
      <c r="AZ1059" s="67">
        <v>6</v>
      </c>
      <c r="BA1059" s="67" t="s">
        <v>55</v>
      </c>
      <c r="BB1059" s="67">
        <v>6</v>
      </c>
      <c r="BC1059" s="67" t="s">
        <v>55</v>
      </c>
      <c r="BD1059" s="67">
        <v>6</v>
      </c>
      <c r="BE1059" s="67" t="str">
        <f>+IF(VLOOKUP(B1059,'[1]Base Municipios'!$A$2:$O$1103,15,FALSE)="","INFO CGR","AUTOCAT")</f>
        <v>AUTOCAT</v>
      </c>
      <c r="BF1059" s="73">
        <f>VLOOKUP(B1059,'[2]Base Municipios'!A$2:O$1104,12,0)</f>
        <v>6</v>
      </c>
      <c r="BG1059" s="73" t="s">
        <v>55</v>
      </c>
      <c r="BH1059" s="73" t="str">
        <f>VLOOKUP(B1059,[3]Hoja1!A$5:F$1139,3,0)</f>
        <v>DECRETO</v>
      </c>
      <c r="BI1059" s="132">
        <f>VLOOKUP(B1059,[3]Hoja1!A$5:F$1139,4,0)</f>
        <v>45957</v>
      </c>
      <c r="BJ1059" s="73">
        <f>VLOOKUP(B1059,[3]Hoja1!A$5:F$1139,5,0)</f>
        <v>37</v>
      </c>
      <c r="BK1059" s="73">
        <f>VLOOKUP(B1059,[3]Hoja1!A$5:F$1139,6,0)</f>
        <v>6</v>
      </c>
    </row>
    <row r="1060" spans="1:63" s="38" customFormat="1" ht="13.5" customHeight="1" thickBot="1" x14ac:dyDescent="0.25">
      <c r="A1060" s="43">
        <v>1051</v>
      </c>
      <c r="B1060" s="44">
        <v>210081300</v>
      </c>
      <c r="C1060" s="44">
        <v>81300</v>
      </c>
      <c r="D1060" s="45" t="s">
        <v>60</v>
      </c>
      <c r="E1060" s="45" t="s">
        <v>1096</v>
      </c>
      <c r="F1060" s="67" t="s">
        <v>54</v>
      </c>
      <c r="G1060" s="67" t="s">
        <v>98</v>
      </c>
      <c r="H1060" s="67">
        <v>6</v>
      </c>
      <c r="I1060" s="67" t="s">
        <v>55</v>
      </c>
      <c r="J1060" s="67">
        <v>6</v>
      </c>
      <c r="K1060" s="67" t="s">
        <v>55</v>
      </c>
      <c r="L1060" s="67">
        <v>6</v>
      </c>
      <c r="M1060" s="67" t="s">
        <v>56</v>
      </c>
      <c r="N1060" s="67">
        <v>6</v>
      </c>
      <c r="O1060" s="67" t="s">
        <v>56</v>
      </c>
      <c r="P1060" s="67">
        <v>6</v>
      </c>
      <c r="Q1060" s="67" t="s">
        <v>55</v>
      </c>
      <c r="R1060" s="67">
        <v>6</v>
      </c>
      <c r="S1060" s="67" t="s">
        <v>55</v>
      </c>
      <c r="T1060" s="67">
        <v>6</v>
      </c>
      <c r="U1060" s="67" t="s">
        <v>55</v>
      </c>
      <c r="V1060" s="67">
        <v>6</v>
      </c>
      <c r="W1060" s="67" t="s">
        <v>55</v>
      </c>
      <c r="X1060" s="67">
        <v>6</v>
      </c>
      <c r="Y1060" s="67" t="s">
        <v>55</v>
      </c>
      <c r="Z1060" s="67">
        <v>6</v>
      </c>
      <c r="AA1060" s="67" t="s">
        <v>55</v>
      </c>
      <c r="AB1060" s="67">
        <v>6</v>
      </c>
      <c r="AC1060" s="67" t="s">
        <v>57</v>
      </c>
      <c r="AD1060" s="67">
        <v>6</v>
      </c>
      <c r="AE1060" s="67" t="s">
        <v>55</v>
      </c>
      <c r="AF1060" s="67">
        <v>6</v>
      </c>
      <c r="AG1060" s="67" t="s">
        <v>1146</v>
      </c>
      <c r="AH1060" s="47"/>
      <c r="AI1060" s="67" t="s">
        <v>1146</v>
      </c>
      <c r="AJ1060" s="68">
        <v>0</v>
      </c>
      <c r="AK1060" s="69">
        <v>0</v>
      </c>
      <c r="AL1060" s="70">
        <v>0</v>
      </c>
      <c r="AM1060" s="69">
        <v>0</v>
      </c>
      <c r="AN1060" s="67">
        <v>6</v>
      </c>
      <c r="AO1060" s="67" t="s">
        <v>55</v>
      </c>
      <c r="AP1060" s="67">
        <v>6</v>
      </c>
      <c r="AQ1060" s="67" t="s">
        <v>55</v>
      </c>
      <c r="AR1060" s="67">
        <v>6</v>
      </c>
      <c r="AS1060" s="67" t="s">
        <v>55</v>
      </c>
      <c r="AT1060" s="67">
        <v>6</v>
      </c>
      <c r="AU1060" s="67" t="s">
        <v>55</v>
      </c>
      <c r="AV1060" s="67">
        <v>6</v>
      </c>
      <c r="AW1060" s="67" t="s">
        <v>55</v>
      </c>
      <c r="AX1060" s="67">
        <v>6</v>
      </c>
      <c r="AY1060" s="67" t="s">
        <v>55</v>
      </c>
      <c r="AZ1060" s="67">
        <v>6</v>
      </c>
      <c r="BA1060" s="67" t="s">
        <v>55</v>
      </c>
      <c r="BB1060" s="67">
        <v>6</v>
      </c>
      <c r="BC1060" s="67" t="s">
        <v>55</v>
      </c>
      <c r="BD1060" s="67">
        <v>6</v>
      </c>
      <c r="BE1060" s="67" t="str">
        <f>+IF(VLOOKUP(B1060,'[1]Base Municipios'!$A$2:$O$1103,15,FALSE)="","INFO CGR","AUTOCAT")</f>
        <v>AUTOCAT</v>
      </c>
      <c r="BF1060" s="73">
        <f>VLOOKUP(B1060,'[2]Base Municipios'!A$2:O$1104,12,0)</f>
        <v>6</v>
      </c>
      <c r="BG1060" s="73" t="s">
        <v>1425</v>
      </c>
      <c r="BH1060" s="73"/>
      <c r="BI1060" s="73"/>
      <c r="BJ1060" s="73"/>
      <c r="BK1060" s="73"/>
    </row>
    <row r="1061" spans="1:63" s="38" customFormat="1" ht="13.5" customHeight="1" thickBot="1" x14ac:dyDescent="0.25">
      <c r="A1061" s="43">
        <v>1052</v>
      </c>
      <c r="B1061" s="44">
        <v>219181591</v>
      </c>
      <c r="C1061" s="44">
        <v>81591</v>
      </c>
      <c r="D1061" s="45" t="s">
        <v>60</v>
      </c>
      <c r="E1061" s="45" t="s">
        <v>1097</v>
      </c>
      <c r="F1061" s="67" t="s">
        <v>54</v>
      </c>
      <c r="G1061" s="67" t="s">
        <v>98</v>
      </c>
      <c r="H1061" s="67">
        <v>6</v>
      </c>
      <c r="I1061" s="67" t="s">
        <v>56</v>
      </c>
      <c r="J1061" s="67">
        <v>6</v>
      </c>
      <c r="K1061" s="67" t="s">
        <v>55</v>
      </c>
      <c r="L1061" s="67" t="s">
        <v>103</v>
      </c>
      <c r="M1061" s="67" t="s">
        <v>55</v>
      </c>
      <c r="N1061" s="67">
        <v>6</v>
      </c>
      <c r="O1061" s="67" t="s">
        <v>55</v>
      </c>
      <c r="P1061" s="67">
        <v>6</v>
      </c>
      <c r="Q1061" s="67" t="s">
        <v>63</v>
      </c>
      <c r="R1061" s="67">
        <v>6</v>
      </c>
      <c r="S1061" s="67" t="s">
        <v>55</v>
      </c>
      <c r="T1061" s="67">
        <v>6</v>
      </c>
      <c r="U1061" s="67" t="s">
        <v>55</v>
      </c>
      <c r="V1061" s="67">
        <v>6</v>
      </c>
      <c r="W1061" s="67" t="s">
        <v>55</v>
      </c>
      <c r="X1061" s="67">
        <v>6</v>
      </c>
      <c r="Y1061" s="67" t="s">
        <v>55</v>
      </c>
      <c r="Z1061" s="67">
        <v>6</v>
      </c>
      <c r="AA1061" s="67" t="s">
        <v>55</v>
      </c>
      <c r="AB1061" s="67">
        <v>6</v>
      </c>
      <c r="AC1061" s="67" t="s">
        <v>55</v>
      </c>
      <c r="AD1061" s="67">
        <v>6</v>
      </c>
      <c r="AE1061" s="67" t="s">
        <v>55</v>
      </c>
      <c r="AF1061" s="67">
        <v>6</v>
      </c>
      <c r="AG1061" s="67" t="s">
        <v>55</v>
      </c>
      <c r="AH1061" s="47"/>
      <c r="AI1061" s="67" t="s">
        <v>1143</v>
      </c>
      <c r="AJ1061" s="68" t="s">
        <v>1144</v>
      </c>
      <c r="AK1061" s="69" t="s">
        <v>1208</v>
      </c>
      <c r="AL1061" s="70">
        <v>42279</v>
      </c>
      <c r="AM1061" s="69">
        <v>6</v>
      </c>
      <c r="AN1061" s="67">
        <v>6</v>
      </c>
      <c r="AO1061" s="67" t="s">
        <v>55</v>
      </c>
      <c r="AP1061" s="67">
        <v>6</v>
      </c>
      <c r="AQ1061" s="67" t="s">
        <v>55</v>
      </c>
      <c r="AR1061" s="67">
        <v>6</v>
      </c>
      <c r="AS1061" s="67" t="s">
        <v>55</v>
      </c>
      <c r="AT1061" s="67">
        <v>6</v>
      </c>
      <c r="AU1061" s="67" t="s">
        <v>55</v>
      </c>
      <c r="AV1061" s="67">
        <v>6</v>
      </c>
      <c r="AW1061" s="67" t="s">
        <v>55</v>
      </c>
      <c r="AX1061" s="67">
        <v>6</v>
      </c>
      <c r="AY1061" s="67" t="s">
        <v>55</v>
      </c>
      <c r="AZ1061" s="67">
        <v>6</v>
      </c>
      <c r="BA1061" s="67" t="s">
        <v>55</v>
      </c>
      <c r="BB1061" s="67">
        <v>6</v>
      </c>
      <c r="BC1061" s="67" t="s">
        <v>55</v>
      </c>
      <c r="BD1061" s="67">
        <v>6</v>
      </c>
      <c r="BE1061" s="67" t="str">
        <f>+IF(VLOOKUP(B1061,'[1]Base Municipios'!$A$2:$O$1103,15,FALSE)="","INFO CGR","AUTOCAT")</f>
        <v>AUTOCAT</v>
      </c>
      <c r="BF1061" s="73">
        <f>VLOOKUP(B1061,'[2]Base Municipios'!A$2:O$1104,12,0)</f>
        <v>6</v>
      </c>
      <c r="BG1061" s="73" t="s">
        <v>55</v>
      </c>
      <c r="BH1061" s="73" t="str">
        <f>VLOOKUP(B1061,[3]Hoja1!A$5:F$1139,3,0)</f>
        <v>DECRETO</v>
      </c>
      <c r="BI1061" s="132">
        <f>VLOOKUP(B1061,[3]Hoja1!A$5:F$1139,4,0)</f>
        <v>45889</v>
      </c>
      <c r="BJ1061" s="73">
        <f>VLOOKUP(B1061,[3]Hoja1!A$5:F$1139,5,0)</f>
        <v>14</v>
      </c>
      <c r="BK1061" s="73">
        <f>VLOOKUP(B1061,[3]Hoja1!A$5:F$1139,6,0)</f>
        <v>6</v>
      </c>
    </row>
    <row r="1062" spans="1:63" s="38" customFormat="1" ht="13.5" customHeight="1" thickBot="1" x14ac:dyDescent="0.25">
      <c r="A1062" s="43">
        <v>1053</v>
      </c>
      <c r="B1062" s="44">
        <v>213681736</v>
      </c>
      <c r="C1062" s="44">
        <v>81736</v>
      </c>
      <c r="D1062" s="45" t="s">
        <v>60</v>
      </c>
      <c r="E1062" s="45" t="s">
        <v>1098</v>
      </c>
      <c r="F1062" s="67">
        <v>6</v>
      </c>
      <c r="G1062" s="67" t="s">
        <v>108</v>
      </c>
      <c r="H1062" s="67">
        <v>6</v>
      </c>
      <c r="I1062" s="67" t="s">
        <v>55</v>
      </c>
      <c r="J1062" s="67">
        <v>6</v>
      </c>
      <c r="K1062" s="67" t="s">
        <v>55</v>
      </c>
      <c r="L1062" s="67" t="s">
        <v>103</v>
      </c>
      <c r="M1062" s="67" t="s">
        <v>55</v>
      </c>
      <c r="N1062" s="67">
        <v>6</v>
      </c>
      <c r="O1062" s="67" t="s">
        <v>55</v>
      </c>
      <c r="P1062" s="67">
        <v>6</v>
      </c>
      <c r="Q1062" s="67" t="s">
        <v>55</v>
      </c>
      <c r="R1062" s="67">
        <v>6</v>
      </c>
      <c r="S1062" s="67" t="s">
        <v>55</v>
      </c>
      <c r="T1062" s="67">
        <v>6</v>
      </c>
      <c r="U1062" s="67" t="s">
        <v>55</v>
      </c>
      <c r="V1062" s="67">
        <v>6</v>
      </c>
      <c r="W1062" s="67" t="s">
        <v>55</v>
      </c>
      <c r="X1062" s="67">
        <v>6</v>
      </c>
      <c r="Y1062" s="67" t="s">
        <v>55</v>
      </c>
      <c r="Z1062" s="67">
        <v>6</v>
      </c>
      <c r="AA1062" s="67" t="s">
        <v>55</v>
      </c>
      <c r="AB1062" s="67">
        <v>6</v>
      </c>
      <c r="AC1062" s="67" t="s">
        <v>55</v>
      </c>
      <c r="AD1062" s="67">
        <v>6</v>
      </c>
      <c r="AE1062" s="67" t="s">
        <v>55</v>
      </c>
      <c r="AF1062" s="67">
        <v>6</v>
      </c>
      <c r="AG1062" s="67" t="s">
        <v>55</v>
      </c>
      <c r="AH1062" s="47"/>
      <c r="AI1062" s="67" t="s">
        <v>1143</v>
      </c>
      <c r="AJ1062" s="68" t="s">
        <v>1144</v>
      </c>
      <c r="AK1062" s="69" t="s">
        <v>1253</v>
      </c>
      <c r="AL1062" s="70">
        <v>42250</v>
      </c>
      <c r="AM1062" s="69">
        <v>6</v>
      </c>
      <c r="AN1062" s="67">
        <v>6</v>
      </c>
      <c r="AO1062" s="67" t="s">
        <v>1307</v>
      </c>
      <c r="AP1062" s="67">
        <v>6</v>
      </c>
      <c r="AQ1062" s="67" t="s">
        <v>55</v>
      </c>
      <c r="AR1062" s="67">
        <v>6</v>
      </c>
      <c r="AS1062" s="67" t="s">
        <v>55</v>
      </c>
      <c r="AT1062" s="67">
        <v>6</v>
      </c>
      <c r="AU1062" s="67" t="s">
        <v>55</v>
      </c>
      <c r="AV1062" s="67">
        <v>6</v>
      </c>
      <c r="AW1062" s="67" t="s">
        <v>55</v>
      </c>
      <c r="AX1062" s="67">
        <v>6</v>
      </c>
      <c r="AY1062" s="67" t="s">
        <v>55</v>
      </c>
      <c r="AZ1062" s="67">
        <v>6</v>
      </c>
      <c r="BA1062" s="67" t="s">
        <v>55</v>
      </c>
      <c r="BB1062" s="67">
        <v>6</v>
      </c>
      <c r="BC1062" s="67" t="s">
        <v>55</v>
      </c>
      <c r="BD1062" s="67">
        <v>6</v>
      </c>
      <c r="BE1062" s="67" t="str">
        <f>+IF(VLOOKUP(B1062,'[1]Base Municipios'!$A$2:$O$1103,15,FALSE)="","INFO CGR","AUTOCAT")</f>
        <v>AUTOCAT</v>
      </c>
      <c r="BF1062" s="73">
        <f>VLOOKUP(B1062,'[2]Base Municipios'!A$2:O$1104,12,0)</f>
        <v>6</v>
      </c>
      <c r="BG1062" s="73" t="s">
        <v>1425</v>
      </c>
      <c r="BH1062" s="73"/>
      <c r="BI1062" s="73"/>
      <c r="BJ1062" s="73"/>
      <c r="BK1062" s="73"/>
    </row>
    <row r="1063" spans="1:63" s="38" customFormat="1" ht="13.5" customHeight="1" thickBot="1" x14ac:dyDescent="0.25">
      <c r="A1063" s="43">
        <v>1054</v>
      </c>
      <c r="B1063" s="44">
        <v>219481794</v>
      </c>
      <c r="C1063" s="44">
        <v>81794</v>
      </c>
      <c r="D1063" s="45" t="s">
        <v>60</v>
      </c>
      <c r="E1063" s="45" t="s">
        <v>1099</v>
      </c>
      <c r="F1063" s="67" t="s">
        <v>54</v>
      </c>
      <c r="G1063" s="67" t="s">
        <v>98</v>
      </c>
      <c r="H1063" s="67">
        <v>6</v>
      </c>
      <c r="I1063" s="67" t="s">
        <v>55</v>
      </c>
      <c r="J1063" s="67">
        <v>6</v>
      </c>
      <c r="K1063" s="67" t="s">
        <v>55</v>
      </c>
      <c r="L1063" s="67" t="s">
        <v>103</v>
      </c>
      <c r="M1063" s="67" t="s">
        <v>55</v>
      </c>
      <c r="N1063" s="67">
        <v>6</v>
      </c>
      <c r="O1063" s="67" t="s">
        <v>55</v>
      </c>
      <c r="P1063" s="67">
        <v>6</v>
      </c>
      <c r="Q1063" s="67" t="s">
        <v>55</v>
      </c>
      <c r="R1063" s="67">
        <v>6</v>
      </c>
      <c r="S1063" s="67" t="s">
        <v>55</v>
      </c>
      <c r="T1063" s="67">
        <v>6</v>
      </c>
      <c r="U1063" s="67" t="s">
        <v>55</v>
      </c>
      <c r="V1063" s="67">
        <v>6</v>
      </c>
      <c r="W1063" s="67" t="s">
        <v>55</v>
      </c>
      <c r="X1063" s="67">
        <v>6</v>
      </c>
      <c r="Y1063" s="67" t="s">
        <v>55</v>
      </c>
      <c r="Z1063" s="67">
        <v>6</v>
      </c>
      <c r="AA1063" s="67" t="s">
        <v>55</v>
      </c>
      <c r="AB1063" s="67">
        <v>6</v>
      </c>
      <c r="AC1063" s="67" t="s">
        <v>55</v>
      </c>
      <c r="AD1063" s="67">
        <v>6</v>
      </c>
      <c r="AE1063" s="67" t="s">
        <v>55</v>
      </c>
      <c r="AF1063" s="67">
        <v>6</v>
      </c>
      <c r="AG1063" s="67" t="s">
        <v>55</v>
      </c>
      <c r="AH1063" s="47"/>
      <c r="AI1063" s="67" t="s">
        <v>1143</v>
      </c>
      <c r="AJ1063" s="68" t="s">
        <v>1144</v>
      </c>
      <c r="AK1063" s="69" t="s">
        <v>1219</v>
      </c>
      <c r="AL1063" s="70">
        <v>42293</v>
      </c>
      <c r="AM1063" s="69">
        <v>6</v>
      </c>
      <c r="AN1063" s="67">
        <v>6</v>
      </c>
      <c r="AO1063" s="67" t="s">
        <v>1307</v>
      </c>
      <c r="AP1063" s="67">
        <v>6</v>
      </c>
      <c r="AQ1063" s="67" t="s">
        <v>1307</v>
      </c>
      <c r="AR1063" s="67">
        <v>6</v>
      </c>
      <c r="AS1063" s="67" t="s">
        <v>55</v>
      </c>
      <c r="AT1063" s="67">
        <v>6</v>
      </c>
      <c r="AU1063" s="67" t="s">
        <v>55</v>
      </c>
      <c r="AV1063" s="67">
        <v>6</v>
      </c>
      <c r="AW1063" s="67" t="s">
        <v>55</v>
      </c>
      <c r="AX1063" s="67">
        <v>6</v>
      </c>
      <c r="AY1063" s="67" t="s">
        <v>55</v>
      </c>
      <c r="AZ1063" s="67">
        <v>6</v>
      </c>
      <c r="BA1063" s="67" t="s">
        <v>55</v>
      </c>
      <c r="BB1063" s="67">
        <v>6</v>
      </c>
      <c r="BC1063" s="67" t="s">
        <v>55</v>
      </c>
      <c r="BD1063" s="67">
        <v>6</v>
      </c>
      <c r="BE1063" s="67" t="str">
        <f>+IF(VLOOKUP(B1063,'[1]Base Municipios'!$A$2:$O$1103,15,FALSE)="","INFO CGR","AUTOCAT")</f>
        <v>AUTOCAT</v>
      </c>
      <c r="BF1063" s="73">
        <f>VLOOKUP(B1063,'[2]Base Municipios'!A$2:O$1104,12,0)</f>
        <v>6</v>
      </c>
      <c r="BG1063" s="73" t="s">
        <v>55</v>
      </c>
      <c r="BH1063" s="73" t="str">
        <f>VLOOKUP(B1063,[3]Hoja1!A$5:F$1139,3,0)</f>
        <v>DECRETO</v>
      </c>
      <c r="BI1063" s="132">
        <f>VLOOKUP(B1063,[3]Hoja1!A$5:F$1139,4,0)</f>
        <v>45929</v>
      </c>
      <c r="BJ1063" s="73">
        <f>VLOOKUP(B1063,[3]Hoja1!A$5:F$1139,5,0)</f>
        <v>78</v>
      </c>
      <c r="BK1063" s="73">
        <f>VLOOKUP(B1063,[3]Hoja1!A$5:F$1139,6,0)</f>
        <v>6</v>
      </c>
    </row>
    <row r="1064" spans="1:63" s="38" customFormat="1" ht="13.5" customHeight="1" thickBot="1" x14ac:dyDescent="0.25">
      <c r="A1064" s="43">
        <v>1055</v>
      </c>
      <c r="B1064" s="44">
        <v>210185001</v>
      </c>
      <c r="C1064" s="44">
        <v>85001</v>
      </c>
      <c r="D1064" s="45" t="s">
        <v>67</v>
      </c>
      <c r="E1064" s="45" t="s">
        <v>1100</v>
      </c>
      <c r="F1064" s="67">
        <v>4</v>
      </c>
      <c r="G1064" s="67" t="s">
        <v>56</v>
      </c>
      <c r="H1064" s="67">
        <v>3</v>
      </c>
      <c r="I1064" s="67" t="s">
        <v>56</v>
      </c>
      <c r="J1064" s="67">
        <v>3</v>
      </c>
      <c r="K1064" s="67" t="s">
        <v>56</v>
      </c>
      <c r="L1064" s="67">
        <v>3</v>
      </c>
      <c r="M1064" s="67" t="s">
        <v>56</v>
      </c>
      <c r="N1064" s="67">
        <v>3</v>
      </c>
      <c r="O1064" s="67" t="s">
        <v>56</v>
      </c>
      <c r="P1064" s="67">
        <v>3</v>
      </c>
      <c r="Q1064" s="67" t="s">
        <v>63</v>
      </c>
      <c r="R1064" s="67">
        <v>3</v>
      </c>
      <c r="S1064" s="67" t="s">
        <v>55</v>
      </c>
      <c r="T1064" s="67">
        <v>3</v>
      </c>
      <c r="U1064" s="67" t="s">
        <v>55</v>
      </c>
      <c r="V1064" s="67">
        <v>3</v>
      </c>
      <c r="W1064" s="67" t="s">
        <v>63</v>
      </c>
      <c r="X1064" s="67">
        <v>2</v>
      </c>
      <c r="Y1064" s="67" t="s">
        <v>55</v>
      </c>
      <c r="Z1064" s="67">
        <v>2</v>
      </c>
      <c r="AA1064" s="67" t="s">
        <v>55</v>
      </c>
      <c r="AB1064" s="67">
        <v>2</v>
      </c>
      <c r="AC1064" s="67" t="s">
        <v>57</v>
      </c>
      <c r="AD1064" s="67">
        <v>2</v>
      </c>
      <c r="AE1064" s="67" t="s">
        <v>55</v>
      </c>
      <c r="AF1064" s="67">
        <v>1</v>
      </c>
      <c r="AG1064" s="67" t="s">
        <v>57</v>
      </c>
      <c r="AH1064" s="47"/>
      <c r="AI1064" s="67" t="s">
        <v>57</v>
      </c>
      <c r="AJ1064" s="68">
        <v>0</v>
      </c>
      <c r="AK1064" s="69">
        <v>0</v>
      </c>
      <c r="AL1064" s="70">
        <v>0</v>
      </c>
      <c r="AM1064" s="69">
        <v>0</v>
      </c>
      <c r="AN1064" s="67">
        <v>1</v>
      </c>
      <c r="AO1064" s="67" t="s">
        <v>1307</v>
      </c>
      <c r="AP1064" s="67">
        <v>2</v>
      </c>
      <c r="AQ1064" s="67" t="s">
        <v>55</v>
      </c>
      <c r="AR1064" s="67">
        <v>2</v>
      </c>
      <c r="AS1064" s="67" t="s">
        <v>55</v>
      </c>
      <c r="AT1064" s="67">
        <v>2</v>
      </c>
      <c r="AU1064" s="67" t="s">
        <v>1307</v>
      </c>
      <c r="AV1064" s="67">
        <v>2</v>
      </c>
      <c r="AW1064" s="67" t="s">
        <v>1307</v>
      </c>
      <c r="AX1064" s="67">
        <v>2</v>
      </c>
      <c r="AY1064" s="67" t="s">
        <v>1307</v>
      </c>
      <c r="AZ1064" s="67">
        <v>2</v>
      </c>
      <c r="BA1064" s="67" t="s">
        <v>1307</v>
      </c>
      <c r="BB1064" s="67">
        <v>1</v>
      </c>
      <c r="BC1064" s="67" t="s">
        <v>1307</v>
      </c>
      <c r="BD1064" s="67">
        <v>1</v>
      </c>
      <c r="BE1064" s="67" t="str">
        <f>+IF(VLOOKUP(B1064,'[1]Base Municipios'!$A$2:$O$1103,15,FALSE)="","INFO CGR","AUTOCAT")</f>
        <v>AUTOCAT</v>
      </c>
      <c r="BF1064" s="73">
        <f>VLOOKUP(B1064,'[2]Base Municipios'!A$2:O$1104,12,0)</f>
        <v>1</v>
      </c>
      <c r="BG1064" s="73" t="s">
        <v>55</v>
      </c>
      <c r="BH1064" s="73" t="str">
        <f>VLOOKUP(B1064,[3]Hoja1!A$5:F$1139,3,0)</f>
        <v>DECRETO</v>
      </c>
      <c r="BI1064" s="132">
        <f>VLOOKUP(B1064,[3]Hoja1!A$5:F$1139,4,0)</f>
        <v>45924</v>
      </c>
      <c r="BJ1064" s="73">
        <f>VLOOKUP(B1064,[3]Hoja1!A$5:F$1139,5,0)</f>
        <v>135</v>
      </c>
      <c r="BK1064" s="73">
        <f>VLOOKUP(B1064,[3]Hoja1!A$5:F$1139,6,0)</f>
        <v>1</v>
      </c>
    </row>
    <row r="1065" spans="1:63" s="38" customFormat="1" ht="13.5" customHeight="1" thickBot="1" x14ac:dyDescent="0.25">
      <c r="A1065" s="43">
        <v>1056</v>
      </c>
      <c r="B1065" s="44">
        <v>211085010</v>
      </c>
      <c r="C1065" s="44">
        <v>85010</v>
      </c>
      <c r="D1065" s="45" t="s">
        <v>67</v>
      </c>
      <c r="E1065" s="45" t="s">
        <v>1101</v>
      </c>
      <c r="F1065" s="67">
        <v>4</v>
      </c>
      <c r="G1065" s="67" t="s">
        <v>56</v>
      </c>
      <c r="H1065" s="67">
        <v>4</v>
      </c>
      <c r="I1065" s="67" t="s">
        <v>56</v>
      </c>
      <c r="J1065" s="67">
        <v>5</v>
      </c>
      <c r="K1065" s="67" t="s">
        <v>55</v>
      </c>
      <c r="L1065" s="67">
        <v>6</v>
      </c>
      <c r="M1065" s="67" t="s">
        <v>55</v>
      </c>
      <c r="N1065" s="67">
        <v>6</v>
      </c>
      <c r="O1065" s="67" t="s">
        <v>56</v>
      </c>
      <c r="P1065" s="67">
        <v>5</v>
      </c>
      <c r="Q1065" s="67" t="s">
        <v>63</v>
      </c>
      <c r="R1065" s="67">
        <v>5</v>
      </c>
      <c r="S1065" s="67" t="s">
        <v>63</v>
      </c>
      <c r="T1065" s="67">
        <v>6</v>
      </c>
      <c r="U1065" s="67" t="s">
        <v>55</v>
      </c>
      <c r="V1065" s="67">
        <v>6</v>
      </c>
      <c r="W1065" s="67" t="s">
        <v>55</v>
      </c>
      <c r="X1065" s="67">
        <v>5</v>
      </c>
      <c r="Y1065" s="67" t="s">
        <v>63</v>
      </c>
      <c r="Z1065" s="67">
        <v>5</v>
      </c>
      <c r="AA1065" s="67" t="s">
        <v>57</v>
      </c>
      <c r="AB1065" s="67">
        <v>5</v>
      </c>
      <c r="AC1065" s="67" t="s">
        <v>57</v>
      </c>
      <c r="AD1065" s="67">
        <v>5</v>
      </c>
      <c r="AE1065" s="67" t="s">
        <v>57</v>
      </c>
      <c r="AF1065" s="67">
        <v>5</v>
      </c>
      <c r="AG1065" s="67" t="s">
        <v>57</v>
      </c>
      <c r="AH1065" s="47"/>
      <c r="AI1065" s="67" t="s">
        <v>57</v>
      </c>
      <c r="AJ1065" s="68">
        <v>0</v>
      </c>
      <c r="AK1065" s="69">
        <v>0</v>
      </c>
      <c r="AL1065" s="70">
        <v>0</v>
      </c>
      <c r="AM1065" s="69">
        <v>0</v>
      </c>
      <c r="AN1065" s="67">
        <v>5</v>
      </c>
      <c r="AO1065" s="67" t="s">
        <v>1307</v>
      </c>
      <c r="AP1065" s="67">
        <v>5</v>
      </c>
      <c r="AQ1065" s="67" t="s">
        <v>1307</v>
      </c>
      <c r="AR1065" s="67">
        <v>5</v>
      </c>
      <c r="AS1065" s="67" t="s">
        <v>1307</v>
      </c>
      <c r="AT1065" s="67">
        <v>5</v>
      </c>
      <c r="AU1065" s="67" t="s">
        <v>1307</v>
      </c>
      <c r="AV1065" s="67">
        <v>5</v>
      </c>
      <c r="AW1065" s="67" t="s">
        <v>1307</v>
      </c>
      <c r="AX1065" s="67">
        <v>5</v>
      </c>
      <c r="AY1065" s="67" t="s">
        <v>1307</v>
      </c>
      <c r="AZ1065" s="67">
        <v>5</v>
      </c>
      <c r="BA1065" s="67" t="s">
        <v>1307</v>
      </c>
      <c r="BB1065" s="67">
        <v>4</v>
      </c>
      <c r="BC1065" s="67" t="s">
        <v>1307</v>
      </c>
      <c r="BD1065" s="67">
        <v>4</v>
      </c>
      <c r="BE1065" s="67" t="str">
        <f>+IF(VLOOKUP(B1065,'[1]Base Municipios'!$A$2:$O$1103,15,FALSE)="","INFO CGR","AUTOCAT")</f>
        <v>AUTOCAT</v>
      </c>
      <c r="BF1065" s="73">
        <f>VLOOKUP(B1065,'[2]Base Municipios'!A$2:O$1104,12,0)</f>
        <v>4</v>
      </c>
      <c r="BG1065" s="73" t="s">
        <v>55</v>
      </c>
      <c r="BH1065" s="73" t="str">
        <f>VLOOKUP(B1065,[3]Hoja1!A$5:F$1139,3,0)</f>
        <v>DECRETO</v>
      </c>
      <c r="BI1065" s="132">
        <f>VLOOKUP(B1065,[3]Hoja1!A$5:F$1139,4,0)</f>
        <v>45875</v>
      </c>
      <c r="BJ1065" s="73">
        <f>VLOOKUP(B1065,[3]Hoja1!A$5:F$1139,5,0)</f>
        <v>88</v>
      </c>
      <c r="BK1065" s="73">
        <f>VLOOKUP(B1065,[3]Hoja1!A$5:F$1139,6,0)</f>
        <v>4</v>
      </c>
    </row>
    <row r="1066" spans="1:63" s="38" customFormat="1" ht="13.5" customHeight="1" thickBot="1" x14ac:dyDescent="0.25">
      <c r="A1066" s="43">
        <v>1057</v>
      </c>
      <c r="B1066" s="44">
        <v>211585015</v>
      </c>
      <c r="C1066" s="44">
        <v>85015</v>
      </c>
      <c r="D1066" s="45" t="s">
        <v>67</v>
      </c>
      <c r="E1066" s="45" t="s">
        <v>1102</v>
      </c>
      <c r="F1066" s="67">
        <v>6</v>
      </c>
      <c r="G1066" s="67" t="s">
        <v>56</v>
      </c>
      <c r="H1066" s="67">
        <v>6</v>
      </c>
      <c r="I1066" s="67" t="s">
        <v>56</v>
      </c>
      <c r="J1066" s="67" t="s">
        <v>54</v>
      </c>
      <c r="K1066" s="67"/>
      <c r="L1066" s="67">
        <v>6</v>
      </c>
      <c r="M1066" s="67" t="s">
        <v>56</v>
      </c>
      <c r="N1066" s="67">
        <v>6</v>
      </c>
      <c r="O1066" s="67" t="s">
        <v>56</v>
      </c>
      <c r="P1066" s="67">
        <v>6</v>
      </c>
      <c r="Q1066" s="67" t="s">
        <v>56</v>
      </c>
      <c r="R1066" s="67">
        <v>6</v>
      </c>
      <c r="S1066" s="67" t="s">
        <v>55</v>
      </c>
      <c r="T1066" s="67">
        <v>6</v>
      </c>
      <c r="U1066" s="67" t="s">
        <v>55</v>
      </c>
      <c r="V1066" s="67">
        <v>6</v>
      </c>
      <c r="W1066" s="67" t="s">
        <v>55</v>
      </c>
      <c r="X1066" s="67">
        <v>6</v>
      </c>
      <c r="Y1066" s="67" t="s">
        <v>55</v>
      </c>
      <c r="Z1066" s="67">
        <v>6</v>
      </c>
      <c r="AA1066" s="67" t="s">
        <v>57</v>
      </c>
      <c r="AB1066" s="67">
        <v>6</v>
      </c>
      <c r="AC1066" s="67" t="s">
        <v>57</v>
      </c>
      <c r="AD1066" s="67">
        <v>6</v>
      </c>
      <c r="AE1066" s="67" t="s">
        <v>57</v>
      </c>
      <c r="AF1066" s="67">
        <v>6</v>
      </c>
      <c r="AG1066" s="67" t="s">
        <v>57</v>
      </c>
      <c r="AH1066" s="47"/>
      <c r="AI1066" s="67" t="s">
        <v>57</v>
      </c>
      <c r="AJ1066" s="68">
        <v>0</v>
      </c>
      <c r="AK1066" s="69">
        <v>0</v>
      </c>
      <c r="AL1066" s="70">
        <v>0</v>
      </c>
      <c r="AM1066" s="69">
        <v>0</v>
      </c>
      <c r="AN1066" s="67">
        <v>6</v>
      </c>
      <c r="AO1066" s="67" t="s">
        <v>55</v>
      </c>
      <c r="AP1066" s="67">
        <v>6</v>
      </c>
      <c r="AQ1066" s="67" t="s">
        <v>1307</v>
      </c>
      <c r="AR1066" s="67">
        <v>6</v>
      </c>
      <c r="AS1066" s="67" t="s">
        <v>1307</v>
      </c>
      <c r="AT1066" s="67">
        <v>6</v>
      </c>
      <c r="AU1066" s="67" t="s">
        <v>1307</v>
      </c>
      <c r="AV1066" s="67">
        <v>6</v>
      </c>
      <c r="AW1066" s="67" t="s">
        <v>1307</v>
      </c>
      <c r="AX1066" s="67">
        <v>6</v>
      </c>
      <c r="AY1066" s="67" t="s">
        <v>1307</v>
      </c>
      <c r="AZ1066" s="67">
        <v>6</v>
      </c>
      <c r="BA1066" s="67" t="s">
        <v>1307</v>
      </c>
      <c r="BB1066" s="67">
        <v>6</v>
      </c>
      <c r="BC1066" s="67" t="s">
        <v>1307</v>
      </c>
      <c r="BD1066" s="67">
        <v>6</v>
      </c>
      <c r="BE1066" s="67" t="str">
        <f>+IF(VLOOKUP(B1066,'[1]Base Municipios'!$A$2:$O$1103,15,FALSE)="","INFO CGR","AUTOCAT")</f>
        <v>INFO CGR</v>
      </c>
      <c r="BF1066" s="73">
        <f>VLOOKUP(B1066,'[2]Base Municipios'!A$2:O$1104,12,0)</f>
        <v>6</v>
      </c>
      <c r="BG1066" s="73" t="s">
        <v>1425</v>
      </c>
      <c r="BH1066" s="73"/>
      <c r="BI1066" s="73"/>
      <c r="BJ1066" s="73"/>
      <c r="BK1066" s="73"/>
    </row>
    <row r="1067" spans="1:63" s="38" customFormat="1" ht="13.5" customHeight="1" thickBot="1" x14ac:dyDescent="0.25">
      <c r="A1067" s="43">
        <v>1058</v>
      </c>
      <c r="B1067" s="44">
        <v>212585125</v>
      </c>
      <c r="C1067" s="44">
        <v>85125</v>
      </c>
      <c r="D1067" s="45" t="s">
        <v>67</v>
      </c>
      <c r="E1067" s="45" t="s">
        <v>1103</v>
      </c>
      <c r="F1067" s="67">
        <v>6</v>
      </c>
      <c r="G1067" s="67" t="s">
        <v>56</v>
      </c>
      <c r="H1067" s="67">
        <v>6</v>
      </c>
      <c r="I1067" s="67" t="s">
        <v>56</v>
      </c>
      <c r="J1067" s="67">
        <v>6</v>
      </c>
      <c r="K1067" s="67" t="s">
        <v>56</v>
      </c>
      <c r="L1067" s="67" t="s">
        <v>103</v>
      </c>
      <c r="M1067" s="67" t="s">
        <v>56</v>
      </c>
      <c r="N1067" s="67">
        <v>6</v>
      </c>
      <c r="O1067" s="67" t="s">
        <v>55</v>
      </c>
      <c r="P1067" s="67">
        <v>6</v>
      </c>
      <c r="Q1067" s="67" t="s">
        <v>63</v>
      </c>
      <c r="R1067" s="67">
        <v>6</v>
      </c>
      <c r="S1067" s="67" t="s">
        <v>55</v>
      </c>
      <c r="T1067" s="67">
        <v>6</v>
      </c>
      <c r="U1067" s="67" t="s">
        <v>55</v>
      </c>
      <c r="V1067" s="67">
        <v>6</v>
      </c>
      <c r="W1067" s="67" t="s">
        <v>63</v>
      </c>
      <c r="X1067" s="67">
        <v>6</v>
      </c>
      <c r="Y1067" s="67" t="s">
        <v>63</v>
      </c>
      <c r="Z1067" s="67">
        <v>6</v>
      </c>
      <c r="AA1067" s="67" t="s">
        <v>57</v>
      </c>
      <c r="AB1067" s="67">
        <v>6</v>
      </c>
      <c r="AC1067" s="67" t="s">
        <v>57</v>
      </c>
      <c r="AD1067" s="67">
        <v>6</v>
      </c>
      <c r="AE1067" s="67" t="s">
        <v>57</v>
      </c>
      <c r="AF1067" s="67">
        <v>6</v>
      </c>
      <c r="AG1067" s="67" t="s">
        <v>57</v>
      </c>
      <c r="AH1067" s="47"/>
      <c r="AI1067" s="67" t="s">
        <v>57</v>
      </c>
      <c r="AJ1067" s="68">
        <v>0</v>
      </c>
      <c r="AK1067" s="69">
        <v>0</v>
      </c>
      <c r="AL1067" s="70">
        <v>0</v>
      </c>
      <c r="AM1067" s="69">
        <v>0</v>
      </c>
      <c r="AN1067" s="67">
        <v>6</v>
      </c>
      <c r="AO1067" s="67" t="s">
        <v>1307</v>
      </c>
      <c r="AP1067" s="67">
        <v>6</v>
      </c>
      <c r="AQ1067" s="67" t="s">
        <v>55</v>
      </c>
      <c r="AR1067" s="67">
        <v>6</v>
      </c>
      <c r="AS1067" s="67" t="s">
        <v>1307</v>
      </c>
      <c r="AT1067" s="67">
        <v>6</v>
      </c>
      <c r="AU1067" s="67" t="s">
        <v>1307</v>
      </c>
      <c r="AV1067" s="67">
        <v>6</v>
      </c>
      <c r="AW1067" s="67" t="s">
        <v>1307</v>
      </c>
      <c r="AX1067" s="67">
        <v>6</v>
      </c>
      <c r="AY1067" s="67" t="s">
        <v>1307</v>
      </c>
      <c r="AZ1067" s="67">
        <v>6</v>
      </c>
      <c r="BA1067" s="67" t="s">
        <v>1307</v>
      </c>
      <c r="BB1067" s="67">
        <v>6</v>
      </c>
      <c r="BC1067" s="67" t="s">
        <v>1307</v>
      </c>
      <c r="BD1067" s="67">
        <v>6</v>
      </c>
      <c r="BE1067" s="67" t="str">
        <f>+IF(VLOOKUP(B1067,'[1]Base Municipios'!$A$2:$O$1103,15,FALSE)="","INFO CGR","AUTOCAT")</f>
        <v>INFO CGR</v>
      </c>
      <c r="BF1067" s="73">
        <f>VLOOKUP(B1067,'[2]Base Municipios'!A$2:O$1104,12,0)</f>
        <v>6</v>
      </c>
      <c r="BG1067" s="73" t="s">
        <v>1425</v>
      </c>
      <c r="BH1067" s="73"/>
      <c r="BI1067" s="73"/>
      <c r="BJ1067" s="73"/>
      <c r="BK1067" s="73"/>
    </row>
    <row r="1068" spans="1:63" s="38" customFormat="1" ht="13.5" customHeight="1" thickBot="1" x14ac:dyDescent="0.25">
      <c r="A1068" s="43">
        <v>1059</v>
      </c>
      <c r="B1068" s="44">
        <v>213685136</v>
      </c>
      <c r="C1068" s="44">
        <v>85136</v>
      </c>
      <c r="D1068" s="45" t="s">
        <v>67</v>
      </c>
      <c r="E1068" s="45" t="s">
        <v>1104</v>
      </c>
      <c r="F1068" s="67" t="s">
        <v>54</v>
      </c>
      <c r="G1068" s="67" t="s">
        <v>98</v>
      </c>
      <c r="H1068" s="67" t="s">
        <v>54</v>
      </c>
      <c r="I1068" s="67" t="s">
        <v>98</v>
      </c>
      <c r="J1068" s="67">
        <v>6</v>
      </c>
      <c r="K1068" s="67" t="s">
        <v>56</v>
      </c>
      <c r="L1068" s="67">
        <v>6</v>
      </c>
      <c r="M1068" s="67" t="s">
        <v>56</v>
      </c>
      <c r="N1068" s="67">
        <v>6</v>
      </c>
      <c r="O1068" s="67" t="s">
        <v>56</v>
      </c>
      <c r="P1068" s="67">
        <v>6</v>
      </c>
      <c r="Q1068" s="67" t="s">
        <v>56</v>
      </c>
      <c r="R1068" s="67">
        <v>6</v>
      </c>
      <c r="S1068" s="67" t="s">
        <v>56</v>
      </c>
      <c r="T1068" s="67">
        <v>6</v>
      </c>
      <c r="U1068" s="67" t="s">
        <v>55</v>
      </c>
      <c r="V1068" s="67">
        <v>6</v>
      </c>
      <c r="W1068" s="67" t="s">
        <v>55</v>
      </c>
      <c r="X1068" s="67">
        <v>6</v>
      </c>
      <c r="Y1068" s="67" t="s">
        <v>63</v>
      </c>
      <c r="Z1068" s="67">
        <v>6</v>
      </c>
      <c r="AA1068" s="67" t="s">
        <v>57</v>
      </c>
      <c r="AB1068" s="67">
        <v>6</v>
      </c>
      <c r="AC1068" s="67" t="s">
        <v>57</v>
      </c>
      <c r="AD1068" s="67">
        <v>6</v>
      </c>
      <c r="AE1068" s="67" t="s">
        <v>57</v>
      </c>
      <c r="AF1068" s="67">
        <v>6</v>
      </c>
      <c r="AG1068" s="67" t="s">
        <v>57</v>
      </c>
      <c r="AH1068" s="47"/>
      <c r="AI1068" s="67" t="s">
        <v>57</v>
      </c>
      <c r="AJ1068" s="68">
        <v>0</v>
      </c>
      <c r="AK1068" s="69">
        <v>0</v>
      </c>
      <c r="AL1068" s="70">
        <v>0</v>
      </c>
      <c r="AM1068" s="69">
        <v>0</v>
      </c>
      <c r="AN1068" s="67">
        <v>6</v>
      </c>
      <c r="AO1068" s="67" t="s">
        <v>1307</v>
      </c>
      <c r="AP1068" s="67">
        <v>6</v>
      </c>
      <c r="AQ1068" s="67" t="s">
        <v>1307</v>
      </c>
      <c r="AR1068" s="67">
        <v>6</v>
      </c>
      <c r="AS1068" s="67" t="s">
        <v>1307</v>
      </c>
      <c r="AT1068" s="67">
        <v>6</v>
      </c>
      <c r="AU1068" s="67" t="s">
        <v>1307</v>
      </c>
      <c r="AV1068" s="67">
        <v>6</v>
      </c>
      <c r="AW1068" s="67" t="s">
        <v>55</v>
      </c>
      <c r="AX1068" s="67">
        <v>6</v>
      </c>
      <c r="AY1068" s="67" t="s">
        <v>55</v>
      </c>
      <c r="AZ1068" s="67">
        <v>6</v>
      </c>
      <c r="BA1068" s="67" t="s">
        <v>1307</v>
      </c>
      <c r="BB1068" s="67">
        <v>6</v>
      </c>
      <c r="BC1068" s="67" t="s">
        <v>1307</v>
      </c>
      <c r="BD1068" s="67">
        <v>6</v>
      </c>
      <c r="BE1068" s="67" t="str">
        <f>+IF(VLOOKUP(B1068,'[1]Base Municipios'!$A$2:$O$1103,15,FALSE)="","INFO CGR","AUTOCAT")</f>
        <v>AUTOCAT</v>
      </c>
      <c r="BF1068" s="73">
        <f>VLOOKUP(B1068,'[2]Base Municipios'!A$2:O$1104,12,0)</f>
        <v>6</v>
      </c>
      <c r="BG1068" s="73" t="s">
        <v>55</v>
      </c>
      <c r="BH1068" s="73" t="str">
        <f>VLOOKUP(B1068,[3]Hoja1!A$5:F$1139,3,0)</f>
        <v>DECRETO</v>
      </c>
      <c r="BI1068" s="132">
        <f>VLOOKUP(B1068,[3]Hoja1!A$5:F$1139,4,0)</f>
        <v>45891</v>
      </c>
      <c r="BJ1068" s="73">
        <f>VLOOKUP(B1068,[3]Hoja1!A$5:F$1139,5,0)</f>
        <v>39</v>
      </c>
      <c r="BK1068" s="73">
        <f>VLOOKUP(B1068,[3]Hoja1!A$5:F$1139,6,0)</f>
        <v>6</v>
      </c>
    </row>
    <row r="1069" spans="1:63" s="38" customFormat="1" ht="13.5" customHeight="1" thickBot="1" x14ac:dyDescent="0.25">
      <c r="A1069" s="43">
        <v>1060</v>
      </c>
      <c r="B1069" s="44">
        <v>213985139</v>
      </c>
      <c r="C1069" s="44">
        <v>85139</v>
      </c>
      <c r="D1069" s="45" t="s">
        <v>67</v>
      </c>
      <c r="E1069" s="45" t="s">
        <v>1105</v>
      </c>
      <c r="F1069" s="67">
        <v>6</v>
      </c>
      <c r="G1069" s="67" t="s">
        <v>56</v>
      </c>
      <c r="H1069" s="67">
        <v>6</v>
      </c>
      <c r="I1069" s="67" t="s">
        <v>56</v>
      </c>
      <c r="J1069" s="67">
        <v>6</v>
      </c>
      <c r="K1069" s="67" t="s">
        <v>56</v>
      </c>
      <c r="L1069" s="67">
        <v>6</v>
      </c>
      <c r="M1069" s="67" t="s">
        <v>56</v>
      </c>
      <c r="N1069" s="67">
        <v>6</v>
      </c>
      <c r="O1069" s="67" t="s">
        <v>56</v>
      </c>
      <c r="P1069" s="67">
        <v>6</v>
      </c>
      <c r="Q1069" s="67" t="s">
        <v>63</v>
      </c>
      <c r="R1069" s="67">
        <v>6</v>
      </c>
      <c r="S1069" s="67" t="s">
        <v>55</v>
      </c>
      <c r="T1069" s="67">
        <v>6</v>
      </c>
      <c r="U1069" s="67" t="s">
        <v>55</v>
      </c>
      <c r="V1069" s="67">
        <v>6</v>
      </c>
      <c r="W1069" s="67" t="s">
        <v>55</v>
      </c>
      <c r="X1069" s="67">
        <v>6</v>
      </c>
      <c r="Y1069" s="67" t="s">
        <v>63</v>
      </c>
      <c r="Z1069" s="67">
        <v>6</v>
      </c>
      <c r="AA1069" s="67" t="s">
        <v>55</v>
      </c>
      <c r="AB1069" s="67">
        <v>6</v>
      </c>
      <c r="AC1069" s="67" t="s">
        <v>57</v>
      </c>
      <c r="AD1069" s="67">
        <v>5</v>
      </c>
      <c r="AE1069" s="67" t="s">
        <v>57</v>
      </c>
      <c r="AF1069" s="67">
        <v>5</v>
      </c>
      <c r="AG1069" s="67" t="s">
        <v>57</v>
      </c>
      <c r="AH1069" s="47"/>
      <c r="AI1069" s="67" t="s">
        <v>57</v>
      </c>
      <c r="AJ1069" s="68">
        <v>0</v>
      </c>
      <c r="AK1069" s="69">
        <v>0</v>
      </c>
      <c r="AL1069" s="70">
        <v>0</v>
      </c>
      <c r="AM1069" s="69">
        <v>0</v>
      </c>
      <c r="AN1069" s="67">
        <v>6</v>
      </c>
      <c r="AO1069" s="67" t="s">
        <v>1307</v>
      </c>
      <c r="AP1069" s="67">
        <v>6</v>
      </c>
      <c r="AQ1069" s="67" t="s">
        <v>1307</v>
      </c>
      <c r="AR1069" s="67">
        <v>6</v>
      </c>
      <c r="AS1069" s="67" t="s">
        <v>1307</v>
      </c>
      <c r="AT1069" s="67">
        <v>6</v>
      </c>
      <c r="AU1069" s="67" t="s">
        <v>1307</v>
      </c>
      <c r="AV1069" s="67">
        <v>6</v>
      </c>
      <c r="AW1069" s="67" t="s">
        <v>1307</v>
      </c>
      <c r="AX1069" s="67">
        <v>6</v>
      </c>
      <c r="AY1069" s="67" t="s">
        <v>1307</v>
      </c>
      <c r="AZ1069" s="67">
        <v>6</v>
      </c>
      <c r="BA1069" s="67" t="s">
        <v>1307</v>
      </c>
      <c r="BB1069" s="67">
        <v>6</v>
      </c>
      <c r="BC1069" s="67" t="s">
        <v>1307</v>
      </c>
      <c r="BD1069" s="67">
        <v>6</v>
      </c>
      <c r="BE1069" s="67" t="str">
        <f>+IF(VLOOKUP(B1069,'[1]Base Municipios'!$A$2:$O$1103,15,FALSE)="","INFO CGR","AUTOCAT")</f>
        <v>INFO CGR</v>
      </c>
      <c r="BF1069" s="73">
        <f>VLOOKUP(B1069,'[2]Base Municipios'!A$2:O$1104,12,0)</f>
        <v>6</v>
      </c>
      <c r="BG1069" s="73" t="s">
        <v>1425</v>
      </c>
      <c r="BH1069" s="73"/>
      <c r="BI1069" s="73"/>
      <c r="BJ1069" s="73"/>
      <c r="BK1069" s="73"/>
    </row>
    <row r="1070" spans="1:63" s="38" customFormat="1" ht="13.5" customHeight="1" thickBot="1" x14ac:dyDescent="0.25">
      <c r="A1070" s="43">
        <v>1061</v>
      </c>
      <c r="B1070" s="44">
        <v>216285162</v>
      </c>
      <c r="C1070" s="44">
        <v>85162</v>
      </c>
      <c r="D1070" s="45" t="s">
        <v>67</v>
      </c>
      <c r="E1070" s="45" t="s">
        <v>1106</v>
      </c>
      <c r="F1070" s="67">
        <v>4</v>
      </c>
      <c r="G1070" s="67" t="s">
        <v>108</v>
      </c>
      <c r="H1070" s="67">
        <v>6</v>
      </c>
      <c r="I1070" s="67" t="s">
        <v>56</v>
      </c>
      <c r="J1070" s="67">
        <v>6</v>
      </c>
      <c r="K1070" s="67" t="s">
        <v>56</v>
      </c>
      <c r="L1070" s="67" t="s">
        <v>103</v>
      </c>
      <c r="M1070" s="67" t="s">
        <v>55</v>
      </c>
      <c r="N1070" s="67">
        <v>6</v>
      </c>
      <c r="O1070" s="67" t="s">
        <v>55</v>
      </c>
      <c r="P1070" s="67">
        <v>6</v>
      </c>
      <c r="Q1070" s="67" t="s">
        <v>63</v>
      </c>
      <c r="R1070" s="67">
        <v>6</v>
      </c>
      <c r="S1070" s="67" t="s">
        <v>55</v>
      </c>
      <c r="T1070" s="67">
        <v>6</v>
      </c>
      <c r="U1070" s="67" t="s">
        <v>55</v>
      </c>
      <c r="V1070" s="67">
        <v>6</v>
      </c>
      <c r="W1070" s="67" t="s">
        <v>55</v>
      </c>
      <c r="X1070" s="67">
        <v>6</v>
      </c>
      <c r="Y1070" s="67" t="s">
        <v>55</v>
      </c>
      <c r="Z1070" s="67">
        <v>6</v>
      </c>
      <c r="AA1070" s="67" t="s">
        <v>57</v>
      </c>
      <c r="AB1070" s="67">
        <v>6</v>
      </c>
      <c r="AC1070" s="67" t="s">
        <v>57</v>
      </c>
      <c r="AD1070" s="67">
        <v>6</v>
      </c>
      <c r="AE1070" s="67" t="s">
        <v>57</v>
      </c>
      <c r="AF1070" s="67">
        <v>6</v>
      </c>
      <c r="AG1070" s="67" t="s">
        <v>57</v>
      </c>
      <c r="AH1070" s="47"/>
      <c r="AI1070" s="67" t="s">
        <v>57</v>
      </c>
      <c r="AJ1070" s="68">
        <v>0</v>
      </c>
      <c r="AK1070" s="69">
        <v>0</v>
      </c>
      <c r="AL1070" s="70">
        <v>0</v>
      </c>
      <c r="AM1070" s="69">
        <v>0</v>
      </c>
      <c r="AN1070" s="67">
        <v>6</v>
      </c>
      <c r="AO1070" s="67" t="s">
        <v>1307</v>
      </c>
      <c r="AP1070" s="67">
        <v>6</v>
      </c>
      <c r="AQ1070" s="67" t="s">
        <v>55</v>
      </c>
      <c r="AR1070" s="67">
        <v>6</v>
      </c>
      <c r="AS1070" s="67" t="s">
        <v>55</v>
      </c>
      <c r="AT1070" s="67">
        <v>6</v>
      </c>
      <c r="AU1070" s="67" t="s">
        <v>1307</v>
      </c>
      <c r="AV1070" s="67">
        <v>6</v>
      </c>
      <c r="AW1070" s="67" t="s">
        <v>55</v>
      </c>
      <c r="AX1070" s="67">
        <v>6</v>
      </c>
      <c r="AY1070" s="67" t="s">
        <v>55</v>
      </c>
      <c r="AZ1070" s="67">
        <v>6</v>
      </c>
      <c r="BA1070" s="67" t="s">
        <v>1307</v>
      </c>
      <c r="BB1070" s="67">
        <v>6</v>
      </c>
      <c r="BC1070" s="67" t="s">
        <v>1307</v>
      </c>
      <c r="BD1070" s="67">
        <v>6</v>
      </c>
      <c r="BE1070" s="67" t="str">
        <f>+IF(VLOOKUP(B1070,'[1]Base Municipios'!$A$2:$O$1103,15,FALSE)="","INFO CGR","AUTOCAT")</f>
        <v>INFO CGR</v>
      </c>
      <c r="BF1070" s="73">
        <f>VLOOKUP(B1070,'[2]Base Municipios'!A$2:O$1104,12,0)</f>
        <v>6</v>
      </c>
      <c r="BG1070" s="73" t="s">
        <v>55</v>
      </c>
      <c r="BH1070" s="73" t="str">
        <f>VLOOKUP(B1070,[3]Hoja1!A$5:F$1139,3,0)</f>
        <v>DECRETO</v>
      </c>
      <c r="BI1070" s="132">
        <f>VLOOKUP(B1070,[3]Hoja1!A$5:F$1139,4,0)</f>
        <v>45958</v>
      </c>
      <c r="BJ1070" s="73">
        <f>VLOOKUP(B1070,[3]Hoja1!A$5:F$1139,5,0)</f>
        <v>70</v>
      </c>
      <c r="BK1070" s="73">
        <f>VLOOKUP(B1070,[3]Hoja1!A$5:F$1139,6,0)</f>
        <v>6</v>
      </c>
    </row>
    <row r="1071" spans="1:63" s="38" customFormat="1" ht="13.5" customHeight="1" thickBot="1" x14ac:dyDescent="0.25">
      <c r="A1071" s="43">
        <v>1062</v>
      </c>
      <c r="B1071" s="44">
        <v>212585225</v>
      </c>
      <c r="C1071" s="44">
        <v>85225</v>
      </c>
      <c r="D1071" s="45" t="s">
        <v>67</v>
      </c>
      <c r="E1071" s="45" t="s">
        <v>1107</v>
      </c>
      <c r="F1071" s="67">
        <v>6</v>
      </c>
      <c r="G1071" s="67" t="s">
        <v>56</v>
      </c>
      <c r="H1071" s="67">
        <v>6</v>
      </c>
      <c r="I1071" s="67" t="s">
        <v>56</v>
      </c>
      <c r="J1071" s="67">
        <v>6</v>
      </c>
      <c r="K1071" s="67" t="s">
        <v>55</v>
      </c>
      <c r="L1071" s="67" t="s">
        <v>103</v>
      </c>
      <c r="M1071" s="67" t="s">
        <v>56</v>
      </c>
      <c r="N1071" s="67">
        <v>6</v>
      </c>
      <c r="O1071" s="67" t="s">
        <v>55</v>
      </c>
      <c r="P1071" s="67">
        <v>6</v>
      </c>
      <c r="Q1071" s="67" t="s">
        <v>55</v>
      </c>
      <c r="R1071" s="67">
        <v>6</v>
      </c>
      <c r="S1071" s="67" t="s">
        <v>63</v>
      </c>
      <c r="T1071" s="67">
        <v>6</v>
      </c>
      <c r="U1071" s="67" t="s">
        <v>55</v>
      </c>
      <c r="V1071" s="67">
        <v>6</v>
      </c>
      <c r="W1071" s="67" t="s">
        <v>55</v>
      </c>
      <c r="X1071" s="67">
        <v>6</v>
      </c>
      <c r="Y1071" s="67" t="s">
        <v>55</v>
      </c>
      <c r="Z1071" s="67">
        <v>6</v>
      </c>
      <c r="AA1071" s="67" t="s">
        <v>55</v>
      </c>
      <c r="AB1071" s="67">
        <v>6</v>
      </c>
      <c r="AC1071" s="67" t="s">
        <v>57</v>
      </c>
      <c r="AD1071" s="67">
        <v>6</v>
      </c>
      <c r="AE1071" s="67" t="s">
        <v>57</v>
      </c>
      <c r="AF1071" s="67">
        <v>6</v>
      </c>
      <c r="AG1071" s="67" t="s">
        <v>57</v>
      </c>
      <c r="AH1071" s="47"/>
      <c r="AI1071" s="67" t="s">
        <v>57</v>
      </c>
      <c r="AJ1071" s="68">
        <v>0</v>
      </c>
      <c r="AK1071" s="69">
        <v>0</v>
      </c>
      <c r="AL1071" s="70">
        <v>0</v>
      </c>
      <c r="AM1071" s="69">
        <v>0</v>
      </c>
      <c r="AN1071" s="67">
        <v>6</v>
      </c>
      <c r="AO1071" s="67" t="s">
        <v>1307</v>
      </c>
      <c r="AP1071" s="67">
        <v>6</v>
      </c>
      <c r="AQ1071" s="67" t="s">
        <v>1307</v>
      </c>
      <c r="AR1071" s="67">
        <v>6</v>
      </c>
      <c r="AS1071" s="67" t="s">
        <v>1307</v>
      </c>
      <c r="AT1071" s="67">
        <v>6</v>
      </c>
      <c r="AU1071" s="67" t="s">
        <v>1307</v>
      </c>
      <c r="AV1071" s="67">
        <v>6</v>
      </c>
      <c r="AW1071" s="67" t="s">
        <v>1307</v>
      </c>
      <c r="AX1071" s="67">
        <v>6</v>
      </c>
      <c r="AY1071" s="67" t="s">
        <v>1307</v>
      </c>
      <c r="AZ1071" s="67">
        <v>6</v>
      </c>
      <c r="BA1071" s="67" t="s">
        <v>1307</v>
      </c>
      <c r="BB1071" s="67">
        <v>6</v>
      </c>
      <c r="BC1071" s="67" t="s">
        <v>1307</v>
      </c>
      <c r="BD1071" s="67">
        <v>6</v>
      </c>
      <c r="BE1071" s="67" t="str">
        <f>+IF(VLOOKUP(B1071,'[1]Base Municipios'!$A$2:$O$1103,15,FALSE)="","INFO CGR","AUTOCAT")</f>
        <v>AUTOCAT</v>
      </c>
      <c r="BF1071" s="73">
        <f>VLOOKUP(B1071,'[2]Base Municipios'!A$2:O$1104,12,0)</f>
        <v>6</v>
      </c>
      <c r="BG1071" s="73" t="s">
        <v>55</v>
      </c>
      <c r="BH1071" s="73" t="str">
        <f>VLOOKUP(B1071,[3]Hoja1!A$5:F$1139,3,0)</f>
        <v>DECRETO</v>
      </c>
      <c r="BI1071" s="132">
        <f>VLOOKUP(B1071,[3]Hoja1!A$5:F$1139,4,0)</f>
        <v>45939</v>
      </c>
      <c r="BJ1071" s="73">
        <f>VLOOKUP(B1071,[3]Hoja1!A$5:F$1139,5,0)</f>
        <v>97</v>
      </c>
      <c r="BK1071" s="73">
        <f>VLOOKUP(B1071,[3]Hoja1!A$5:F$1139,6,0)</f>
        <v>6</v>
      </c>
    </row>
    <row r="1072" spans="1:63" s="38" customFormat="1" ht="13.5" customHeight="1" thickBot="1" x14ac:dyDescent="0.25">
      <c r="A1072" s="43">
        <v>1063</v>
      </c>
      <c r="B1072" s="44">
        <v>213085230</v>
      </c>
      <c r="C1072" s="44">
        <v>85230</v>
      </c>
      <c r="D1072" s="45" t="s">
        <v>67</v>
      </c>
      <c r="E1072" s="45" t="s">
        <v>1108</v>
      </c>
      <c r="F1072" s="67">
        <v>6</v>
      </c>
      <c r="G1072" s="67" t="s">
        <v>56</v>
      </c>
      <c r="H1072" s="67">
        <v>6</v>
      </c>
      <c r="I1072" s="67" t="s">
        <v>56</v>
      </c>
      <c r="J1072" s="67">
        <v>6</v>
      </c>
      <c r="K1072" s="67" t="s">
        <v>55</v>
      </c>
      <c r="L1072" s="67">
        <v>6</v>
      </c>
      <c r="M1072" s="67" t="s">
        <v>55</v>
      </c>
      <c r="N1072" s="67">
        <v>6</v>
      </c>
      <c r="O1072" s="67" t="s">
        <v>56</v>
      </c>
      <c r="P1072" s="67">
        <v>6</v>
      </c>
      <c r="Q1072" s="67" t="s">
        <v>55</v>
      </c>
      <c r="R1072" s="67">
        <v>6</v>
      </c>
      <c r="S1072" s="67" t="s">
        <v>63</v>
      </c>
      <c r="T1072" s="67">
        <v>6</v>
      </c>
      <c r="U1072" s="67" t="s">
        <v>63</v>
      </c>
      <c r="V1072" s="67">
        <v>6</v>
      </c>
      <c r="W1072" s="67" t="s">
        <v>55</v>
      </c>
      <c r="X1072" s="67">
        <v>6</v>
      </c>
      <c r="Y1072" s="67" t="s">
        <v>55</v>
      </c>
      <c r="Z1072" s="67">
        <v>6</v>
      </c>
      <c r="AA1072" s="67" t="s">
        <v>55</v>
      </c>
      <c r="AB1072" s="67">
        <v>6</v>
      </c>
      <c r="AC1072" s="67" t="s">
        <v>57</v>
      </c>
      <c r="AD1072" s="67">
        <v>5</v>
      </c>
      <c r="AE1072" s="67" t="s">
        <v>55</v>
      </c>
      <c r="AF1072" s="67">
        <v>6</v>
      </c>
      <c r="AG1072" s="67" t="s">
        <v>55</v>
      </c>
      <c r="AH1072" s="47"/>
      <c r="AI1072" s="67" t="s">
        <v>1143</v>
      </c>
      <c r="AJ1072" s="68" t="s">
        <v>1144</v>
      </c>
      <c r="AK1072" s="69" t="s">
        <v>1165</v>
      </c>
      <c r="AL1072" s="70">
        <v>42277</v>
      </c>
      <c r="AM1072" s="69">
        <v>6</v>
      </c>
      <c r="AN1072" s="67">
        <v>6</v>
      </c>
      <c r="AO1072" s="67" t="s">
        <v>55</v>
      </c>
      <c r="AP1072" s="67">
        <v>6</v>
      </c>
      <c r="AQ1072" s="67" t="s">
        <v>55</v>
      </c>
      <c r="AR1072" s="67">
        <v>6</v>
      </c>
      <c r="AS1072" s="67" t="s">
        <v>55</v>
      </c>
      <c r="AT1072" s="67">
        <v>6</v>
      </c>
      <c r="AU1072" s="67" t="s">
        <v>55</v>
      </c>
      <c r="AV1072" s="67">
        <v>6</v>
      </c>
      <c r="AW1072" s="67" t="s">
        <v>55</v>
      </c>
      <c r="AX1072" s="67">
        <v>6</v>
      </c>
      <c r="AY1072" s="67" t="s">
        <v>55</v>
      </c>
      <c r="AZ1072" s="67">
        <v>6</v>
      </c>
      <c r="BA1072" s="67" t="s">
        <v>1307</v>
      </c>
      <c r="BB1072" s="67">
        <v>6</v>
      </c>
      <c r="BC1072" s="67" t="s">
        <v>55</v>
      </c>
      <c r="BD1072" s="67">
        <v>6</v>
      </c>
      <c r="BE1072" s="67" t="str">
        <f>+IF(VLOOKUP(B1072,'[1]Base Municipios'!$A$2:$O$1103,15,FALSE)="","INFO CGR","AUTOCAT")</f>
        <v>AUTOCAT</v>
      </c>
      <c r="BF1072" s="73">
        <f>VLOOKUP(B1072,'[2]Base Municipios'!A$2:O$1104,12,0)</f>
        <v>6</v>
      </c>
      <c r="BG1072" s="73" t="s">
        <v>55</v>
      </c>
      <c r="BH1072" s="73" t="str">
        <f>VLOOKUP(B1072,[3]Hoja1!A$5:F$1139,3,0)</f>
        <v>DECRETO</v>
      </c>
      <c r="BI1072" s="132">
        <f>VLOOKUP(B1072,[3]Hoja1!A$5:F$1139,4,0)</f>
        <v>45922</v>
      </c>
      <c r="BJ1072" s="73">
        <f>VLOOKUP(B1072,[3]Hoja1!A$5:F$1139,5,0)</f>
        <v>42</v>
      </c>
      <c r="BK1072" s="73">
        <f>VLOOKUP(B1072,[3]Hoja1!A$5:F$1139,6,0)</f>
        <v>6</v>
      </c>
    </row>
    <row r="1073" spans="1:63" s="38" customFormat="1" ht="13.5" customHeight="1" thickBot="1" x14ac:dyDescent="0.25">
      <c r="A1073" s="43">
        <v>1064</v>
      </c>
      <c r="B1073" s="44">
        <v>215085250</v>
      </c>
      <c r="C1073" s="44">
        <v>85250</v>
      </c>
      <c r="D1073" s="45" t="s">
        <v>67</v>
      </c>
      <c r="E1073" s="45" t="s">
        <v>1109</v>
      </c>
      <c r="F1073" s="67">
        <v>4</v>
      </c>
      <c r="G1073" s="67" t="s">
        <v>108</v>
      </c>
      <c r="H1073" s="67">
        <v>6</v>
      </c>
      <c r="I1073" s="67" t="s">
        <v>56</v>
      </c>
      <c r="J1073" s="67">
        <v>6</v>
      </c>
      <c r="K1073" s="67" t="s">
        <v>56</v>
      </c>
      <c r="L1073" s="67">
        <v>5</v>
      </c>
      <c r="M1073" s="67" t="s">
        <v>56</v>
      </c>
      <c r="N1073" s="67">
        <v>6</v>
      </c>
      <c r="O1073" s="67" t="s">
        <v>56</v>
      </c>
      <c r="P1073" s="67">
        <v>6</v>
      </c>
      <c r="Q1073" s="67" t="s">
        <v>56</v>
      </c>
      <c r="R1073" s="67">
        <v>6</v>
      </c>
      <c r="S1073" s="67" t="s">
        <v>63</v>
      </c>
      <c r="T1073" s="67">
        <v>6</v>
      </c>
      <c r="U1073" s="67" t="s">
        <v>55</v>
      </c>
      <c r="V1073" s="67">
        <v>6</v>
      </c>
      <c r="W1073" s="67" t="s">
        <v>55</v>
      </c>
      <c r="X1073" s="67">
        <v>6</v>
      </c>
      <c r="Y1073" s="67" t="s">
        <v>55</v>
      </c>
      <c r="Z1073" s="67">
        <v>6</v>
      </c>
      <c r="AA1073" s="67" t="s">
        <v>55</v>
      </c>
      <c r="AB1073" s="67">
        <v>6</v>
      </c>
      <c r="AC1073" s="67" t="s">
        <v>55</v>
      </c>
      <c r="AD1073" s="67">
        <v>5</v>
      </c>
      <c r="AE1073" s="67" t="s">
        <v>57</v>
      </c>
      <c r="AF1073" s="67">
        <v>5</v>
      </c>
      <c r="AG1073" s="67" t="s">
        <v>55</v>
      </c>
      <c r="AH1073" s="47"/>
      <c r="AI1073" s="67" t="s">
        <v>1143</v>
      </c>
      <c r="AJ1073" s="68" t="s">
        <v>1144</v>
      </c>
      <c r="AK1073" s="69" t="s">
        <v>1409</v>
      </c>
      <c r="AL1073" s="70">
        <v>42226</v>
      </c>
      <c r="AM1073" s="69">
        <v>5</v>
      </c>
      <c r="AN1073" s="67">
        <v>6</v>
      </c>
      <c r="AO1073" s="67" t="s">
        <v>55</v>
      </c>
      <c r="AP1073" s="67">
        <v>6</v>
      </c>
      <c r="AQ1073" s="67" t="s">
        <v>55</v>
      </c>
      <c r="AR1073" s="67">
        <v>6</v>
      </c>
      <c r="AS1073" s="67" t="s">
        <v>55</v>
      </c>
      <c r="AT1073" s="67">
        <v>6</v>
      </c>
      <c r="AU1073" s="67" t="s">
        <v>55</v>
      </c>
      <c r="AV1073" s="67">
        <v>6</v>
      </c>
      <c r="AW1073" s="67" t="s">
        <v>55</v>
      </c>
      <c r="AX1073" s="67">
        <v>6</v>
      </c>
      <c r="AY1073" s="67" t="s">
        <v>55</v>
      </c>
      <c r="AZ1073" s="67">
        <v>6</v>
      </c>
      <c r="BA1073" s="67" t="s">
        <v>55</v>
      </c>
      <c r="BB1073" s="67">
        <v>6</v>
      </c>
      <c r="BC1073" s="67" t="s">
        <v>55</v>
      </c>
      <c r="BD1073" s="67">
        <v>6</v>
      </c>
      <c r="BE1073" s="67" t="str">
        <f>+IF(VLOOKUP(B1073,'[1]Base Municipios'!$A$2:$O$1103,15,FALSE)="","INFO CGR","AUTOCAT")</f>
        <v>INFO CGR</v>
      </c>
      <c r="BF1073" s="73">
        <f>VLOOKUP(B1073,'[2]Base Municipios'!A$2:O$1104,12,0)</f>
        <v>6</v>
      </c>
      <c r="BG1073" s="73" t="s">
        <v>55</v>
      </c>
      <c r="BH1073" s="73" t="str">
        <f>VLOOKUP(B1073,[3]Hoja1!A$5:F$1139,3,0)</f>
        <v>DECRETO</v>
      </c>
      <c r="BI1073" s="132">
        <f>VLOOKUP(B1073,[3]Hoja1!A$5:F$1139,4,0)</f>
        <v>45919</v>
      </c>
      <c r="BJ1073" s="73">
        <f>VLOOKUP(B1073,[3]Hoja1!A$5:F$1139,5,0)</f>
        <v>125</v>
      </c>
      <c r="BK1073" s="73">
        <f>VLOOKUP(B1073,[3]Hoja1!A$5:F$1139,6,0)</f>
        <v>6</v>
      </c>
    </row>
    <row r="1074" spans="1:63" s="38" customFormat="1" ht="13.5" customHeight="1" thickBot="1" x14ac:dyDescent="0.25">
      <c r="A1074" s="43">
        <v>1065</v>
      </c>
      <c r="B1074" s="44">
        <v>216385263</v>
      </c>
      <c r="C1074" s="44">
        <v>85263</v>
      </c>
      <c r="D1074" s="45" t="s">
        <v>67</v>
      </c>
      <c r="E1074" s="45" t="s">
        <v>1110</v>
      </c>
      <c r="F1074" s="67">
        <v>6</v>
      </c>
      <c r="G1074" s="67" t="s">
        <v>56</v>
      </c>
      <c r="H1074" s="67">
        <v>6</v>
      </c>
      <c r="I1074" s="67" t="s">
        <v>56</v>
      </c>
      <c r="J1074" s="67">
        <v>6</v>
      </c>
      <c r="K1074" s="67" t="s">
        <v>56</v>
      </c>
      <c r="L1074" s="67">
        <v>6</v>
      </c>
      <c r="M1074" s="67" t="s">
        <v>56</v>
      </c>
      <c r="N1074" s="67">
        <v>6</v>
      </c>
      <c r="O1074" s="67" t="s">
        <v>56</v>
      </c>
      <c r="P1074" s="67">
        <v>6</v>
      </c>
      <c r="Q1074" s="67" t="s">
        <v>55</v>
      </c>
      <c r="R1074" s="67">
        <v>6</v>
      </c>
      <c r="S1074" s="67" t="s">
        <v>63</v>
      </c>
      <c r="T1074" s="67">
        <v>6</v>
      </c>
      <c r="U1074" s="67" t="s">
        <v>55</v>
      </c>
      <c r="V1074" s="67">
        <v>6</v>
      </c>
      <c r="W1074" s="67" t="s">
        <v>55</v>
      </c>
      <c r="X1074" s="67">
        <v>6</v>
      </c>
      <c r="Y1074" s="67" t="s">
        <v>55</v>
      </c>
      <c r="Z1074" s="67">
        <v>6</v>
      </c>
      <c r="AA1074" s="67" t="s">
        <v>57</v>
      </c>
      <c r="AB1074" s="67">
        <v>6</v>
      </c>
      <c r="AC1074" s="67" t="s">
        <v>57</v>
      </c>
      <c r="AD1074" s="67">
        <v>6</v>
      </c>
      <c r="AE1074" s="67" t="s">
        <v>57</v>
      </c>
      <c r="AF1074" s="67">
        <v>6</v>
      </c>
      <c r="AG1074" s="67" t="s">
        <v>57</v>
      </c>
      <c r="AH1074" s="47"/>
      <c r="AI1074" s="67" t="s">
        <v>57</v>
      </c>
      <c r="AJ1074" s="68">
        <v>0</v>
      </c>
      <c r="AK1074" s="69">
        <v>0</v>
      </c>
      <c r="AL1074" s="70">
        <v>0</v>
      </c>
      <c r="AM1074" s="69">
        <v>0</v>
      </c>
      <c r="AN1074" s="67">
        <v>6</v>
      </c>
      <c r="AO1074" s="67" t="s">
        <v>1307</v>
      </c>
      <c r="AP1074" s="67">
        <v>6</v>
      </c>
      <c r="AQ1074" s="67" t="s">
        <v>1307</v>
      </c>
      <c r="AR1074" s="67">
        <v>6</v>
      </c>
      <c r="AS1074" s="67" t="s">
        <v>1307</v>
      </c>
      <c r="AT1074" s="67">
        <v>6</v>
      </c>
      <c r="AU1074" s="67" t="s">
        <v>1307</v>
      </c>
      <c r="AV1074" s="67">
        <v>6</v>
      </c>
      <c r="AW1074" s="67" t="s">
        <v>1307</v>
      </c>
      <c r="AX1074" s="67">
        <v>6</v>
      </c>
      <c r="AY1074" s="67" t="s">
        <v>1307</v>
      </c>
      <c r="AZ1074" s="67">
        <v>6</v>
      </c>
      <c r="BA1074" s="67" t="s">
        <v>1307</v>
      </c>
      <c r="BB1074" s="67">
        <v>6</v>
      </c>
      <c r="BC1074" s="67" t="s">
        <v>1307</v>
      </c>
      <c r="BD1074" s="67">
        <v>6</v>
      </c>
      <c r="BE1074" s="67" t="str">
        <f>+IF(VLOOKUP(B1074,'[1]Base Municipios'!$A$2:$O$1103,15,FALSE)="","INFO CGR","AUTOCAT")</f>
        <v>INFO CGR</v>
      </c>
      <c r="BF1074" s="73">
        <f>VLOOKUP(B1074,'[2]Base Municipios'!A$2:O$1104,12,0)</f>
        <v>6</v>
      </c>
      <c r="BG1074" s="73" t="s">
        <v>55</v>
      </c>
      <c r="BH1074" s="73" t="str">
        <f>VLOOKUP(B1074,[3]Hoja1!A$5:F$1139,3,0)</f>
        <v>DECRETO</v>
      </c>
      <c r="BI1074" s="132">
        <f>VLOOKUP(B1074,[3]Hoja1!A$5:F$1139,4,0)</f>
        <v>45894</v>
      </c>
      <c r="BJ1074" s="73">
        <f>VLOOKUP(B1074,[3]Hoja1!A$5:F$1139,5,0)</f>
        <v>26</v>
      </c>
      <c r="BK1074" s="73">
        <f>VLOOKUP(B1074,[3]Hoja1!A$5:F$1139,6,0)</f>
        <v>6</v>
      </c>
    </row>
    <row r="1075" spans="1:63" s="38" customFormat="1" ht="13.5" customHeight="1" thickBot="1" x14ac:dyDescent="0.25">
      <c r="A1075" s="43">
        <v>1066</v>
      </c>
      <c r="B1075" s="44">
        <v>217985279</v>
      </c>
      <c r="C1075" s="44">
        <v>85279</v>
      </c>
      <c r="D1075" s="45" t="s">
        <v>67</v>
      </c>
      <c r="E1075" s="45" t="s">
        <v>1111</v>
      </c>
      <c r="F1075" s="67" t="s">
        <v>54</v>
      </c>
      <c r="G1075" s="67" t="s">
        <v>98</v>
      </c>
      <c r="H1075" s="67" t="s">
        <v>54</v>
      </c>
      <c r="I1075" s="67" t="s">
        <v>98</v>
      </c>
      <c r="J1075" s="67">
        <v>6</v>
      </c>
      <c r="K1075" s="67" t="s">
        <v>56</v>
      </c>
      <c r="L1075" s="67">
        <v>6</v>
      </c>
      <c r="M1075" s="67" t="s">
        <v>56</v>
      </c>
      <c r="N1075" s="67">
        <v>6</v>
      </c>
      <c r="O1075" s="67" t="s">
        <v>56</v>
      </c>
      <c r="P1075" s="67">
        <v>6</v>
      </c>
      <c r="Q1075" s="67" t="s">
        <v>63</v>
      </c>
      <c r="R1075" s="67">
        <v>6</v>
      </c>
      <c r="S1075" s="67" t="s">
        <v>63</v>
      </c>
      <c r="T1075" s="67">
        <v>6</v>
      </c>
      <c r="U1075" s="67" t="s">
        <v>63</v>
      </c>
      <c r="V1075" s="67">
        <v>6</v>
      </c>
      <c r="W1075" s="67" t="s">
        <v>55</v>
      </c>
      <c r="X1075" s="67">
        <v>6</v>
      </c>
      <c r="Y1075" s="67" t="s">
        <v>55</v>
      </c>
      <c r="Z1075" s="67">
        <v>6</v>
      </c>
      <c r="AA1075" s="67" t="s">
        <v>57</v>
      </c>
      <c r="AB1075" s="67">
        <v>6</v>
      </c>
      <c r="AC1075" s="67" t="s">
        <v>57</v>
      </c>
      <c r="AD1075" s="67">
        <v>6</v>
      </c>
      <c r="AE1075" s="67" t="s">
        <v>57</v>
      </c>
      <c r="AF1075" s="67">
        <v>6</v>
      </c>
      <c r="AG1075" s="67" t="s">
        <v>1146</v>
      </c>
      <c r="AH1075" s="47"/>
      <c r="AI1075" s="67" t="s">
        <v>1146</v>
      </c>
      <c r="AJ1075" s="68">
        <v>0</v>
      </c>
      <c r="AK1075" s="69">
        <v>0</v>
      </c>
      <c r="AL1075" s="70">
        <v>0</v>
      </c>
      <c r="AM1075" s="69">
        <v>0</v>
      </c>
      <c r="AN1075" s="67">
        <v>6</v>
      </c>
      <c r="AO1075" s="67" t="s">
        <v>1307</v>
      </c>
      <c r="AP1075" s="67">
        <v>6</v>
      </c>
      <c r="AQ1075" s="67" t="s">
        <v>55</v>
      </c>
      <c r="AR1075" s="67">
        <v>6</v>
      </c>
      <c r="AS1075" s="67" t="s">
        <v>55</v>
      </c>
      <c r="AT1075" s="67">
        <v>6</v>
      </c>
      <c r="AU1075" s="67" t="s">
        <v>55</v>
      </c>
      <c r="AV1075" s="67">
        <v>6</v>
      </c>
      <c r="AW1075" s="67" t="s">
        <v>1307</v>
      </c>
      <c r="AX1075" s="67">
        <v>6</v>
      </c>
      <c r="AY1075" s="67" t="s">
        <v>1307</v>
      </c>
      <c r="AZ1075" s="67">
        <v>6</v>
      </c>
      <c r="BA1075" s="67" t="s">
        <v>1307</v>
      </c>
      <c r="BB1075" s="67">
        <v>6</v>
      </c>
      <c r="BC1075" s="67" t="s">
        <v>1307</v>
      </c>
      <c r="BD1075" s="67">
        <v>6</v>
      </c>
      <c r="BE1075" s="67" t="str">
        <f>+IF(VLOOKUP(B1075,'[1]Base Municipios'!$A$2:$O$1103,15,FALSE)="","INFO CGR","AUTOCAT")</f>
        <v>AUTOCAT</v>
      </c>
      <c r="BF1075" s="73">
        <f>VLOOKUP(B1075,'[2]Base Municipios'!A$2:O$1104,12,0)</f>
        <v>6</v>
      </c>
      <c r="BG1075" s="73" t="s">
        <v>55</v>
      </c>
      <c r="BH1075" s="73" t="str">
        <f>VLOOKUP(B1075,[3]Hoja1!A$5:F$1139,3,0)</f>
        <v>DECRETO</v>
      </c>
      <c r="BI1075" s="132">
        <f>VLOOKUP(B1075,[3]Hoja1!A$5:F$1139,4,0)</f>
        <v>45932</v>
      </c>
      <c r="BJ1075" s="73">
        <f>VLOOKUP(B1075,[3]Hoja1!A$5:F$1139,5,0)</f>
        <v>40</v>
      </c>
      <c r="BK1075" s="73">
        <f>VLOOKUP(B1075,[3]Hoja1!A$5:F$1139,6,0)</f>
        <v>6</v>
      </c>
    </row>
    <row r="1076" spans="1:63" s="38" customFormat="1" ht="13.5" customHeight="1" thickBot="1" x14ac:dyDescent="0.25">
      <c r="A1076" s="43">
        <v>1067</v>
      </c>
      <c r="B1076" s="44">
        <v>210085300</v>
      </c>
      <c r="C1076" s="44">
        <v>85300</v>
      </c>
      <c r="D1076" s="45" t="s">
        <v>67</v>
      </c>
      <c r="E1076" s="45" t="s">
        <v>244</v>
      </c>
      <c r="F1076" s="67">
        <v>6</v>
      </c>
      <c r="G1076" s="67" t="s">
        <v>56</v>
      </c>
      <c r="H1076" s="67">
        <v>6</v>
      </c>
      <c r="I1076" s="67" t="s">
        <v>56</v>
      </c>
      <c r="J1076" s="67">
        <v>6</v>
      </c>
      <c r="K1076" s="67" t="s">
        <v>55</v>
      </c>
      <c r="L1076" s="67" t="s">
        <v>103</v>
      </c>
      <c r="M1076" s="67" t="s">
        <v>55</v>
      </c>
      <c r="N1076" s="67">
        <v>6</v>
      </c>
      <c r="O1076" s="67" t="s">
        <v>55</v>
      </c>
      <c r="P1076" s="67">
        <v>6</v>
      </c>
      <c r="Q1076" s="67" t="s">
        <v>55</v>
      </c>
      <c r="R1076" s="67">
        <v>6</v>
      </c>
      <c r="S1076" s="67" t="s">
        <v>55</v>
      </c>
      <c r="T1076" s="67">
        <v>6</v>
      </c>
      <c r="U1076" s="67" t="s">
        <v>55</v>
      </c>
      <c r="V1076" s="67">
        <v>6</v>
      </c>
      <c r="W1076" s="67" t="s">
        <v>55</v>
      </c>
      <c r="X1076" s="67">
        <v>6</v>
      </c>
      <c r="Y1076" s="67" t="s">
        <v>55</v>
      </c>
      <c r="Z1076" s="67">
        <v>6</v>
      </c>
      <c r="AA1076" s="67" t="s">
        <v>55</v>
      </c>
      <c r="AB1076" s="67">
        <v>6</v>
      </c>
      <c r="AC1076" s="67" t="s">
        <v>55</v>
      </c>
      <c r="AD1076" s="67">
        <v>6</v>
      </c>
      <c r="AE1076" s="67" t="s">
        <v>57</v>
      </c>
      <c r="AF1076" s="67">
        <v>6</v>
      </c>
      <c r="AG1076" s="67" t="s">
        <v>55</v>
      </c>
      <c r="AH1076" s="47"/>
      <c r="AI1076" s="67" t="s">
        <v>1143</v>
      </c>
      <c r="AJ1076" s="68" t="s">
        <v>1144</v>
      </c>
      <c r="AK1076" s="69" t="s">
        <v>1209</v>
      </c>
      <c r="AL1076" s="70">
        <v>42283</v>
      </c>
      <c r="AM1076" s="69">
        <v>6</v>
      </c>
      <c r="AN1076" s="67">
        <v>6</v>
      </c>
      <c r="AO1076" s="67" t="s">
        <v>55</v>
      </c>
      <c r="AP1076" s="67">
        <v>6</v>
      </c>
      <c r="AQ1076" s="67" t="s">
        <v>55</v>
      </c>
      <c r="AR1076" s="67">
        <v>6</v>
      </c>
      <c r="AS1076" s="67" t="s">
        <v>55</v>
      </c>
      <c r="AT1076" s="67">
        <v>6</v>
      </c>
      <c r="AU1076" s="67" t="s">
        <v>1307</v>
      </c>
      <c r="AV1076" s="67">
        <v>6</v>
      </c>
      <c r="AW1076" s="67" t="s">
        <v>1307</v>
      </c>
      <c r="AX1076" s="67">
        <v>6</v>
      </c>
      <c r="AY1076" s="67" t="s">
        <v>1307</v>
      </c>
      <c r="AZ1076" s="67">
        <v>6</v>
      </c>
      <c r="BA1076" s="67" t="s">
        <v>1307</v>
      </c>
      <c r="BB1076" s="67">
        <v>6</v>
      </c>
      <c r="BC1076" s="67" t="s">
        <v>1307</v>
      </c>
      <c r="BD1076" s="67">
        <v>6</v>
      </c>
      <c r="BE1076" s="67" t="str">
        <f>+IF(VLOOKUP(B1076,'[1]Base Municipios'!$A$2:$O$1103,15,FALSE)="","INFO CGR","AUTOCAT")</f>
        <v>INFO CGR</v>
      </c>
      <c r="BF1076" s="73">
        <f>VLOOKUP(B1076,'[2]Base Municipios'!A$2:O$1104,12,0)</f>
        <v>6</v>
      </c>
      <c r="BG1076" s="73" t="s">
        <v>1425</v>
      </c>
      <c r="BH1076" s="73"/>
      <c r="BI1076" s="73"/>
      <c r="BJ1076" s="73"/>
      <c r="BK1076" s="73"/>
    </row>
    <row r="1077" spans="1:63" s="38" customFormat="1" ht="13.5" customHeight="1" thickBot="1" x14ac:dyDescent="0.25">
      <c r="A1077" s="43">
        <v>1068</v>
      </c>
      <c r="B1077" s="44">
        <v>211585315</v>
      </c>
      <c r="C1077" s="44">
        <v>85315</v>
      </c>
      <c r="D1077" s="45" t="s">
        <v>67</v>
      </c>
      <c r="E1077" s="45" t="s">
        <v>1112</v>
      </c>
      <c r="F1077" s="67">
        <v>6</v>
      </c>
      <c r="G1077" s="67" t="s">
        <v>108</v>
      </c>
      <c r="H1077" s="67">
        <v>6</v>
      </c>
      <c r="I1077" s="67" t="s">
        <v>56</v>
      </c>
      <c r="J1077" s="67">
        <v>6</v>
      </c>
      <c r="K1077" s="67" t="s">
        <v>56</v>
      </c>
      <c r="L1077" s="67" t="s">
        <v>103</v>
      </c>
      <c r="M1077" s="67" t="s">
        <v>56</v>
      </c>
      <c r="N1077" s="67">
        <v>6</v>
      </c>
      <c r="O1077" s="67" t="s">
        <v>55</v>
      </c>
      <c r="P1077" s="67">
        <v>6</v>
      </c>
      <c r="Q1077" s="67" t="s">
        <v>63</v>
      </c>
      <c r="R1077" s="67">
        <v>6</v>
      </c>
      <c r="S1077" s="67" t="s">
        <v>63</v>
      </c>
      <c r="T1077" s="67">
        <v>6</v>
      </c>
      <c r="U1077" s="67" t="s">
        <v>55</v>
      </c>
      <c r="V1077" s="67">
        <v>6</v>
      </c>
      <c r="W1077" s="67" t="s">
        <v>55</v>
      </c>
      <c r="X1077" s="67">
        <v>6</v>
      </c>
      <c r="Y1077" s="67" t="s">
        <v>63</v>
      </c>
      <c r="Z1077" s="67">
        <v>6</v>
      </c>
      <c r="AA1077" s="67" t="s">
        <v>57</v>
      </c>
      <c r="AB1077" s="67">
        <v>6</v>
      </c>
      <c r="AC1077" s="67" t="s">
        <v>57</v>
      </c>
      <c r="AD1077" s="67">
        <v>6</v>
      </c>
      <c r="AE1077" s="67" t="s">
        <v>57</v>
      </c>
      <c r="AF1077" s="67">
        <v>6</v>
      </c>
      <c r="AG1077" s="67" t="s">
        <v>55</v>
      </c>
      <c r="AH1077" s="47"/>
      <c r="AI1077" s="67" t="s">
        <v>1143</v>
      </c>
      <c r="AJ1077" s="68" t="s">
        <v>1144</v>
      </c>
      <c r="AK1077" s="69" t="s">
        <v>1336</v>
      </c>
      <c r="AL1077" s="70">
        <v>42291</v>
      </c>
      <c r="AM1077" s="69">
        <v>6</v>
      </c>
      <c r="AN1077" s="67">
        <v>6</v>
      </c>
      <c r="AO1077" s="67" t="s">
        <v>55</v>
      </c>
      <c r="AP1077" s="67">
        <v>6</v>
      </c>
      <c r="AQ1077" s="67" t="s">
        <v>55</v>
      </c>
      <c r="AR1077" s="67">
        <v>6</v>
      </c>
      <c r="AS1077" s="67" t="s">
        <v>55</v>
      </c>
      <c r="AT1077" s="67">
        <v>6</v>
      </c>
      <c r="AU1077" s="67" t="s">
        <v>55</v>
      </c>
      <c r="AV1077" s="67">
        <v>6</v>
      </c>
      <c r="AW1077" s="67" t="s">
        <v>1307</v>
      </c>
      <c r="AX1077" s="67">
        <v>6</v>
      </c>
      <c r="AY1077" s="67" t="s">
        <v>1307</v>
      </c>
      <c r="AZ1077" s="67">
        <v>6</v>
      </c>
      <c r="BA1077" s="67" t="s">
        <v>1307</v>
      </c>
      <c r="BB1077" s="67">
        <v>6</v>
      </c>
      <c r="BC1077" s="67" t="s">
        <v>1307</v>
      </c>
      <c r="BD1077" s="67">
        <v>6</v>
      </c>
      <c r="BE1077" s="67" t="str">
        <f>+IF(VLOOKUP(B1077,'[1]Base Municipios'!$A$2:$O$1103,15,FALSE)="","INFO CGR","AUTOCAT")</f>
        <v>INFO CGR</v>
      </c>
      <c r="BF1077" s="73">
        <f>VLOOKUP(B1077,'[2]Base Municipios'!A$2:O$1104,12,0)</f>
        <v>6</v>
      </c>
      <c r="BG1077" s="73" t="s">
        <v>1425</v>
      </c>
      <c r="BH1077" s="73"/>
      <c r="BI1077" s="73"/>
      <c r="BJ1077" s="73"/>
      <c r="BK1077" s="73"/>
    </row>
    <row r="1078" spans="1:63" s="38" customFormat="1" ht="13.5" customHeight="1" thickBot="1" x14ac:dyDescent="0.25">
      <c r="A1078" s="43">
        <v>1069</v>
      </c>
      <c r="B1078" s="44">
        <v>212585325</v>
      </c>
      <c r="C1078" s="44">
        <v>85325</v>
      </c>
      <c r="D1078" s="45" t="s">
        <v>67</v>
      </c>
      <c r="E1078" s="45" t="s">
        <v>1113</v>
      </c>
      <c r="F1078" s="67">
        <v>6</v>
      </c>
      <c r="G1078" s="67" t="s">
        <v>56</v>
      </c>
      <c r="H1078" s="67">
        <v>6</v>
      </c>
      <c r="I1078" s="67" t="s">
        <v>56</v>
      </c>
      <c r="J1078" s="67">
        <v>6</v>
      </c>
      <c r="K1078" s="67" t="s">
        <v>55</v>
      </c>
      <c r="L1078" s="67">
        <v>6</v>
      </c>
      <c r="M1078" s="67" t="s">
        <v>56</v>
      </c>
      <c r="N1078" s="67">
        <v>6</v>
      </c>
      <c r="O1078" s="67" t="s">
        <v>56</v>
      </c>
      <c r="P1078" s="67">
        <v>6</v>
      </c>
      <c r="Q1078" s="67" t="s">
        <v>63</v>
      </c>
      <c r="R1078" s="67">
        <v>6</v>
      </c>
      <c r="S1078" s="67" t="s">
        <v>63</v>
      </c>
      <c r="T1078" s="67">
        <v>6</v>
      </c>
      <c r="U1078" s="67" t="s">
        <v>55</v>
      </c>
      <c r="V1078" s="67">
        <v>6</v>
      </c>
      <c r="W1078" s="67" t="s">
        <v>55</v>
      </c>
      <c r="X1078" s="67">
        <v>6</v>
      </c>
      <c r="Y1078" s="67" t="s">
        <v>55</v>
      </c>
      <c r="Z1078" s="67">
        <v>6</v>
      </c>
      <c r="AA1078" s="67" t="s">
        <v>55</v>
      </c>
      <c r="AB1078" s="67">
        <v>6</v>
      </c>
      <c r="AC1078" s="67" t="s">
        <v>55</v>
      </c>
      <c r="AD1078" s="67">
        <v>6</v>
      </c>
      <c r="AE1078" s="67" t="s">
        <v>57</v>
      </c>
      <c r="AF1078" s="67">
        <v>6</v>
      </c>
      <c r="AG1078" s="67" t="s">
        <v>57</v>
      </c>
      <c r="AH1078" s="47"/>
      <c r="AI1078" s="67" t="s">
        <v>57</v>
      </c>
      <c r="AJ1078" s="68">
        <v>0</v>
      </c>
      <c r="AK1078" s="69">
        <v>0</v>
      </c>
      <c r="AL1078" s="70">
        <v>0</v>
      </c>
      <c r="AM1078" s="69">
        <v>0</v>
      </c>
      <c r="AN1078" s="67">
        <v>6</v>
      </c>
      <c r="AO1078" s="67" t="s">
        <v>1307</v>
      </c>
      <c r="AP1078" s="67">
        <v>6</v>
      </c>
      <c r="AQ1078" s="67" t="s">
        <v>1146</v>
      </c>
      <c r="AR1078" s="67">
        <v>6</v>
      </c>
      <c r="AS1078" s="67" t="s">
        <v>1307</v>
      </c>
      <c r="AT1078" s="67">
        <v>6</v>
      </c>
      <c r="AU1078" s="67" t="s">
        <v>55</v>
      </c>
      <c r="AV1078" s="67">
        <v>6</v>
      </c>
      <c r="AW1078" s="67" t="s">
        <v>55</v>
      </c>
      <c r="AX1078" s="67">
        <v>6</v>
      </c>
      <c r="AY1078" s="67" t="s">
        <v>1307</v>
      </c>
      <c r="AZ1078" s="67">
        <v>6</v>
      </c>
      <c r="BA1078" s="67" t="s">
        <v>1307</v>
      </c>
      <c r="BB1078" s="67">
        <v>6</v>
      </c>
      <c r="BC1078" s="67" t="s">
        <v>1307</v>
      </c>
      <c r="BD1078" s="67">
        <v>6</v>
      </c>
      <c r="BE1078" s="67" t="str">
        <f>+IF(VLOOKUP(B1078,'[1]Base Municipios'!$A$2:$O$1103,15,FALSE)="","INFO CGR","AUTOCAT")</f>
        <v>INFO CGR</v>
      </c>
      <c r="BF1078" s="73">
        <f>VLOOKUP(B1078,'[2]Base Municipios'!A$2:O$1104,12,0)</f>
        <v>6</v>
      </c>
      <c r="BG1078" s="73" t="s">
        <v>1425</v>
      </c>
      <c r="BH1078" s="73"/>
      <c r="BI1078" s="73"/>
      <c r="BJ1078" s="73"/>
      <c r="BK1078" s="73"/>
    </row>
    <row r="1079" spans="1:63" s="38" customFormat="1" ht="13.5" customHeight="1" thickBot="1" x14ac:dyDescent="0.25">
      <c r="A1079" s="43">
        <v>1070</v>
      </c>
      <c r="B1079" s="44">
        <v>210085400</v>
      </c>
      <c r="C1079" s="44">
        <v>85400</v>
      </c>
      <c r="D1079" s="45" t="s">
        <v>67</v>
      </c>
      <c r="E1079" s="45" t="s">
        <v>1114</v>
      </c>
      <c r="F1079" s="67">
        <v>6</v>
      </c>
      <c r="G1079" s="67" t="s">
        <v>56</v>
      </c>
      <c r="H1079" s="67">
        <v>6</v>
      </c>
      <c r="I1079" s="67" t="s">
        <v>56</v>
      </c>
      <c r="J1079" s="67">
        <v>6</v>
      </c>
      <c r="K1079" s="67" t="s">
        <v>56</v>
      </c>
      <c r="L1079" s="67">
        <v>6</v>
      </c>
      <c r="M1079" s="67" t="s">
        <v>56</v>
      </c>
      <c r="N1079" s="67">
        <v>6</v>
      </c>
      <c r="O1079" s="67" t="s">
        <v>56</v>
      </c>
      <c r="P1079" s="67">
        <v>6</v>
      </c>
      <c r="Q1079" s="67" t="s">
        <v>63</v>
      </c>
      <c r="R1079" s="67">
        <v>6</v>
      </c>
      <c r="S1079" s="67" t="s">
        <v>63</v>
      </c>
      <c r="T1079" s="67">
        <v>6</v>
      </c>
      <c r="U1079" s="67" t="s">
        <v>55</v>
      </c>
      <c r="V1079" s="67">
        <v>6</v>
      </c>
      <c r="W1079" s="67" t="s">
        <v>55</v>
      </c>
      <c r="X1079" s="67">
        <v>6</v>
      </c>
      <c r="Y1079" s="67" t="s">
        <v>63</v>
      </c>
      <c r="Z1079" s="67">
        <v>6</v>
      </c>
      <c r="AA1079" s="67" t="s">
        <v>57</v>
      </c>
      <c r="AB1079" s="67">
        <v>6</v>
      </c>
      <c r="AC1079" s="67" t="s">
        <v>57</v>
      </c>
      <c r="AD1079" s="67">
        <v>6</v>
      </c>
      <c r="AE1079" s="67" t="s">
        <v>57</v>
      </c>
      <c r="AF1079" s="67">
        <v>6</v>
      </c>
      <c r="AG1079" s="67" t="s">
        <v>55</v>
      </c>
      <c r="AH1079" s="47"/>
      <c r="AI1079" s="67" t="s">
        <v>1143</v>
      </c>
      <c r="AJ1079" s="68" t="s">
        <v>1144</v>
      </c>
      <c r="AK1079" s="69" t="s">
        <v>1207</v>
      </c>
      <c r="AL1079" s="70">
        <v>42286</v>
      </c>
      <c r="AM1079" s="69">
        <v>6</v>
      </c>
      <c r="AN1079" s="67">
        <v>6</v>
      </c>
      <c r="AO1079" s="67" t="s">
        <v>1307</v>
      </c>
      <c r="AP1079" s="67">
        <v>6</v>
      </c>
      <c r="AQ1079" s="67" t="s">
        <v>55</v>
      </c>
      <c r="AR1079" s="67">
        <v>6</v>
      </c>
      <c r="AS1079" s="67" t="s">
        <v>55</v>
      </c>
      <c r="AT1079" s="67">
        <v>6</v>
      </c>
      <c r="AU1079" s="67" t="s">
        <v>55</v>
      </c>
      <c r="AV1079" s="67">
        <v>6</v>
      </c>
      <c r="AW1079" s="67" t="s">
        <v>1307</v>
      </c>
      <c r="AX1079" s="67">
        <v>6</v>
      </c>
      <c r="AY1079" s="67" t="s">
        <v>1307</v>
      </c>
      <c r="AZ1079" s="67">
        <v>6</v>
      </c>
      <c r="BA1079" s="67" t="s">
        <v>1307</v>
      </c>
      <c r="BB1079" s="67">
        <v>6</v>
      </c>
      <c r="BC1079" s="67" t="s">
        <v>1307</v>
      </c>
      <c r="BD1079" s="67">
        <v>6</v>
      </c>
      <c r="BE1079" s="67" t="str">
        <f>+IF(VLOOKUP(B1079,'[1]Base Municipios'!$A$2:$O$1103,15,FALSE)="","INFO CGR","AUTOCAT")</f>
        <v>INFO CGR</v>
      </c>
      <c r="BF1079" s="73">
        <f>VLOOKUP(B1079,'[2]Base Municipios'!A$2:O$1104,12,0)</f>
        <v>6</v>
      </c>
      <c r="BG1079" s="73" t="s">
        <v>55</v>
      </c>
      <c r="BH1079" s="73" t="str">
        <f>VLOOKUP(B1079,[3]Hoja1!A$5:F$1139,3,0)</f>
        <v>DECRETO</v>
      </c>
      <c r="BI1079" s="132">
        <f>VLOOKUP(B1079,[3]Hoja1!A$5:F$1139,4,0)</f>
        <v>45936</v>
      </c>
      <c r="BJ1079" s="73">
        <f>VLOOKUP(B1079,[3]Hoja1!A$5:F$1139,5,0)</f>
        <v>77</v>
      </c>
      <c r="BK1079" s="73">
        <f>VLOOKUP(B1079,[3]Hoja1!A$5:F$1139,6,0)</f>
        <v>6</v>
      </c>
    </row>
    <row r="1080" spans="1:63" s="38" customFormat="1" ht="13.5" customHeight="1" thickBot="1" x14ac:dyDescent="0.25">
      <c r="A1080" s="43">
        <v>1071</v>
      </c>
      <c r="B1080" s="44">
        <v>211085410</v>
      </c>
      <c r="C1080" s="44">
        <v>85410</v>
      </c>
      <c r="D1080" s="45" t="s">
        <v>67</v>
      </c>
      <c r="E1080" s="45" t="s">
        <v>1115</v>
      </c>
      <c r="F1080" s="67">
        <v>5</v>
      </c>
      <c r="G1080" s="67" t="s">
        <v>56</v>
      </c>
      <c r="H1080" s="67">
        <v>5</v>
      </c>
      <c r="I1080" s="67" t="s">
        <v>56</v>
      </c>
      <c r="J1080" s="67">
        <v>6</v>
      </c>
      <c r="K1080" s="67" t="s">
        <v>55</v>
      </c>
      <c r="L1080" s="67">
        <v>6</v>
      </c>
      <c r="M1080" s="67" t="s">
        <v>56</v>
      </c>
      <c r="N1080" s="67">
        <v>6</v>
      </c>
      <c r="O1080" s="67" t="s">
        <v>56</v>
      </c>
      <c r="P1080" s="67">
        <v>6</v>
      </c>
      <c r="Q1080" s="67" t="s">
        <v>63</v>
      </c>
      <c r="R1080" s="67">
        <v>6</v>
      </c>
      <c r="S1080" s="67" t="s">
        <v>55</v>
      </c>
      <c r="T1080" s="67">
        <v>6</v>
      </c>
      <c r="U1080" s="67" t="s">
        <v>55</v>
      </c>
      <c r="V1080" s="67">
        <v>6</v>
      </c>
      <c r="W1080" s="67" t="s">
        <v>55</v>
      </c>
      <c r="X1080" s="67">
        <v>5</v>
      </c>
      <c r="Y1080" s="67" t="s">
        <v>55</v>
      </c>
      <c r="Z1080" s="67">
        <v>5</v>
      </c>
      <c r="AA1080" s="67" t="s">
        <v>55</v>
      </c>
      <c r="AB1080" s="67">
        <v>5</v>
      </c>
      <c r="AC1080" s="67" t="s">
        <v>57</v>
      </c>
      <c r="AD1080" s="67">
        <v>5</v>
      </c>
      <c r="AE1080" s="67" t="s">
        <v>57</v>
      </c>
      <c r="AF1080" s="67">
        <v>5</v>
      </c>
      <c r="AG1080" s="67" t="s">
        <v>57</v>
      </c>
      <c r="AH1080" s="47"/>
      <c r="AI1080" s="67" t="s">
        <v>57</v>
      </c>
      <c r="AJ1080" s="68">
        <v>0</v>
      </c>
      <c r="AK1080" s="69">
        <v>0</v>
      </c>
      <c r="AL1080" s="70">
        <v>0</v>
      </c>
      <c r="AM1080" s="69">
        <v>0</v>
      </c>
      <c r="AN1080" s="67">
        <v>4</v>
      </c>
      <c r="AO1080" s="67" t="s">
        <v>1307</v>
      </c>
      <c r="AP1080" s="67">
        <v>5</v>
      </c>
      <c r="AQ1080" s="67" t="s">
        <v>55</v>
      </c>
      <c r="AR1080" s="67">
        <v>5</v>
      </c>
      <c r="AS1080" s="67" t="s">
        <v>55</v>
      </c>
      <c r="AT1080" s="67">
        <v>5</v>
      </c>
      <c r="AU1080" s="67" t="s">
        <v>55</v>
      </c>
      <c r="AV1080" s="67">
        <v>5</v>
      </c>
      <c r="AW1080" s="67" t="s">
        <v>55</v>
      </c>
      <c r="AX1080" s="67">
        <v>5</v>
      </c>
      <c r="AY1080" s="67" t="s">
        <v>1307</v>
      </c>
      <c r="AZ1080" s="67">
        <v>4</v>
      </c>
      <c r="BA1080" s="67" t="s">
        <v>55</v>
      </c>
      <c r="BB1080" s="67">
        <v>5</v>
      </c>
      <c r="BC1080" s="67" t="s">
        <v>1307</v>
      </c>
      <c r="BD1080" s="67">
        <v>5</v>
      </c>
      <c r="BE1080" s="67" t="str">
        <f>+IF(VLOOKUP(B1080,'[1]Base Municipios'!$A$2:$O$1103,15,FALSE)="","INFO CGR","AUTOCAT")</f>
        <v>AUTOCAT</v>
      </c>
      <c r="BF1080" s="73">
        <f>VLOOKUP(B1080,'[2]Base Municipios'!A$2:O$1104,12,0)</f>
        <v>5</v>
      </c>
      <c r="BG1080" s="73" t="s">
        <v>55</v>
      </c>
      <c r="BH1080" s="73" t="str">
        <f>VLOOKUP(B1080,[3]Hoja1!A$5:F$1139,3,0)</f>
        <v>DECRETO</v>
      </c>
      <c r="BI1080" s="132">
        <f>VLOOKUP(B1080,[3]Hoja1!A$5:F$1139,4,0)</f>
        <v>45895</v>
      </c>
      <c r="BJ1080" s="73">
        <f>VLOOKUP(B1080,[3]Hoja1!A$5:F$1139,5,0)</f>
        <v>2061</v>
      </c>
      <c r="BK1080" s="73">
        <f>VLOOKUP(B1080,[3]Hoja1!A$5:F$1139,6,0)</f>
        <v>5</v>
      </c>
    </row>
    <row r="1081" spans="1:63" s="38" customFormat="1" ht="13.5" customHeight="1" thickBot="1" x14ac:dyDescent="0.25">
      <c r="A1081" s="43">
        <v>1072</v>
      </c>
      <c r="B1081" s="44">
        <v>213085430</v>
      </c>
      <c r="C1081" s="44">
        <v>85430</v>
      </c>
      <c r="D1081" s="45" t="s">
        <v>67</v>
      </c>
      <c r="E1081" s="45" t="s">
        <v>1116</v>
      </c>
      <c r="F1081" s="67">
        <v>6</v>
      </c>
      <c r="G1081" s="67" t="s">
        <v>56</v>
      </c>
      <c r="H1081" s="67" t="s">
        <v>54</v>
      </c>
      <c r="I1081" s="67" t="s">
        <v>98</v>
      </c>
      <c r="J1081" s="67">
        <v>6</v>
      </c>
      <c r="K1081" s="67" t="s">
        <v>56</v>
      </c>
      <c r="L1081" s="67">
        <v>6</v>
      </c>
      <c r="M1081" s="67" t="s">
        <v>56</v>
      </c>
      <c r="N1081" s="67">
        <v>6</v>
      </c>
      <c r="O1081" s="67" t="s">
        <v>56</v>
      </c>
      <c r="P1081" s="67">
        <v>6</v>
      </c>
      <c r="Q1081" s="67" t="s">
        <v>63</v>
      </c>
      <c r="R1081" s="67">
        <v>6</v>
      </c>
      <c r="S1081" s="67" t="s">
        <v>63</v>
      </c>
      <c r="T1081" s="67">
        <v>6</v>
      </c>
      <c r="U1081" s="67" t="s">
        <v>55</v>
      </c>
      <c r="V1081" s="67">
        <v>6</v>
      </c>
      <c r="W1081" s="67" t="s">
        <v>55</v>
      </c>
      <c r="X1081" s="67">
        <v>6</v>
      </c>
      <c r="Y1081" s="67" t="s">
        <v>55</v>
      </c>
      <c r="Z1081" s="67">
        <v>6</v>
      </c>
      <c r="AA1081" s="67" t="s">
        <v>57</v>
      </c>
      <c r="AB1081" s="67">
        <v>6</v>
      </c>
      <c r="AC1081" s="67" t="s">
        <v>57</v>
      </c>
      <c r="AD1081" s="67">
        <v>6</v>
      </c>
      <c r="AE1081" s="67" t="s">
        <v>57</v>
      </c>
      <c r="AF1081" s="67">
        <v>6</v>
      </c>
      <c r="AG1081" s="67" t="s">
        <v>57</v>
      </c>
      <c r="AH1081" s="47"/>
      <c r="AI1081" s="67" t="s">
        <v>57</v>
      </c>
      <c r="AJ1081" s="68">
        <v>0</v>
      </c>
      <c r="AK1081" s="69">
        <v>0</v>
      </c>
      <c r="AL1081" s="70">
        <v>0</v>
      </c>
      <c r="AM1081" s="69">
        <v>0</v>
      </c>
      <c r="AN1081" s="67">
        <v>6</v>
      </c>
      <c r="AO1081" s="67" t="s">
        <v>1307</v>
      </c>
      <c r="AP1081" s="67">
        <v>6</v>
      </c>
      <c r="AQ1081" s="67" t="s">
        <v>1146</v>
      </c>
      <c r="AR1081" s="67">
        <v>6</v>
      </c>
      <c r="AS1081" s="67" t="s">
        <v>1307</v>
      </c>
      <c r="AT1081" s="67">
        <v>6</v>
      </c>
      <c r="AU1081" s="67" t="s">
        <v>55</v>
      </c>
      <c r="AV1081" s="67">
        <v>6</v>
      </c>
      <c r="AW1081" s="67" t="s">
        <v>1307</v>
      </c>
      <c r="AX1081" s="67">
        <v>6</v>
      </c>
      <c r="AY1081" s="67" t="s">
        <v>1307</v>
      </c>
      <c r="AZ1081" s="67">
        <v>6</v>
      </c>
      <c r="BA1081" s="67" t="s">
        <v>1307</v>
      </c>
      <c r="BB1081" s="67">
        <v>6</v>
      </c>
      <c r="BC1081" s="67" t="s">
        <v>1307</v>
      </c>
      <c r="BD1081" s="67">
        <v>6</v>
      </c>
      <c r="BE1081" s="67" t="str">
        <f>+IF(VLOOKUP(B1081,'[1]Base Municipios'!$A$2:$O$1103,15,FALSE)="","INFO CGR","AUTOCAT")</f>
        <v>INFO CGR</v>
      </c>
      <c r="BF1081" s="73">
        <f>VLOOKUP(B1081,'[2]Base Municipios'!A$2:O$1104,12,0)</f>
        <v>6</v>
      </c>
      <c r="BG1081" s="73" t="s">
        <v>1425</v>
      </c>
      <c r="BH1081" s="73"/>
      <c r="BI1081" s="73"/>
      <c r="BJ1081" s="73"/>
      <c r="BK1081" s="73"/>
    </row>
    <row r="1082" spans="1:63" s="38" customFormat="1" ht="13.5" customHeight="1" thickBot="1" x14ac:dyDescent="0.25">
      <c r="A1082" s="43">
        <v>1073</v>
      </c>
      <c r="B1082" s="44">
        <v>214085440</v>
      </c>
      <c r="C1082" s="44">
        <v>85440</v>
      </c>
      <c r="D1082" s="45" t="s">
        <v>67</v>
      </c>
      <c r="E1082" s="45" t="s">
        <v>296</v>
      </c>
      <c r="F1082" s="67">
        <v>6</v>
      </c>
      <c r="G1082" s="67" t="s">
        <v>108</v>
      </c>
      <c r="H1082" s="67">
        <v>6</v>
      </c>
      <c r="I1082" s="67" t="s">
        <v>55</v>
      </c>
      <c r="J1082" s="67">
        <v>6</v>
      </c>
      <c r="K1082" s="67" t="s">
        <v>56</v>
      </c>
      <c r="L1082" s="67">
        <v>6</v>
      </c>
      <c r="M1082" s="67" t="s">
        <v>55</v>
      </c>
      <c r="N1082" s="67">
        <v>5</v>
      </c>
      <c r="O1082" s="67" t="s">
        <v>56</v>
      </c>
      <c r="P1082" s="67">
        <v>6</v>
      </c>
      <c r="Q1082" s="67" t="s">
        <v>55</v>
      </c>
      <c r="R1082" s="67">
        <v>6</v>
      </c>
      <c r="S1082" s="67" t="s">
        <v>63</v>
      </c>
      <c r="T1082" s="67">
        <v>6</v>
      </c>
      <c r="U1082" s="67" t="s">
        <v>55</v>
      </c>
      <c r="V1082" s="67">
        <v>6</v>
      </c>
      <c r="W1082" s="67" t="s">
        <v>63</v>
      </c>
      <c r="X1082" s="67">
        <v>6</v>
      </c>
      <c r="Y1082" s="67" t="s">
        <v>55</v>
      </c>
      <c r="Z1082" s="67">
        <v>6</v>
      </c>
      <c r="AA1082" s="67" t="s">
        <v>57</v>
      </c>
      <c r="AB1082" s="67">
        <v>6</v>
      </c>
      <c r="AC1082" s="67" t="s">
        <v>55</v>
      </c>
      <c r="AD1082" s="67">
        <v>6</v>
      </c>
      <c r="AE1082" s="67" t="s">
        <v>57</v>
      </c>
      <c r="AF1082" s="67">
        <v>6</v>
      </c>
      <c r="AG1082" s="67" t="s">
        <v>57</v>
      </c>
      <c r="AH1082" s="47"/>
      <c r="AI1082" s="67" t="s">
        <v>57</v>
      </c>
      <c r="AJ1082" s="68">
        <v>0</v>
      </c>
      <c r="AK1082" s="69">
        <v>0</v>
      </c>
      <c r="AL1082" s="70">
        <v>0</v>
      </c>
      <c r="AM1082" s="69">
        <v>0</v>
      </c>
      <c r="AN1082" s="67">
        <v>6</v>
      </c>
      <c r="AO1082" s="67" t="s">
        <v>1307</v>
      </c>
      <c r="AP1082" s="67">
        <v>6</v>
      </c>
      <c r="AQ1082" s="67" t="s">
        <v>1307</v>
      </c>
      <c r="AR1082" s="67">
        <v>5</v>
      </c>
      <c r="AS1082" s="67" t="s">
        <v>55</v>
      </c>
      <c r="AT1082" s="67">
        <v>5</v>
      </c>
      <c r="AU1082" s="67" t="s">
        <v>55</v>
      </c>
      <c r="AV1082" s="67">
        <v>5</v>
      </c>
      <c r="AW1082" s="67" t="s">
        <v>55</v>
      </c>
      <c r="AX1082" s="67">
        <v>6</v>
      </c>
      <c r="AY1082" s="67" t="s">
        <v>1307</v>
      </c>
      <c r="AZ1082" s="67">
        <v>5</v>
      </c>
      <c r="BA1082" s="67" t="s">
        <v>1307</v>
      </c>
      <c r="BB1082" s="67">
        <v>5</v>
      </c>
      <c r="BC1082" s="67" t="s">
        <v>1307</v>
      </c>
      <c r="BD1082" s="67">
        <v>5</v>
      </c>
      <c r="BE1082" s="67" t="str">
        <f>+IF(VLOOKUP(B1082,'[1]Base Municipios'!$A$2:$O$1103,15,FALSE)="","INFO CGR","AUTOCAT")</f>
        <v>AUTOCAT</v>
      </c>
      <c r="BF1082" s="73">
        <f>VLOOKUP(B1082,'[2]Base Municipios'!A$2:O$1104,12,0)</f>
        <v>5</v>
      </c>
      <c r="BG1082" s="73" t="s">
        <v>1425</v>
      </c>
      <c r="BH1082" s="73"/>
      <c r="BI1082" s="73"/>
      <c r="BJ1082" s="73"/>
      <c r="BK1082" s="73"/>
    </row>
    <row r="1083" spans="1:63" s="38" customFormat="1" ht="13.5" customHeight="1" thickBot="1" x14ac:dyDescent="0.25">
      <c r="A1083" s="43">
        <v>1074</v>
      </c>
      <c r="B1083" s="44">
        <v>210186001</v>
      </c>
      <c r="C1083" s="44">
        <v>86001</v>
      </c>
      <c r="D1083" s="45" t="s">
        <v>81</v>
      </c>
      <c r="E1083" s="45" t="s">
        <v>1117</v>
      </c>
      <c r="F1083" s="67">
        <v>6</v>
      </c>
      <c r="G1083" s="67" t="s">
        <v>56</v>
      </c>
      <c r="H1083" s="67" t="s">
        <v>54</v>
      </c>
      <c r="I1083" s="67" t="s">
        <v>98</v>
      </c>
      <c r="J1083" s="67">
        <v>6</v>
      </c>
      <c r="K1083" s="67" t="s">
        <v>56</v>
      </c>
      <c r="L1083" s="67">
        <v>6</v>
      </c>
      <c r="M1083" s="67" t="s">
        <v>56</v>
      </c>
      <c r="N1083" s="67">
        <v>6</v>
      </c>
      <c r="O1083" s="67" t="s">
        <v>56</v>
      </c>
      <c r="P1083" s="67">
        <v>6</v>
      </c>
      <c r="Q1083" s="67" t="s">
        <v>56</v>
      </c>
      <c r="R1083" s="67">
        <v>6</v>
      </c>
      <c r="S1083" s="67" t="s">
        <v>55</v>
      </c>
      <c r="T1083" s="67">
        <v>6</v>
      </c>
      <c r="U1083" s="67" t="s">
        <v>63</v>
      </c>
      <c r="V1083" s="67">
        <v>6</v>
      </c>
      <c r="W1083" s="67" t="s">
        <v>63</v>
      </c>
      <c r="X1083" s="67">
        <v>6</v>
      </c>
      <c r="Y1083" s="67" t="s">
        <v>63</v>
      </c>
      <c r="Z1083" s="67">
        <v>6</v>
      </c>
      <c r="AA1083" s="67" t="s">
        <v>55</v>
      </c>
      <c r="AB1083" s="67">
        <v>6</v>
      </c>
      <c r="AC1083" s="67" t="s">
        <v>57</v>
      </c>
      <c r="AD1083" s="67">
        <v>4</v>
      </c>
      <c r="AE1083" s="67" t="s">
        <v>55</v>
      </c>
      <c r="AF1083" s="67">
        <v>6</v>
      </c>
      <c r="AG1083" s="67" t="s">
        <v>57</v>
      </c>
      <c r="AH1083" s="47"/>
      <c r="AI1083" s="67" t="s">
        <v>57</v>
      </c>
      <c r="AJ1083" s="68">
        <v>0</v>
      </c>
      <c r="AK1083" s="69">
        <v>0</v>
      </c>
      <c r="AL1083" s="70">
        <v>0</v>
      </c>
      <c r="AM1083" s="69">
        <v>0</v>
      </c>
      <c r="AN1083" s="67">
        <v>6</v>
      </c>
      <c r="AO1083" s="67" t="s">
        <v>1307</v>
      </c>
      <c r="AP1083" s="67">
        <v>6</v>
      </c>
      <c r="AQ1083" s="67" t="s">
        <v>1307</v>
      </c>
      <c r="AR1083" s="67">
        <v>6</v>
      </c>
      <c r="AS1083" s="67" t="s">
        <v>1307</v>
      </c>
      <c r="AT1083" s="67">
        <v>6</v>
      </c>
      <c r="AU1083" s="67" t="s">
        <v>1307</v>
      </c>
      <c r="AV1083" s="67">
        <v>6</v>
      </c>
      <c r="AW1083" s="67" t="s">
        <v>1307</v>
      </c>
      <c r="AX1083" s="67">
        <v>6</v>
      </c>
      <c r="AY1083" s="67" t="s">
        <v>1307</v>
      </c>
      <c r="AZ1083" s="67">
        <v>6</v>
      </c>
      <c r="BA1083" s="67" t="s">
        <v>1307</v>
      </c>
      <c r="BB1083" s="67">
        <v>6</v>
      </c>
      <c r="BC1083" s="67" t="s">
        <v>1307</v>
      </c>
      <c r="BD1083" s="67">
        <v>5</v>
      </c>
      <c r="BE1083" s="67" t="str">
        <f>+IF(VLOOKUP(B1083,'[1]Base Municipios'!$A$2:$O$1103,15,FALSE)="","INFO CGR","AUTOCAT")</f>
        <v>INFO CGR</v>
      </c>
      <c r="BF1083" s="73">
        <f>VLOOKUP(B1083,'[2]Base Municipios'!A$2:O$1104,12,0)</f>
        <v>6</v>
      </c>
      <c r="BG1083" s="73" t="s">
        <v>55</v>
      </c>
      <c r="BH1083" s="73" t="str">
        <f>VLOOKUP(B1083,[3]Hoja1!A$5:F$1139,3,0)</f>
        <v>DECRETO</v>
      </c>
      <c r="BI1083" s="132">
        <f>VLOOKUP(B1083,[3]Hoja1!A$5:F$1139,4,0)</f>
        <v>45960</v>
      </c>
      <c r="BJ1083" s="73">
        <f>VLOOKUP(B1083,[3]Hoja1!A$5:F$1139,5,0)</f>
        <v>200</v>
      </c>
      <c r="BK1083" s="73">
        <f>VLOOKUP(B1083,[3]Hoja1!A$5:F$1139,6,0)</f>
        <v>6</v>
      </c>
    </row>
    <row r="1084" spans="1:63" s="38" customFormat="1" ht="13.5" customHeight="1" thickBot="1" x14ac:dyDescent="0.25">
      <c r="A1084" s="43">
        <v>1075</v>
      </c>
      <c r="B1084" s="44">
        <v>211986219</v>
      </c>
      <c r="C1084" s="44">
        <v>86219</v>
      </c>
      <c r="D1084" s="45" t="s">
        <v>81</v>
      </c>
      <c r="E1084" s="45" t="s">
        <v>1118</v>
      </c>
      <c r="F1084" s="67">
        <v>6</v>
      </c>
      <c r="G1084" s="67" t="s">
        <v>56</v>
      </c>
      <c r="H1084" s="67">
        <v>6</v>
      </c>
      <c r="I1084" s="67" t="s">
        <v>56</v>
      </c>
      <c r="J1084" s="67">
        <v>6</v>
      </c>
      <c r="K1084" s="67" t="s">
        <v>56</v>
      </c>
      <c r="L1084" s="67">
        <v>6</v>
      </c>
      <c r="M1084" s="67" t="s">
        <v>56</v>
      </c>
      <c r="N1084" s="67">
        <v>6</v>
      </c>
      <c r="O1084" s="67" t="s">
        <v>56</v>
      </c>
      <c r="P1084" s="67">
        <v>6</v>
      </c>
      <c r="Q1084" s="67" t="s">
        <v>63</v>
      </c>
      <c r="R1084" s="67">
        <v>6</v>
      </c>
      <c r="S1084" s="67" t="s">
        <v>63</v>
      </c>
      <c r="T1084" s="67">
        <v>6</v>
      </c>
      <c r="U1084" s="67" t="s">
        <v>55</v>
      </c>
      <c r="V1084" s="67">
        <v>6</v>
      </c>
      <c r="W1084" s="67" t="s">
        <v>55</v>
      </c>
      <c r="X1084" s="67">
        <v>6</v>
      </c>
      <c r="Y1084" s="67" t="s">
        <v>63</v>
      </c>
      <c r="Z1084" s="67">
        <v>6</v>
      </c>
      <c r="AA1084" s="67" t="s">
        <v>55</v>
      </c>
      <c r="AB1084" s="67">
        <v>6</v>
      </c>
      <c r="AC1084" s="67" t="s">
        <v>55</v>
      </c>
      <c r="AD1084" s="67">
        <v>6</v>
      </c>
      <c r="AE1084" s="67" t="s">
        <v>57</v>
      </c>
      <c r="AF1084" s="67">
        <v>6</v>
      </c>
      <c r="AG1084" s="67" t="s">
        <v>57</v>
      </c>
      <c r="AH1084" s="47"/>
      <c r="AI1084" s="67" t="s">
        <v>57</v>
      </c>
      <c r="AJ1084" s="68">
        <v>0</v>
      </c>
      <c r="AK1084" s="69">
        <v>0</v>
      </c>
      <c r="AL1084" s="70">
        <v>0</v>
      </c>
      <c r="AM1084" s="69">
        <v>0</v>
      </c>
      <c r="AN1084" s="67">
        <v>6</v>
      </c>
      <c r="AO1084" s="67" t="s">
        <v>1307</v>
      </c>
      <c r="AP1084" s="67">
        <v>6</v>
      </c>
      <c r="AQ1084" s="67" t="s">
        <v>1307</v>
      </c>
      <c r="AR1084" s="67">
        <v>6</v>
      </c>
      <c r="AS1084" s="67" t="s">
        <v>1307</v>
      </c>
      <c r="AT1084" s="67">
        <v>6</v>
      </c>
      <c r="AU1084" s="67" t="s">
        <v>1307</v>
      </c>
      <c r="AV1084" s="67">
        <v>6</v>
      </c>
      <c r="AW1084" s="67" t="s">
        <v>1307</v>
      </c>
      <c r="AX1084" s="67">
        <v>6</v>
      </c>
      <c r="AY1084" s="67" t="s">
        <v>1307</v>
      </c>
      <c r="AZ1084" s="67">
        <v>6</v>
      </c>
      <c r="BA1084" s="67" t="s">
        <v>1307</v>
      </c>
      <c r="BB1084" s="67">
        <v>6</v>
      </c>
      <c r="BC1084" s="67" t="s">
        <v>1307</v>
      </c>
      <c r="BD1084" s="67">
        <v>6</v>
      </c>
      <c r="BE1084" s="67" t="str">
        <f>+IF(VLOOKUP(B1084,'[1]Base Municipios'!$A$2:$O$1103,15,FALSE)="","INFO CGR","AUTOCAT")</f>
        <v>INFO CGR</v>
      </c>
      <c r="BF1084" s="73">
        <f>VLOOKUP(B1084,'[2]Base Municipios'!A$2:O$1104,12,0)</f>
        <v>6</v>
      </c>
      <c r="BG1084" s="73" t="s">
        <v>55</v>
      </c>
      <c r="BH1084" s="73" t="str">
        <f>VLOOKUP(B1084,[3]Hoja1!A$5:F$1139,3,0)</f>
        <v>DECRETO</v>
      </c>
      <c r="BI1084" s="132">
        <f>VLOOKUP(B1084,[3]Hoja1!A$5:F$1139,4,0)</f>
        <v>45944</v>
      </c>
      <c r="BJ1084" s="73">
        <f>VLOOKUP(B1084,[3]Hoja1!A$5:F$1139,5,0)</f>
        <v>210</v>
      </c>
      <c r="BK1084" s="73">
        <f>VLOOKUP(B1084,[3]Hoja1!A$5:F$1139,6,0)</f>
        <v>6</v>
      </c>
    </row>
    <row r="1085" spans="1:63" s="38" customFormat="1" ht="13.5" customHeight="1" thickBot="1" x14ac:dyDescent="0.25">
      <c r="A1085" s="43">
        <v>1076</v>
      </c>
      <c r="B1085" s="44">
        <v>212086320</v>
      </c>
      <c r="C1085" s="44">
        <v>86320</v>
      </c>
      <c r="D1085" s="45" t="s">
        <v>81</v>
      </c>
      <c r="E1085" s="45" t="s">
        <v>1119</v>
      </c>
      <c r="F1085" s="67">
        <v>6</v>
      </c>
      <c r="G1085" s="67" t="s">
        <v>56</v>
      </c>
      <c r="H1085" s="67" t="s">
        <v>54</v>
      </c>
      <c r="I1085" s="67" t="s">
        <v>98</v>
      </c>
      <c r="J1085" s="67">
        <v>6</v>
      </c>
      <c r="K1085" s="67" t="s">
        <v>56</v>
      </c>
      <c r="L1085" s="67">
        <v>6</v>
      </c>
      <c r="M1085" s="67" t="s">
        <v>55</v>
      </c>
      <c r="N1085" s="67">
        <v>6</v>
      </c>
      <c r="O1085" s="67" t="s">
        <v>56</v>
      </c>
      <c r="P1085" s="67">
        <v>6</v>
      </c>
      <c r="Q1085" s="67" t="s">
        <v>63</v>
      </c>
      <c r="R1085" s="67">
        <v>6</v>
      </c>
      <c r="S1085" s="67" t="s">
        <v>63</v>
      </c>
      <c r="T1085" s="67">
        <v>6</v>
      </c>
      <c r="U1085" s="67" t="s">
        <v>63</v>
      </c>
      <c r="V1085" s="67">
        <v>6</v>
      </c>
      <c r="W1085" s="67" t="s">
        <v>55</v>
      </c>
      <c r="X1085" s="67">
        <v>6</v>
      </c>
      <c r="Y1085" s="67" t="s">
        <v>63</v>
      </c>
      <c r="Z1085" s="67">
        <v>6</v>
      </c>
      <c r="AA1085" s="67" t="s">
        <v>55</v>
      </c>
      <c r="AB1085" s="67">
        <v>6</v>
      </c>
      <c r="AC1085" s="67" t="s">
        <v>57</v>
      </c>
      <c r="AD1085" s="67">
        <v>6</v>
      </c>
      <c r="AE1085" s="67" t="s">
        <v>57</v>
      </c>
      <c r="AF1085" s="67">
        <v>6</v>
      </c>
      <c r="AG1085" s="67" t="s">
        <v>57</v>
      </c>
      <c r="AH1085" s="47"/>
      <c r="AI1085" s="67" t="s">
        <v>57</v>
      </c>
      <c r="AJ1085" s="68">
        <v>0</v>
      </c>
      <c r="AK1085" s="69">
        <v>0</v>
      </c>
      <c r="AL1085" s="70">
        <v>0</v>
      </c>
      <c r="AM1085" s="69">
        <v>0</v>
      </c>
      <c r="AN1085" s="67">
        <v>6</v>
      </c>
      <c r="AO1085" s="67" t="s">
        <v>1307</v>
      </c>
      <c r="AP1085" s="67">
        <v>6</v>
      </c>
      <c r="AQ1085" s="67" t="s">
        <v>1307</v>
      </c>
      <c r="AR1085" s="67">
        <v>6</v>
      </c>
      <c r="AS1085" s="67" t="s">
        <v>1307</v>
      </c>
      <c r="AT1085" s="67">
        <v>6</v>
      </c>
      <c r="AU1085" s="67" t="s">
        <v>1307</v>
      </c>
      <c r="AV1085" s="67">
        <v>6</v>
      </c>
      <c r="AW1085" s="67" t="s">
        <v>1307</v>
      </c>
      <c r="AX1085" s="67">
        <v>6</v>
      </c>
      <c r="AY1085" s="67" t="s">
        <v>1307</v>
      </c>
      <c r="AZ1085" s="67">
        <v>6</v>
      </c>
      <c r="BA1085" s="67" t="s">
        <v>1307</v>
      </c>
      <c r="BB1085" s="67">
        <v>6</v>
      </c>
      <c r="BC1085" s="67" t="s">
        <v>1307</v>
      </c>
      <c r="BD1085" s="67">
        <v>6</v>
      </c>
      <c r="BE1085" s="67" t="str">
        <f>+IF(VLOOKUP(B1085,'[1]Base Municipios'!$A$2:$O$1103,15,FALSE)="","INFO CGR","AUTOCAT")</f>
        <v>INFO CGR</v>
      </c>
      <c r="BF1085" s="73">
        <f>VLOOKUP(B1085,'[2]Base Municipios'!A$2:O$1104,12,0)</f>
        <v>6</v>
      </c>
      <c r="BG1085" s="73" t="s">
        <v>1425</v>
      </c>
      <c r="BH1085" s="73"/>
      <c r="BI1085" s="73"/>
      <c r="BJ1085" s="73"/>
      <c r="BK1085" s="73"/>
    </row>
    <row r="1086" spans="1:63" s="38" customFormat="1" ht="13.5" customHeight="1" thickBot="1" x14ac:dyDescent="0.25">
      <c r="A1086" s="43">
        <v>1077</v>
      </c>
      <c r="B1086" s="44">
        <v>216886568</v>
      </c>
      <c r="C1086" s="44">
        <v>86568</v>
      </c>
      <c r="D1086" s="45" t="s">
        <v>81</v>
      </c>
      <c r="E1086" s="45" t="s">
        <v>1120</v>
      </c>
      <c r="F1086" s="67">
        <v>6</v>
      </c>
      <c r="G1086" s="67" t="s">
        <v>56</v>
      </c>
      <c r="H1086" s="67">
        <v>6</v>
      </c>
      <c r="I1086" s="67" t="s">
        <v>56</v>
      </c>
      <c r="J1086" s="67">
        <v>6</v>
      </c>
      <c r="K1086" s="67" t="s">
        <v>56</v>
      </c>
      <c r="L1086" s="67">
        <v>6</v>
      </c>
      <c r="M1086" s="67" t="s">
        <v>56</v>
      </c>
      <c r="N1086" s="67">
        <v>6</v>
      </c>
      <c r="O1086" s="67" t="s">
        <v>55</v>
      </c>
      <c r="P1086" s="67">
        <v>6</v>
      </c>
      <c r="Q1086" s="67" t="s">
        <v>63</v>
      </c>
      <c r="R1086" s="67">
        <v>6</v>
      </c>
      <c r="S1086" s="67" t="s">
        <v>55</v>
      </c>
      <c r="T1086" s="67">
        <v>6</v>
      </c>
      <c r="U1086" s="67" t="s">
        <v>55</v>
      </c>
      <c r="V1086" s="67">
        <v>6</v>
      </c>
      <c r="W1086" s="67" t="s">
        <v>55</v>
      </c>
      <c r="X1086" s="67">
        <v>6</v>
      </c>
      <c r="Y1086" s="67" t="s">
        <v>55</v>
      </c>
      <c r="Z1086" s="67">
        <v>6</v>
      </c>
      <c r="AA1086" s="67" t="s">
        <v>55</v>
      </c>
      <c r="AB1086" s="67">
        <v>6</v>
      </c>
      <c r="AC1086" s="67" t="s">
        <v>57</v>
      </c>
      <c r="AD1086" s="67">
        <v>6</v>
      </c>
      <c r="AE1086" s="67" t="s">
        <v>55</v>
      </c>
      <c r="AF1086" s="67">
        <v>6</v>
      </c>
      <c r="AG1086" s="67" t="s">
        <v>55</v>
      </c>
      <c r="AH1086" s="47"/>
      <c r="AI1086" s="67" t="s">
        <v>1143</v>
      </c>
      <c r="AJ1086" s="68" t="s">
        <v>1144</v>
      </c>
      <c r="AK1086" s="69" t="s">
        <v>1410</v>
      </c>
      <c r="AL1086" s="70">
        <v>42306</v>
      </c>
      <c r="AM1086" s="69">
        <v>6</v>
      </c>
      <c r="AN1086" s="67">
        <v>5</v>
      </c>
      <c r="AO1086" s="67" t="s">
        <v>1307</v>
      </c>
      <c r="AP1086" s="67">
        <v>6</v>
      </c>
      <c r="AQ1086" s="67" t="s">
        <v>1307</v>
      </c>
      <c r="AR1086" s="67">
        <v>6</v>
      </c>
      <c r="AS1086" s="67" t="s">
        <v>55</v>
      </c>
      <c r="AT1086" s="67">
        <v>6</v>
      </c>
      <c r="AU1086" s="67" t="s">
        <v>55</v>
      </c>
      <c r="AV1086" s="67">
        <v>6</v>
      </c>
      <c r="AW1086" s="67" t="s">
        <v>55</v>
      </c>
      <c r="AX1086" s="67">
        <v>6</v>
      </c>
      <c r="AY1086" s="67" t="s">
        <v>55</v>
      </c>
      <c r="AZ1086" s="67">
        <v>6</v>
      </c>
      <c r="BA1086" s="67" t="s">
        <v>55</v>
      </c>
      <c r="BB1086" s="67">
        <v>6</v>
      </c>
      <c r="BC1086" s="67" t="s">
        <v>55</v>
      </c>
      <c r="BD1086" s="67">
        <v>6</v>
      </c>
      <c r="BE1086" s="67" t="str">
        <f>+IF(VLOOKUP(B1086,'[1]Base Municipios'!$A$2:$O$1103,15,FALSE)="","INFO CGR","AUTOCAT")</f>
        <v>AUTOCAT</v>
      </c>
      <c r="BF1086" s="73">
        <f>VLOOKUP(B1086,'[2]Base Municipios'!A$2:O$1104,12,0)</f>
        <v>4</v>
      </c>
      <c r="BG1086" s="73" t="s">
        <v>55</v>
      </c>
      <c r="BH1086" s="73" t="str">
        <f>VLOOKUP(B1086,[3]Hoja1!A$5:F$1139,3,0)</f>
        <v>DECRETO</v>
      </c>
      <c r="BI1086" s="132">
        <f>VLOOKUP(B1086,[3]Hoja1!A$5:F$1139,4,0)</f>
        <v>45895</v>
      </c>
      <c r="BJ1086" s="73">
        <f>VLOOKUP(B1086,[3]Hoja1!A$5:F$1139,5,0)</f>
        <v>151</v>
      </c>
      <c r="BK1086" s="73">
        <f>VLOOKUP(B1086,[3]Hoja1!A$5:F$1139,6,0)</f>
        <v>6</v>
      </c>
    </row>
    <row r="1087" spans="1:63" s="38" customFormat="1" ht="13.5" customHeight="1" thickBot="1" x14ac:dyDescent="0.25">
      <c r="A1087" s="43">
        <v>1078</v>
      </c>
      <c r="B1087" s="44">
        <v>216986569</v>
      </c>
      <c r="C1087" s="44">
        <v>86569</v>
      </c>
      <c r="D1087" s="45" t="s">
        <v>81</v>
      </c>
      <c r="E1087" s="45" t="s">
        <v>1121</v>
      </c>
      <c r="F1087" s="67">
        <v>5</v>
      </c>
      <c r="G1087" s="67" t="s">
        <v>108</v>
      </c>
      <c r="H1087" s="67">
        <v>5</v>
      </c>
      <c r="I1087" s="67" t="s">
        <v>55</v>
      </c>
      <c r="J1087" s="67">
        <v>6</v>
      </c>
      <c r="K1087" s="67" t="s">
        <v>56</v>
      </c>
      <c r="L1087" s="67" t="s">
        <v>103</v>
      </c>
      <c r="M1087" s="67" t="s">
        <v>55</v>
      </c>
      <c r="N1087" s="67">
        <v>6</v>
      </c>
      <c r="O1087" s="67" t="s">
        <v>56</v>
      </c>
      <c r="P1087" s="67">
        <v>6</v>
      </c>
      <c r="Q1087" s="67" t="s">
        <v>63</v>
      </c>
      <c r="R1087" s="67">
        <v>6</v>
      </c>
      <c r="S1087" s="67" t="s">
        <v>55</v>
      </c>
      <c r="T1087" s="67">
        <v>6</v>
      </c>
      <c r="U1087" s="67" t="s">
        <v>55</v>
      </c>
      <c r="V1087" s="67">
        <v>6</v>
      </c>
      <c r="W1087" s="67" t="s">
        <v>55</v>
      </c>
      <c r="X1087" s="67">
        <v>6</v>
      </c>
      <c r="Y1087" s="67" t="s">
        <v>63</v>
      </c>
      <c r="Z1087" s="67">
        <v>6</v>
      </c>
      <c r="AA1087" s="67" t="s">
        <v>55</v>
      </c>
      <c r="AB1087" s="67">
        <v>6</v>
      </c>
      <c r="AC1087" s="67" t="s">
        <v>57</v>
      </c>
      <c r="AD1087" s="67">
        <v>6</v>
      </c>
      <c r="AE1087" s="67" t="s">
        <v>57</v>
      </c>
      <c r="AF1087" s="67">
        <v>6</v>
      </c>
      <c r="AG1087" s="67" t="s">
        <v>55</v>
      </c>
      <c r="AH1087" s="47"/>
      <c r="AI1087" s="67" t="s">
        <v>1143</v>
      </c>
      <c r="AJ1087" s="68" t="s">
        <v>1144</v>
      </c>
      <c r="AK1087" s="69" t="s">
        <v>1411</v>
      </c>
      <c r="AL1087" s="70">
        <v>42306</v>
      </c>
      <c r="AM1087" s="69">
        <v>6</v>
      </c>
      <c r="AN1087" s="67">
        <v>6</v>
      </c>
      <c r="AO1087" s="67" t="s">
        <v>1307</v>
      </c>
      <c r="AP1087" s="67">
        <v>6</v>
      </c>
      <c r="AQ1087" s="67" t="s">
        <v>1307</v>
      </c>
      <c r="AR1087" s="67">
        <v>6</v>
      </c>
      <c r="AS1087" s="67" t="s">
        <v>1307</v>
      </c>
      <c r="AT1087" s="67">
        <v>6</v>
      </c>
      <c r="AU1087" s="67" t="s">
        <v>55</v>
      </c>
      <c r="AV1087" s="67">
        <v>6</v>
      </c>
      <c r="AW1087" s="67" t="s">
        <v>1307</v>
      </c>
      <c r="AX1087" s="67">
        <v>6</v>
      </c>
      <c r="AY1087" s="67" t="s">
        <v>1307</v>
      </c>
      <c r="AZ1087" s="67">
        <v>6</v>
      </c>
      <c r="BA1087" s="67" t="s">
        <v>1307</v>
      </c>
      <c r="BB1087" s="67">
        <v>6</v>
      </c>
      <c r="BC1087" s="67" t="s">
        <v>55</v>
      </c>
      <c r="BD1087" s="67">
        <v>6</v>
      </c>
      <c r="BE1087" s="67" t="str">
        <f>+IF(VLOOKUP(B1087,'[1]Base Municipios'!$A$2:$O$1103,15,FALSE)="","INFO CGR","AUTOCAT")</f>
        <v>INFO CGR</v>
      </c>
      <c r="BF1087" s="73">
        <f>VLOOKUP(B1087,'[2]Base Municipios'!A$2:O$1104,12,0)</f>
        <v>6</v>
      </c>
      <c r="BG1087" s="73" t="s">
        <v>55</v>
      </c>
      <c r="BH1087" s="73" t="str">
        <f>VLOOKUP(B1087,[3]Hoja1!A$5:F$1139,3,0)</f>
        <v>DECRETO</v>
      </c>
      <c r="BI1087" s="132">
        <f>VLOOKUP(B1087,[3]Hoja1!A$5:F$1139,4,0)</f>
        <v>45894</v>
      </c>
      <c r="BJ1087" s="73">
        <f>VLOOKUP(B1087,[3]Hoja1!A$5:F$1139,5,0)</f>
        <v>63</v>
      </c>
      <c r="BK1087" s="73">
        <f>VLOOKUP(B1087,[3]Hoja1!A$5:F$1139,6,0)</f>
        <v>6</v>
      </c>
    </row>
    <row r="1088" spans="1:63" s="38" customFormat="1" ht="13.5" customHeight="1" thickBot="1" x14ac:dyDescent="0.25">
      <c r="A1088" s="43">
        <v>1079</v>
      </c>
      <c r="B1088" s="44">
        <v>217186571</v>
      </c>
      <c r="C1088" s="44">
        <v>86571</v>
      </c>
      <c r="D1088" s="45" t="s">
        <v>81</v>
      </c>
      <c r="E1088" s="45" t="s">
        <v>1122</v>
      </c>
      <c r="F1088" s="67" t="s">
        <v>54</v>
      </c>
      <c r="G1088" s="67" t="s">
        <v>98</v>
      </c>
      <c r="H1088" s="67">
        <v>6</v>
      </c>
      <c r="I1088" s="67" t="s">
        <v>56</v>
      </c>
      <c r="J1088" s="67">
        <v>6</v>
      </c>
      <c r="K1088" s="67" t="s">
        <v>56</v>
      </c>
      <c r="L1088" s="67">
        <v>6</v>
      </c>
      <c r="M1088" s="67" t="s">
        <v>56</v>
      </c>
      <c r="N1088" s="67">
        <v>6</v>
      </c>
      <c r="O1088" s="67" t="s">
        <v>56</v>
      </c>
      <c r="P1088" s="67">
        <v>6</v>
      </c>
      <c r="Q1088" s="67" t="s">
        <v>63</v>
      </c>
      <c r="R1088" s="67">
        <v>6</v>
      </c>
      <c r="S1088" s="67" t="s">
        <v>63</v>
      </c>
      <c r="T1088" s="67">
        <v>6</v>
      </c>
      <c r="U1088" s="67" t="s">
        <v>55</v>
      </c>
      <c r="V1088" s="67">
        <v>6</v>
      </c>
      <c r="W1088" s="67" t="s">
        <v>55</v>
      </c>
      <c r="X1088" s="67">
        <v>6</v>
      </c>
      <c r="Y1088" s="67" t="s">
        <v>55</v>
      </c>
      <c r="Z1088" s="67">
        <v>6</v>
      </c>
      <c r="AA1088" s="67" t="s">
        <v>55</v>
      </c>
      <c r="AB1088" s="67">
        <v>6</v>
      </c>
      <c r="AC1088" s="67" t="s">
        <v>57</v>
      </c>
      <c r="AD1088" s="67">
        <v>6</v>
      </c>
      <c r="AE1088" s="67" t="s">
        <v>57</v>
      </c>
      <c r="AF1088" s="67">
        <v>6</v>
      </c>
      <c r="AG1088" s="67" t="s">
        <v>57</v>
      </c>
      <c r="AH1088" s="47"/>
      <c r="AI1088" s="67" t="s">
        <v>57</v>
      </c>
      <c r="AJ1088" s="68">
        <v>0</v>
      </c>
      <c r="AK1088" s="69">
        <v>0</v>
      </c>
      <c r="AL1088" s="70">
        <v>0</v>
      </c>
      <c r="AM1088" s="69">
        <v>0</v>
      </c>
      <c r="AN1088" s="67">
        <v>6</v>
      </c>
      <c r="AO1088" s="67" t="s">
        <v>1307</v>
      </c>
      <c r="AP1088" s="67">
        <v>6</v>
      </c>
      <c r="AQ1088" s="67" t="s">
        <v>1307</v>
      </c>
      <c r="AR1088" s="67">
        <v>6</v>
      </c>
      <c r="AS1088" s="67" t="s">
        <v>1307</v>
      </c>
      <c r="AT1088" s="67">
        <v>6</v>
      </c>
      <c r="AU1088" s="67" t="s">
        <v>1307</v>
      </c>
      <c r="AV1088" s="67">
        <v>6</v>
      </c>
      <c r="AW1088" s="67" t="s">
        <v>1307</v>
      </c>
      <c r="AX1088" s="67">
        <v>6</v>
      </c>
      <c r="AY1088" s="67" t="s">
        <v>1307</v>
      </c>
      <c r="AZ1088" s="67">
        <v>6</v>
      </c>
      <c r="BA1088" s="67" t="s">
        <v>1307</v>
      </c>
      <c r="BB1088" s="67">
        <v>6</v>
      </c>
      <c r="BC1088" s="67" t="s">
        <v>1307</v>
      </c>
      <c r="BD1088" s="67">
        <v>6</v>
      </c>
      <c r="BE1088" s="67" t="str">
        <f>+IF(VLOOKUP(B1088,'[1]Base Municipios'!$A$2:$O$1103,15,FALSE)="","INFO CGR","AUTOCAT")</f>
        <v>INFO CGR</v>
      </c>
      <c r="BF1088" s="73">
        <f>VLOOKUP(B1088,'[2]Base Municipios'!A$2:O$1104,12,0)</f>
        <v>6</v>
      </c>
      <c r="BG1088" s="73" t="s">
        <v>55</v>
      </c>
      <c r="BH1088" s="73" t="str">
        <f>VLOOKUP(B1088,[3]Hoja1!A$5:F$1139,3,0)</f>
        <v>DECRETO</v>
      </c>
      <c r="BI1088" s="132">
        <f>VLOOKUP(B1088,[3]Hoja1!A$5:F$1139,4,0)</f>
        <v>45874</v>
      </c>
      <c r="BJ1088" s="73">
        <f>VLOOKUP(B1088,[3]Hoja1!A$5:F$1139,5,0)</f>
        <v>99</v>
      </c>
      <c r="BK1088" s="73">
        <f>VLOOKUP(B1088,[3]Hoja1!A$5:F$1139,6,0)</f>
        <v>6</v>
      </c>
    </row>
    <row r="1089" spans="1:63" s="38" customFormat="1" ht="13.5" customHeight="1" thickBot="1" x14ac:dyDescent="0.25">
      <c r="A1089" s="43">
        <v>1080</v>
      </c>
      <c r="B1089" s="44">
        <v>217386573</v>
      </c>
      <c r="C1089" s="44">
        <v>86573</v>
      </c>
      <c r="D1089" s="45" t="s">
        <v>81</v>
      </c>
      <c r="E1089" s="45" t="s">
        <v>1123</v>
      </c>
      <c r="F1089" s="67">
        <v>4</v>
      </c>
      <c r="G1089" s="67" t="s">
        <v>108</v>
      </c>
      <c r="H1089" s="67">
        <v>6</v>
      </c>
      <c r="I1089" s="67" t="s">
        <v>56</v>
      </c>
      <c r="J1089" s="67">
        <v>6</v>
      </c>
      <c r="K1089" s="67" t="s">
        <v>56</v>
      </c>
      <c r="L1089" s="67">
        <v>6</v>
      </c>
      <c r="M1089" s="67" t="s">
        <v>56</v>
      </c>
      <c r="N1089" s="67">
        <v>6</v>
      </c>
      <c r="O1089" s="67" t="s">
        <v>56</v>
      </c>
      <c r="P1089" s="67">
        <v>6</v>
      </c>
      <c r="Q1089" s="67" t="s">
        <v>63</v>
      </c>
      <c r="R1089" s="67">
        <v>6</v>
      </c>
      <c r="S1089" s="67" t="s">
        <v>63</v>
      </c>
      <c r="T1089" s="67">
        <v>6</v>
      </c>
      <c r="U1089" s="67" t="s">
        <v>63</v>
      </c>
      <c r="V1089" s="67">
        <v>6</v>
      </c>
      <c r="W1089" s="67" t="s">
        <v>63</v>
      </c>
      <c r="X1089" s="67">
        <v>6</v>
      </c>
      <c r="Y1089" s="67" t="s">
        <v>63</v>
      </c>
      <c r="Z1089" s="67">
        <v>6</v>
      </c>
      <c r="AA1089" s="67" t="s">
        <v>57</v>
      </c>
      <c r="AB1089" s="67">
        <v>6</v>
      </c>
      <c r="AC1089" s="67" t="s">
        <v>57</v>
      </c>
      <c r="AD1089" s="67">
        <v>6</v>
      </c>
      <c r="AE1089" s="67" t="s">
        <v>57</v>
      </c>
      <c r="AF1089" s="67">
        <v>6</v>
      </c>
      <c r="AG1089" s="67" t="s">
        <v>55</v>
      </c>
      <c r="AH1089" s="47"/>
      <c r="AI1089" s="67" t="s">
        <v>1143</v>
      </c>
      <c r="AJ1089" s="68" t="s">
        <v>1144</v>
      </c>
      <c r="AK1089" s="69" t="s">
        <v>1183</v>
      </c>
      <c r="AL1089" s="70">
        <v>42300</v>
      </c>
      <c r="AM1089" s="69">
        <v>6</v>
      </c>
      <c r="AN1089" s="67">
        <v>6</v>
      </c>
      <c r="AO1089" s="67" t="s">
        <v>1307</v>
      </c>
      <c r="AP1089" s="67">
        <v>6</v>
      </c>
      <c r="AQ1089" s="67" t="s">
        <v>1307</v>
      </c>
      <c r="AR1089" s="67">
        <v>6</v>
      </c>
      <c r="AS1089" s="67" t="s">
        <v>1146</v>
      </c>
      <c r="AT1089" s="67">
        <v>6</v>
      </c>
      <c r="AU1089" s="67" t="s">
        <v>1307</v>
      </c>
      <c r="AV1089" s="67">
        <v>6</v>
      </c>
      <c r="AW1089" s="67" t="s">
        <v>1146</v>
      </c>
      <c r="AX1089" s="67">
        <v>6</v>
      </c>
      <c r="AY1089" s="67" t="s">
        <v>1146</v>
      </c>
      <c r="AZ1089" s="67">
        <v>6</v>
      </c>
      <c r="BA1089" s="67" t="s">
        <v>1307</v>
      </c>
      <c r="BB1089" s="67">
        <v>6</v>
      </c>
      <c r="BC1089" s="67" t="s">
        <v>1307</v>
      </c>
      <c r="BD1089" s="67">
        <v>6</v>
      </c>
      <c r="BE1089" s="67" t="str">
        <f>+IF(VLOOKUP(B1089,'[1]Base Municipios'!$A$2:$O$1103,15,FALSE)="","INFO CGR","AUTOCAT")</f>
        <v>AUTOCAT</v>
      </c>
      <c r="BF1089" s="73">
        <f>VLOOKUP(B1089,'[2]Base Municipios'!A$2:O$1104,12,0)</f>
        <v>6</v>
      </c>
      <c r="BG1089" s="73" t="s">
        <v>1425</v>
      </c>
      <c r="BH1089" s="73"/>
      <c r="BI1089" s="73"/>
      <c r="BJ1089" s="73"/>
      <c r="BK1089" s="73"/>
    </row>
    <row r="1090" spans="1:63" s="38" customFormat="1" ht="13.5" customHeight="1" thickBot="1" x14ac:dyDescent="0.25">
      <c r="A1090" s="43">
        <v>1081</v>
      </c>
      <c r="B1090" s="44">
        <v>214986749</v>
      </c>
      <c r="C1090" s="44">
        <v>86749</v>
      </c>
      <c r="D1090" s="45" t="s">
        <v>81</v>
      </c>
      <c r="E1090" s="45" t="s">
        <v>1124</v>
      </c>
      <c r="F1090" s="67" t="s">
        <v>54</v>
      </c>
      <c r="G1090" s="67" t="s">
        <v>98</v>
      </c>
      <c r="H1090" s="67">
        <v>6</v>
      </c>
      <c r="I1090" s="67" t="s">
        <v>56</v>
      </c>
      <c r="J1090" s="67">
        <v>6</v>
      </c>
      <c r="K1090" s="67" t="s">
        <v>55</v>
      </c>
      <c r="L1090" s="67">
        <v>6</v>
      </c>
      <c r="M1090" s="67" t="s">
        <v>56</v>
      </c>
      <c r="N1090" s="67">
        <v>6</v>
      </c>
      <c r="O1090" s="67" t="s">
        <v>56</v>
      </c>
      <c r="P1090" s="67">
        <v>6</v>
      </c>
      <c r="Q1090" s="67" t="s">
        <v>63</v>
      </c>
      <c r="R1090" s="67">
        <v>6</v>
      </c>
      <c r="S1090" s="67" t="s">
        <v>63</v>
      </c>
      <c r="T1090" s="67">
        <v>6</v>
      </c>
      <c r="U1090" s="67" t="s">
        <v>63</v>
      </c>
      <c r="V1090" s="67">
        <v>6</v>
      </c>
      <c r="W1090" s="67" t="s">
        <v>63</v>
      </c>
      <c r="X1090" s="67">
        <v>6</v>
      </c>
      <c r="Y1090" s="67" t="s">
        <v>63</v>
      </c>
      <c r="Z1090" s="67">
        <v>6</v>
      </c>
      <c r="AA1090" s="67" t="s">
        <v>55</v>
      </c>
      <c r="AB1090" s="67">
        <v>6</v>
      </c>
      <c r="AC1090" s="67" t="s">
        <v>57</v>
      </c>
      <c r="AD1090" s="67">
        <v>6</v>
      </c>
      <c r="AE1090" s="67" t="s">
        <v>57</v>
      </c>
      <c r="AF1090" s="67">
        <v>6</v>
      </c>
      <c r="AG1090" s="67" t="s">
        <v>57</v>
      </c>
      <c r="AH1090" s="47"/>
      <c r="AI1090" s="67" t="s">
        <v>57</v>
      </c>
      <c r="AJ1090" s="68">
        <v>0</v>
      </c>
      <c r="AK1090" s="69">
        <v>0</v>
      </c>
      <c r="AL1090" s="70">
        <v>0</v>
      </c>
      <c r="AM1090" s="69">
        <v>0</v>
      </c>
      <c r="AN1090" s="67">
        <v>6</v>
      </c>
      <c r="AO1090" s="67" t="s">
        <v>55</v>
      </c>
      <c r="AP1090" s="67">
        <v>6</v>
      </c>
      <c r="AQ1090" s="67" t="s">
        <v>1307</v>
      </c>
      <c r="AR1090" s="67">
        <v>6</v>
      </c>
      <c r="AS1090" s="67" t="s">
        <v>1307</v>
      </c>
      <c r="AT1090" s="67">
        <v>6</v>
      </c>
      <c r="AU1090" s="67" t="s">
        <v>1307</v>
      </c>
      <c r="AV1090" s="67">
        <v>6</v>
      </c>
      <c r="AW1090" s="67" t="s">
        <v>1307</v>
      </c>
      <c r="AX1090" s="67">
        <v>6</v>
      </c>
      <c r="AY1090" s="67" t="s">
        <v>1307</v>
      </c>
      <c r="AZ1090" s="67">
        <v>6</v>
      </c>
      <c r="BA1090" s="67" t="s">
        <v>1307</v>
      </c>
      <c r="BB1090" s="67">
        <v>6</v>
      </c>
      <c r="BC1090" s="67" t="s">
        <v>1307</v>
      </c>
      <c r="BD1090" s="67">
        <v>6</v>
      </c>
      <c r="BE1090" s="67" t="str">
        <f>+IF(VLOOKUP(B1090,'[1]Base Municipios'!$A$2:$O$1103,15,FALSE)="","INFO CGR","AUTOCAT")</f>
        <v>AUTOCAT</v>
      </c>
      <c r="BF1090" s="73">
        <f>VLOOKUP(B1090,'[2]Base Municipios'!A$2:O$1104,12,0)</f>
        <v>6</v>
      </c>
      <c r="BG1090" s="73" t="s">
        <v>55</v>
      </c>
      <c r="BH1090" s="73" t="str">
        <f>VLOOKUP(B1090,[3]Hoja1!A$5:F$1139,3,0)</f>
        <v>DECRETO</v>
      </c>
      <c r="BI1090" s="132">
        <f>VLOOKUP(B1090,[3]Hoja1!A$5:F$1139,4,0)</f>
        <v>45929</v>
      </c>
      <c r="BJ1090" s="73">
        <f>VLOOKUP(B1090,[3]Hoja1!A$5:F$1139,5,0)</f>
        <v>68</v>
      </c>
      <c r="BK1090" s="73">
        <f>VLOOKUP(B1090,[3]Hoja1!A$5:F$1139,6,0)</f>
        <v>6</v>
      </c>
    </row>
    <row r="1091" spans="1:63" s="38" customFormat="1" ht="13.5" customHeight="1" thickBot="1" x14ac:dyDescent="0.25">
      <c r="A1091" s="43">
        <v>1082</v>
      </c>
      <c r="B1091" s="44">
        <v>215586755</v>
      </c>
      <c r="C1091" s="44">
        <v>86755</v>
      </c>
      <c r="D1091" s="45" t="s">
        <v>81</v>
      </c>
      <c r="E1091" s="45" t="s">
        <v>1125</v>
      </c>
      <c r="F1091" s="67" t="s">
        <v>54</v>
      </c>
      <c r="G1091" s="67" t="s">
        <v>98</v>
      </c>
      <c r="H1091" s="67">
        <v>6</v>
      </c>
      <c r="I1091" s="67" t="s">
        <v>56</v>
      </c>
      <c r="J1091" s="67">
        <v>6</v>
      </c>
      <c r="K1091" s="67" t="s">
        <v>56</v>
      </c>
      <c r="L1091" s="67">
        <v>6</v>
      </c>
      <c r="M1091" s="67" t="s">
        <v>56</v>
      </c>
      <c r="N1091" s="67">
        <v>6</v>
      </c>
      <c r="O1091" s="67" t="s">
        <v>56</v>
      </c>
      <c r="P1091" s="67">
        <v>6</v>
      </c>
      <c r="Q1091" s="67" t="s">
        <v>56</v>
      </c>
      <c r="R1091" s="67">
        <v>6</v>
      </c>
      <c r="S1091" s="67" t="s">
        <v>55</v>
      </c>
      <c r="T1091" s="67">
        <v>6</v>
      </c>
      <c r="U1091" s="67" t="s">
        <v>55</v>
      </c>
      <c r="V1091" s="67">
        <v>6</v>
      </c>
      <c r="W1091" s="67" t="s">
        <v>63</v>
      </c>
      <c r="X1091" s="67">
        <v>6</v>
      </c>
      <c r="Y1091" s="67" t="s">
        <v>63</v>
      </c>
      <c r="Z1091" s="67">
        <v>6</v>
      </c>
      <c r="AA1091" s="67" t="s">
        <v>57</v>
      </c>
      <c r="AB1091" s="67">
        <v>6</v>
      </c>
      <c r="AC1091" s="67" t="s">
        <v>57</v>
      </c>
      <c r="AD1091" s="67">
        <v>6</v>
      </c>
      <c r="AE1091" s="67" t="s">
        <v>57</v>
      </c>
      <c r="AF1091" s="67">
        <v>6</v>
      </c>
      <c r="AG1091" s="67" t="s">
        <v>57</v>
      </c>
      <c r="AH1091" s="47"/>
      <c r="AI1091" s="67" t="s">
        <v>57</v>
      </c>
      <c r="AJ1091" s="68">
        <v>0</v>
      </c>
      <c r="AK1091" s="69">
        <v>0</v>
      </c>
      <c r="AL1091" s="70">
        <v>0</v>
      </c>
      <c r="AM1091" s="69">
        <v>0</v>
      </c>
      <c r="AN1091" s="67">
        <v>6</v>
      </c>
      <c r="AO1091" s="67" t="s">
        <v>55</v>
      </c>
      <c r="AP1091" s="67">
        <v>6</v>
      </c>
      <c r="AQ1091" s="67" t="s">
        <v>1307</v>
      </c>
      <c r="AR1091" s="67">
        <v>6</v>
      </c>
      <c r="AS1091" s="67" t="s">
        <v>1307</v>
      </c>
      <c r="AT1091" s="67">
        <v>6</v>
      </c>
      <c r="AU1091" s="67" t="s">
        <v>1307</v>
      </c>
      <c r="AV1091" s="67">
        <v>6</v>
      </c>
      <c r="AW1091" s="67" t="s">
        <v>1146</v>
      </c>
      <c r="AX1091" s="67">
        <v>6</v>
      </c>
      <c r="AY1091" s="67" t="s">
        <v>1307</v>
      </c>
      <c r="AZ1091" s="67">
        <v>6</v>
      </c>
      <c r="BA1091" s="67" t="s">
        <v>1307</v>
      </c>
      <c r="BB1091" s="67">
        <v>6</v>
      </c>
      <c r="BC1091" s="67" t="s">
        <v>1307</v>
      </c>
      <c r="BD1091" s="67">
        <v>6</v>
      </c>
      <c r="BE1091" s="67" t="str">
        <f>+IF(VLOOKUP(B1091,'[1]Base Municipios'!$A$2:$O$1103,15,FALSE)="","INFO CGR","AUTOCAT")</f>
        <v>INFO CGR</v>
      </c>
      <c r="BF1091" s="73">
        <f>VLOOKUP(B1091,'[2]Base Municipios'!A$2:O$1104,12,0)</f>
        <v>6</v>
      </c>
      <c r="BG1091" s="73" t="s">
        <v>55</v>
      </c>
      <c r="BH1091" s="73" t="str">
        <f>VLOOKUP(B1091,[3]Hoja1!A$5:F$1139,3,0)</f>
        <v>DECRETO</v>
      </c>
      <c r="BI1091" s="132">
        <f>VLOOKUP(B1091,[3]Hoja1!A$5:F$1139,4,0)</f>
        <v>45930</v>
      </c>
      <c r="BJ1091" s="73">
        <f>VLOOKUP(B1091,[3]Hoja1!A$5:F$1139,5,0)</f>
        <v>91</v>
      </c>
      <c r="BK1091" s="73">
        <f>VLOOKUP(B1091,[3]Hoja1!A$5:F$1139,6,0)</f>
        <v>6</v>
      </c>
    </row>
    <row r="1092" spans="1:63" s="38" customFormat="1" ht="13.5" customHeight="1" thickBot="1" x14ac:dyDescent="0.25">
      <c r="A1092" s="43">
        <v>1083</v>
      </c>
      <c r="B1092" s="44">
        <v>215786757</v>
      </c>
      <c r="C1092" s="44">
        <v>86757</v>
      </c>
      <c r="D1092" s="45" t="s">
        <v>81</v>
      </c>
      <c r="E1092" s="45" t="s">
        <v>1126</v>
      </c>
      <c r="F1092" s="67" t="s">
        <v>54</v>
      </c>
      <c r="G1092" s="67" t="s">
        <v>98</v>
      </c>
      <c r="H1092" s="67">
        <v>6</v>
      </c>
      <c r="I1092" s="67" t="s">
        <v>56</v>
      </c>
      <c r="J1092" s="67">
        <v>6</v>
      </c>
      <c r="K1092" s="67" t="s">
        <v>56</v>
      </c>
      <c r="L1092" s="67">
        <v>6</v>
      </c>
      <c r="M1092" s="67" t="s">
        <v>56</v>
      </c>
      <c r="N1092" s="67">
        <v>6</v>
      </c>
      <c r="O1092" s="67" t="s">
        <v>56</v>
      </c>
      <c r="P1092" s="67">
        <v>6</v>
      </c>
      <c r="Q1092" s="67" t="s">
        <v>63</v>
      </c>
      <c r="R1092" s="67">
        <v>6</v>
      </c>
      <c r="S1092" s="67" t="s">
        <v>63</v>
      </c>
      <c r="T1092" s="67">
        <v>6</v>
      </c>
      <c r="U1092" s="67" t="s">
        <v>63</v>
      </c>
      <c r="V1092" s="67">
        <v>6</v>
      </c>
      <c r="W1092" s="67" t="s">
        <v>63</v>
      </c>
      <c r="X1092" s="67">
        <v>6</v>
      </c>
      <c r="Y1092" s="67" t="s">
        <v>63</v>
      </c>
      <c r="Z1092" s="67">
        <v>4</v>
      </c>
      <c r="AA1092" s="67" t="s">
        <v>55</v>
      </c>
      <c r="AB1092" s="67">
        <v>6</v>
      </c>
      <c r="AC1092" s="67" t="s">
        <v>57</v>
      </c>
      <c r="AD1092" s="67">
        <v>6</v>
      </c>
      <c r="AE1092" s="67" t="s">
        <v>57</v>
      </c>
      <c r="AF1092" s="67">
        <v>6</v>
      </c>
      <c r="AG1092" s="67" t="s">
        <v>57</v>
      </c>
      <c r="AH1092" s="47"/>
      <c r="AI1092" s="67" t="s">
        <v>57</v>
      </c>
      <c r="AJ1092" s="68">
        <v>0</v>
      </c>
      <c r="AK1092" s="69">
        <v>0</v>
      </c>
      <c r="AL1092" s="70">
        <v>0</v>
      </c>
      <c r="AM1092" s="69">
        <v>0</v>
      </c>
      <c r="AN1092" s="67">
        <v>6</v>
      </c>
      <c r="AO1092" s="67" t="s">
        <v>1146</v>
      </c>
      <c r="AP1092" s="67">
        <v>6</v>
      </c>
      <c r="AQ1092" s="67" t="s">
        <v>1307</v>
      </c>
      <c r="AR1092" s="67">
        <v>6</v>
      </c>
      <c r="AS1092" s="67" t="s">
        <v>1307</v>
      </c>
      <c r="AT1092" s="67">
        <v>6</v>
      </c>
      <c r="AU1092" s="67" t="s">
        <v>55</v>
      </c>
      <c r="AV1092" s="67">
        <v>6</v>
      </c>
      <c r="AW1092" s="67" t="s">
        <v>55</v>
      </c>
      <c r="AX1092" s="67">
        <v>6</v>
      </c>
      <c r="AY1092" s="67" t="s">
        <v>1307</v>
      </c>
      <c r="AZ1092" s="67">
        <v>6</v>
      </c>
      <c r="BA1092" s="67" t="s">
        <v>1307</v>
      </c>
      <c r="BB1092" s="67">
        <v>6</v>
      </c>
      <c r="BC1092" s="67" t="s">
        <v>1307</v>
      </c>
      <c r="BD1092" s="67">
        <v>6</v>
      </c>
      <c r="BE1092" s="67" t="str">
        <f>+IF(VLOOKUP(B1092,'[1]Base Municipios'!$A$2:$O$1103,15,FALSE)="","INFO CGR","AUTOCAT")</f>
        <v>INFO CGR</v>
      </c>
      <c r="BF1092" s="73">
        <f>VLOOKUP(B1092,'[2]Base Municipios'!A$2:O$1104,12,0)</f>
        <v>6</v>
      </c>
      <c r="BG1092" s="73" t="s">
        <v>55</v>
      </c>
      <c r="BH1092" s="73" t="str">
        <f>VLOOKUP(B1092,[3]Hoja1!A$5:F$1139,3,0)</f>
        <v>DECRETO</v>
      </c>
      <c r="BI1092" s="132">
        <f>VLOOKUP(B1092,[3]Hoja1!A$5:F$1139,4,0)</f>
        <v>45954</v>
      </c>
      <c r="BJ1092" s="73">
        <f>VLOOKUP(B1092,[3]Hoja1!A$5:F$1139,5,0)</f>
        <v>157</v>
      </c>
      <c r="BK1092" s="73">
        <f>VLOOKUP(B1092,[3]Hoja1!A$5:F$1139,6,0)</f>
        <v>6</v>
      </c>
    </row>
    <row r="1093" spans="1:63" s="38" customFormat="1" ht="13.5" customHeight="1" thickBot="1" x14ac:dyDescent="0.25">
      <c r="A1093" s="43">
        <v>1084</v>
      </c>
      <c r="B1093" s="44">
        <v>216086760</v>
      </c>
      <c r="C1093" s="44">
        <v>86760</v>
      </c>
      <c r="D1093" s="45" t="s">
        <v>81</v>
      </c>
      <c r="E1093" s="45" t="s">
        <v>879</v>
      </c>
      <c r="F1093" s="67">
        <v>6</v>
      </c>
      <c r="G1093" s="67" t="s">
        <v>56</v>
      </c>
      <c r="H1093" s="67">
        <v>6</v>
      </c>
      <c r="I1093" s="67" t="s">
        <v>55</v>
      </c>
      <c r="J1093" s="67">
        <v>6</v>
      </c>
      <c r="K1093" s="67" t="s">
        <v>55</v>
      </c>
      <c r="L1093" s="67">
        <v>6</v>
      </c>
      <c r="M1093" s="67" t="s">
        <v>56</v>
      </c>
      <c r="N1093" s="67">
        <v>6</v>
      </c>
      <c r="O1093" s="67" t="s">
        <v>56</v>
      </c>
      <c r="P1093" s="67">
        <v>6</v>
      </c>
      <c r="Q1093" s="67" t="s">
        <v>63</v>
      </c>
      <c r="R1093" s="67">
        <v>6</v>
      </c>
      <c r="S1093" s="67" t="s">
        <v>63</v>
      </c>
      <c r="T1093" s="67">
        <v>6</v>
      </c>
      <c r="U1093" s="67" t="s">
        <v>55</v>
      </c>
      <c r="V1093" s="67">
        <v>6</v>
      </c>
      <c r="W1093" s="67" t="s">
        <v>63</v>
      </c>
      <c r="X1093" s="67">
        <v>6</v>
      </c>
      <c r="Y1093" s="67" t="s">
        <v>63</v>
      </c>
      <c r="Z1093" s="67">
        <v>6</v>
      </c>
      <c r="AA1093" s="67" t="s">
        <v>55</v>
      </c>
      <c r="AB1093" s="67">
        <v>6</v>
      </c>
      <c r="AC1093" s="67" t="s">
        <v>57</v>
      </c>
      <c r="AD1093" s="67">
        <v>6</v>
      </c>
      <c r="AE1093" s="67" t="s">
        <v>57</v>
      </c>
      <c r="AF1093" s="67">
        <v>6</v>
      </c>
      <c r="AG1093" s="67" t="s">
        <v>55</v>
      </c>
      <c r="AH1093" s="47"/>
      <c r="AI1093" s="67" t="s">
        <v>1143</v>
      </c>
      <c r="AJ1093" s="68" t="s">
        <v>1144</v>
      </c>
      <c r="AK1093" s="69" t="s">
        <v>1251</v>
      </c>
      <c r="AL1093" s="70">
        <v>42283</v>
      </c>
      <c r="AM1093" s="69">
        <v>6</v>
      </c>
      <c r="AN1093" s="67">
        <v>6</v>
      </c>
      <c r="AO1093" s="67" t="s">
        <v>55</v>
      </c>
      <c r="AP1093" s="67">
        <v>6</v>
      </c>
      <c r="AQ1093" s="67" t="s">
        <v>55</v>
      </c>
      <c r="AR1093" s="67">
        <v>6</v>
      </c>
      <c r="AS1093" s="67" t="s">
        <v>55</v>
      </c>
      <c r="AT1093" s="67">
        <v>6</v>
      </c>
      <c r="AU1093" s="67" t="s">
        <v>55</v>
      </c>
      <c r="AV1093" s="67">
        <v>6</v>
      </c>
      <c r="AW1093" s="67" t="s">
        <v>1307</v>
      </c>
      <c r="AX1093" s="67">
        <v>6</v>
      </c>
      <c r="AY1093" s="67" t="s">
        <v>1307</v>
      </c>
      <c r="AZ1093" s="67">
        <v>6</v>
      </c>
      <c r="BA1093" s="67" t="s">
        <v>1307</v>
      </c>
      <c r="BB1093" s="67">
        <v>6</v>
      </c>
      <c r="BC1093" s="67" t="s">
        <v>1307</v>
      </c>
      <c r="BD1093" s="67">
        <v>6</v>
      </c>
      <c r="BE1093" s="67" t="str">
        <f>+IF(VLOOKUP(B1093,'[1]Base Municipios'!$A$2:$O$1103,15,FALSE)="","INFO CGR","AUTOCAT")</f>
        <v>AUTOCAT</v>
      </c>
      <c r="BF1093" s="73">
        <f>VLOOKUP(B1093,'[2]Base Municipios'!A$2:O$1104,12,0)</f>
        <v>6</v>
      </c>
      <c r="BG1093" s="73" t="s">
        <v>55</v>
      </c>
      <c r="BH1093" s="73" t="str">
        <f>VLOOKUP(B1093,[3]Hoja1!A$5:F$1139,3,0)</f>
        <v>DECRETO</v>
      </c>
      <c r="BI1093" s="132">
        <f>VLOOKUP(B1093,[3]Hoja1!A$5:F$1139,4,0)</f>
        <v>45929</v>
      </c>
      <c r="BJ1093" s="73">
        <f>VLOOKUP(B1093,[3]Hoja1!A$5:F$1139,5,0)</f>
        <v>220</v>
      </c>
      <c r="BK1093" s="73">
        <f>VLOOKUP(B1093,[3]Hoja1!A$5:F$1139,6,0)</f>
        <v>6</v>
      </c>
    </row>
    <row r="1094" spans="1:63" s="38" customFormat="1" ht="13.5" customHeight="1" thickBot="1" x14ac:dyDescent="0.25">
      <c r="A1094" s="43">
        <v>1085</v>
      </c>
      <c r="B1094" s="44">
        <v>216586865</v>
      </c>
      <c r="C1094" s="44">
        <v>86865</v>
      </c>
      <c r="D1094" s="45" t="s">
        <v>81</v>
      </c>
      <c r="E1094" s="45" t="s">
        <v>1127</v>
      </c>
      <c r="F1094" s="67">
        <v>4</v>
      </c>
      <c r="G1094" s="67" t="s">
        <v>108</v>
      </c>
      <c r="H1094" s="67">
        <v>4</v>
      </c>
      <c r="I1094" s="67" t="s">
        <v>55</v>
      </c>
      <c r="J1094" s="67">
        <v>6</v>
      </c>
      <c r="K1094" s="67" t="s">
        <v>56</v>
      </c>
      <c r="L1094" s="67">
        <v>6</v>
      </c>
      <c r="M1094" s="67" t="s">
        <v>56</v>
      </c>
      <c r="N1094" s="67">
        <v>6</v>
      </c>
      <c r="O1094" s="67" t="s">
        <v>56</v>
      </c>
      <c r="P1094" s="67">
        <v>6</v>
      </c>
      <c r="Q1094" s="67" t="s">
        <v>63</v>
      </c>
      <c r="R1094" s="67">
        <v>6</v>
      </c>
      <c r="S1094" s="67" t="s">
        <v>63</v>
      </c>
      <c r="T1094" s="67">
        <v>6</v>
      </c>
      <c r="U1094" s="67" t="s">
        <v>55</v>
      </c>
      <c r="V1094" s="67">
        <v>6</v>
      </c>
      <c r="W1094" s="67" t="s">
        <v>63</v>
      </c>
      <c r="X1094" s="67">
        <v>6</v>
      </c>
      <c r="Y1094" s="67" t="s">
        <v>63</v>
      </c>
      <c r="Z1094" s="67">
        <v>6</v>
      </c>
      <c r="AA1094" s="67" t="s">
        <v>55</v>
      </c>
      <c r="AB1094" s="67">
        <v>6</v>
      </c>
      <c r="AC1094" s="67" t="s">
        <v>57</v>
      </c>
      <c r="AD1094" s="67">
        <v>6</v>
      </c>
      <c r="AE1094" s="67" t="s">
        <v>57</v>
      </c>
      <c r="AF1094" s="67">
        <v>6</v>
      </c>
      <c r="AG1094" s="67" t="s">
        <v>57</v>
      </c>
      <c r="AH1094" s="47"/>
      <c r="AI1094" s="67" t="s">
        <v>57</v>
      </c>
      <c r="AJ1094" s="68">
        <v>0</v>
      </c>
      <c r="AK1094" s="69">
        <v>0</v>
      </c>
      <c r="AL1094" s="70">
        <v>0</v>
      </c>
      <c r="AM1094" s="69">
        <v>0</v>
      </c>
      <c r="AN1094" s="67">
        <v>6</v>
      </c>
      <c r="AO1094" s="67" t="s">
        <v>1307</v>
      </c>
      <c r="AP1094" s="67">
        <v>6</v>
      </c>
      <c r="AQ1094" s="67" t="s">
        <v>1307</v>
      </c>
      <c r="AR1094" s="67">
        <v>6</v>
      </c>
      <c r="AS1094" s="67" t="s">
        <v>1307</v>
      </c>
      <c r="AT1094" s="67">
        <v>6</v>
      </c>
      <c r="AU1094" s="67" t="s">
        <v>1307</v>
      </c>
      <c r="AV1094" s="67">
        <v>6</v>
      </c>
      <c r="AW1094" s="67" t="s">
        <v>1307</v>
      </c>
      <c r="AX1094" s="67">
        <v>6</v>
      </c>
      <c r="AY1094" s="67" t="s">
        <v>1307</v>
      </c>
      <c r="AZ1094" s="67">
        <v>6</v>
      </c>
      <c r="BA1094" s="67" t="s">
        <v>1307</v>
      </c>
      <c r="BB1094" s="67">
        <v>6</v>
      </c>
      <c r="BC1094" s="67" t="s">
        <v>1307</v>
      </c>
      <c r="BD1094" s="67">
        <v>6</v>
      </c>
      <c r="BE1094" s="67" t="str">
        <f>+IF(VLOOKUP(B1094,'[1]Base Municipios'!$A$2:$O$1103,15,FALSE)="","INFO CGR","AUTOCAT")</f>
        <v>INFO CGR</v>
      </c>
      <c r="BF1094" s="73">
        <f>VLOOKUP(B1094,'[2]Base Municipios'!A$2:O$1104,12,0)</f>
        <v>6</v>
      </c>
      <c r="BG1094" s="73" t="s">
        <v>1425</v>
      </c>
      <c r="BH1094" s="73"/>
      <c r="BI1094" s="73"/>
      <c r="BJ1094" s="73"/>
      <c r="BK1094" s="73"/>
    </row>
    <row r="1095" spans="1:63" s="38" customFormat="1" ht="13.5" customHeight="1" thickBot="1" x14ac:dyDescent="0.25">
      <c r="A1095" s="43">
        <v>1086</v>
      </c>
      <c r="B1095" s="44">
        <v>218586885</v>
      </c>
      <c r="C1095" s="44">
        <v>86885</v>
      </c>
      <c r="D1095" s="45" t="s">
        <v>81</v>
      </c>
      <c r="E1095" s="45" t="s">
        <v>1128</v>
      </c>
      <c r="F1095" s="67">
        <v>6</v>
      </c>
      <c r="G1095" s="67" t="s">
        <v>56</v>
      </c>
      <c r="H1095" s="67">
        <v>6</v>
      </c>
      <c r="I1095" s="67" t="s">
        <v>56</v>
      </c>
      <c r="J1095" s="67">
        <v>6</v>
      </c>
      <c r="K1095" s="67" t="s">
        <v>56</v>
      </c>
      <c r="L1095" s="67">
        <v>6</v>
      </c>
      <c r="M1095" s="67" t="s">
        <v>56</v>
      </c>
      <c r="N1095" s="67">
        <v>6</v>
      </c>
      <c r="O1095" s="67" t="s">
        <v>56</v>
      </c>
      <c r="P1095" s="67">
        <v>6</v>
      </c>
      <c r="Q1095" s="67" t="s">
        <v>63</v>
      </c>
      <c r="R1095" s="67">
        <v>6</v>
      </c>
      <c r="S1095" s="67" t="s">
        <v>63</v>
      </c>
      <c r="T1095" s="67">
        <v>6</v>
      </c>
      <c r="U1095" s="67" t="s">
        <v>63</v>
      </c>
      <c r="V1095" s="67">
        <v>6</v>
      </c>
      <c r="W1095" s="67" t="s">
        <v>63</v>
      </c>
      <c r="X1095" s="67">
        <v>6</v>
      </c>
      <c r="Y1095" s="67" t="s">
        <v>63</v>
      </c>
      <c r="Z1095" s="67">
        <v>6</v>
      </c>
      <c r="AA1095" s="67" t="s">
        <v>57</v>
      </c>
      <c r="AB1095" s="67">
        <v>6</v>
      </c>
      <c r="AC1095" s="67" t="s">
        <v>57</v>
      </c>
      <c r="AD1095" s="67">
        <v>6</v>
      </c>
      <c r="AE1095" s="67" t="s">
        <v>57</v>
      </c>
      <c r="AF1095" s="67">
        <v>6</v>
      </c>
      <c r="AG1095" s="67" t="s">
        <v>1146</v>
      </c>
      <c r="AH1095" s="47"/>
      <c r="AI1095" s="67" t="s">
        <v>1146</v>
      </c>
      <c r="AJ1095" s="68">
        <v>0</v>
      </c>
      <c r="AK1095" s="69">
        <v>0</v>
      </c>
      <c r="AL1095" s="70">
        <v>0</v>
      </c>
      <c r="AM1095" s="69">
        <v>0</v>
      </c>
      <c r="AN1095" s="67">
        <v>6</v>
      </c>
      <c r="AO1095" s="67" t="s">
        <v>1307</v>
      </c>
      <c r="AP1095" s="67">
        <v>6</v>
      </c>
      <c r="AQ1095" s="67" t="s">
        <v>1307</v>
      </c>
      <c r="AR1095" s="67">
        <v>6</v>
      </c>
      <c r="AS1095" s="67" t="s">
        <v>1307</v>
      </c>
      <c r="AT1095" s="67">
        <v>6</v>
      </c>
      <c r="AU1095" s="67" t="s">
        <v>1307</v>
      </c>
      <c r="AV1095" s="67">
        <v>6</v>
      </c>
      <c r="AW1095" s="67" t="s">
        <v>1307</v>
      </c>
      <c r="AX1095" s="67">
        <v>6</v>
      </c>
      <c r="AY1095" s="67" t="s">
        <v>1307</v>
      </c>
      <c r="AZ1095" s="67">
        <v>6</v>
      </c>
      <c r="BA1095" s="67" t="s">
        <v>1307</v>
      </c>
      <c r="BB1095" s="67">
        <v>6</v>
      </c>
      <c r="BC1095" s="67" t="s">
        <v>1307</v>
      </c>
      <c r="BD1095" s="67">
        <v>6</v>
      </c>
      <c r="BE1095" s="67" t="str">
        <f>+IF(VLOOKUP(B1095,'[1]Base Municipios'!$A$2:$O$1103,15,FALSE)="","INFO CGR","AUTOCAT")</f>
        <v>AUTOCAT</v>
      </c>
      <c r="BF1095" s="73">
        <f>VLOOKUP(B1095,'[2]Base Municipios'!A$2:O$1104,12,0)</f>
        <v>6</v>
      </c>
      <c r="BG1095" s="73" t="s">
        <v>1425</v>
      </c>
      <c r="BH1095" s="73"/>
      <c r="BI1095" s="73"/>
      <c r="BJ1095" s="73"/>
      <c r="BK1095" s="73"/>
    </row>
    <row r="1096" spans="1:63" s="38" customFormat="1" ht="13.5" customHeight="1" thickBot="1" x14ac:dyDescent="0.25">
      <c r="A1096" s="43">
        <v>1087</v>
      </c>
      <c r="B1096" s="44">
        <v>216488564</v>
      </c>
      <c r="C1096" s="44">
        <v>88564</v>
      </c>
      <c r="D1096" s="45" t="s">
        <v>1129</v>
      </c>
      <c r="E1096" s="45" t="s">
        <v>831</v>
      </c>
      <c r="F1096" s="67">
        <v>6</v>
      </c>
      <c r="G1096" s="67" t="s">
        <v>56</v>
      </c>
      <c r="H1096" s="67">
        <v>5</v>
      </c>
      <c r="I1096" s="67" t="s">
        <v>56</v>
      </c>
      <c r="J1096" s="67">
        <v>5</v>
      </c>
      <c r="K1096" s="67" t="s">
        <v>56</v>
      </c>
      <c r="L1096" s="67">
        <v>4</v>
      </c>
      <c r="M1096" s="67" t="s">
        <v>56</v>
      </c>
      <c r="N1096" s="67">
        <v>5</v>
      </c>
      <c r="O1096" s="67" t="s">
        <v>56</v>
      </c>
      <c r="P1096" s="67">
        <v>5</v>
      </c>
      <c r="Q1096" s="67" t="s">
        <v>63</v>
      </c>
      <c r="R1096" s="67">
        <v>4</v>
      </c>
      <c r="S1096" s="67" t="s">
        <v>63</v>
      </c>
      <c r="T1096" s="67">
        <v>5</v>
      </c>
      <c r="U1096" s="67" t="s">
        <v>63</v>
      </c>
      <c r="V1096" s="67">
        <v>5</v>
      </c>
      <c r="W1096" s="67" t="s">
        <v>63</v>
      </c>
      <c r="X1096" s="67">
        <v>4</v>
      </c>
      <c r="Y1096" s="67" t="s">
        <v>63</v>
      </c>
      <c r="Z1096" s="67">
        <v>4</v>
      </c>
      <c r="AA1096" s="67" t="s">
        <v>57</v>
      </c>
      <c r="AB1096" s="67">
        <v>5</v>
      </c>
      <c r="AC1096" s="67" t="s">
        <v>57</v>
      </c>
      <c r="AD1096" s="67">
        <v>5</v>
      </c>
      <c r="AE1096" s="67" t="s">
        <v>57</v>
      </c>
      <c r="AF1096" s="67">
        <v>5</v>
      </c>
      <c r="AG1096" s="67" t="s">
        <v>57</v>
      </c>
      <c r="AH1096" s="47"/>
      <c r="AI1096" s="67" t="s">
        <v>57</v>
      </c>
      <c r="AJ1096" s="68">
        <v>0</v>
      </c>
      <c r="AK1096" s="69">
        <v>0</v>
      </c>
      <c r="AL1096" s="70">
        <v>0</v>
      </c>
      <c r="AM1096" s="69">
        <v>0</v>
      </c>
      <c r="AN1096" s="67">
        <v>5</v>
      </c>
      <c r="AO1096" s="67" t="s">
        <v>1307</v>
      </c>
      <c r="AP1096" s="67">
        <v>5</v>
      </c>
      <c r="AQ1096" s="67" t="s">
        <v>1307</v>
      </c>
      <c r="AR1096" s="67">
        <v>5</v>
      </c>
      <c r="AS1096" s="67" t="s">
        <v>1307</v>
      </c>
      <c r="AT1096" s="67">
        <v>5</v>
      </c>
      <c r="AU1096" s="67" t="s">
        <v>1307</v>
      </c>
      <c r="AV1096" s="67">
        <v>5</v>
      </c>
      <c r="AW1096" s="67" t="s">
        <v>1307</v>
      </c>
      <c r="AX1096" s="67">
        <v>5</v>
      </c>
      <c r="AY1096" s="67" t="s">
        <v>1307</v>
      </c>
      <c r="AZ1096" s="67">
        <v>5</v>
      </c>
      <c r="BA1096" s="67" t="s">
        <v>1307</v>
      </c>
      <c r="BB1096" s="67">
        <v>5</v>
      </c>
      <c r="BC1096" s="67" t="s">
        <v>1307</v>
      </c>
      <c r="BD1096" s="67">
        <v>5</v>
      </c>
      <c r="BE1096" s="67" t="str">
        <f>+IF(VLOOKUP(B1096,'[1]Base Municipios'!$A$2:$O$1103,15,FALSE)="","INFO CGR","AUTOCAT")</f>
        <v>INFO CGR</v>
      </c>
      <c r="BF1096" s="73">
        <f>VLOOKUP(B1096,'[2]Base Municipios'!A$2:O$1104,12,0)</f>
        <v>5</v>
      </c>
      <c r="BG1096" s="73" t="s">
        <v>55</v>
      </c>
      <c r="BH1096" s="73" t="str">
        <f>VLOOKUP(B1096,[3]Hoja1!A$5:F$1139,3,0)</f>
        <v>DECRETO</v>
      </c>
      <c r="BI1096" s="132">
        <f>VLOOKUP(B1096,[3]Hoja1!A$5:F$1139,4,0)</f>
        <v>45908</v>
      </c>
      <c r="BJ1096" s="73">
        <f>VLOOKUP(B1096,[3]Hoja1!A$5:F$1139,5,0)</f>
        <v>80</v>
      </c>
      <c r="BK1096" s="73">
        <f>VLOOKUP(B1096,[3]Hoja1!A$5:F$1139,6,0)</f>
        <v>5</v>
      </c>
    </row>
    <row r="1097" spans="1:63" s="38" customFormat="1" ht="13.5" customHeight="1" thickBot="1" x14ac:dyDescent="0.25">
      <c r="A1097" s="43">
        <v>1088</v>
      </c>
      <c r="B1097" s="44">
        <v>210191001</v>
      </c>
      <c r="C1097" s="44">
        <v>91001</v>
      </c>
      <c r="D1097" s="45" t="s">
        <v>53</v>
      </c>
      <c r="E1097" s="45" t="s">
        <v>1130</v>
      </c>
      <c r="F1097" s="67">
        <v>4</v>
      </c>
      <c r="G1097" s="67" t="s">
        <v>108</v>
      </c>
      <c r="H1097" s="67">
        <v>4</v>
      </c>
      <c r="I1097" s="67" t="s">
        <v>55</v>
      </c>
      <c r="J1097" s="67">
        <v>6</v>
      </c>
      <c r="K1097" s="67" t="s">
        <v>55</v>
      </c>
      <c r="L1097" s="67" t="s">
        <v>103</v>
      </c>
      <c r="M1097" s="67" t="s">
        <v>55</v>
      </c>
      <c r="N1097" s="67">
        <v>6</v>
      </c>
      <c r="O1097" s="67" t="s">
        <v>55</v>
      </c>
      <c r="P1097" s="67">
        <v>6</v>
      </c>
      <c r="Q1097" s="67" t="s">
        <v>55</v>
      </c>
      <c r="R1097" s="67">
        <v>5</v>
      </c>
      <c r="S1097" s="67" t="s">
        <v>55</v>
      </c>
      <c r="T1097" s="67">
        <v>6</v>
      </c>
      <c r="U1097" s="67" t="s">
        <v>55</v>
      </c>
      <c r="V1097" s="67">
        <v>6</v>
      </c>
      <c r="W1097" s="67" t="s">
        <v>63</v>
      </c>
      <c r="X1097" s="67">
        <v>6</v>
      </c>
      <c r="Y1097" s="67" t="s">
        <v>63</v>
      </c>
      <c r="Z1097" s="67">
        <v>6</v>
      </c>
      <c r="AA1097" s="67" t="s">
        <v>57</v>
      </c>
      <c r="AB1097" s="67">
        <v>6</v>
      </c>
      <c r="AC1097" s="67" t="s">
        <v>57</v>
      </c>
      <c r="AD1097" s="67">
        <v>6</v>
      </c>
      <c r="AE1097" s="67" t="s">
        <v>57</v>
      </c>
      <c r="AF1097" s="67">
        <v>6</v>
      </c>
      <c r="AG1097" s="67" t="s">
        <v>57</v>
      </c>
      <c r="AH1097" s="47"/>
      <c r="AI1097" s="67" t="s">
        <v>57</v>
      </c>
      <c r="AJ1097" s="68">
        <v>0</v>
      </c>
      <c r="AK1097" s="69">
        <v>0</v>
      </c>
      <c r="AL1097" s="70">
        <v>0</v>
      </c>
      <c r="AM1097" s="69">
        <v>0</v>
      </c>
      <c r="AN1097" s="67">
        <v>6</v>
      </c>
      <c r="AO1097" s="67" t="s">
        <v>1307</v>
      </c>
      <c r="AP1097" s="67">
        <v>6</v>
      </c>
      <c r="AQ1097" s="67" t="s">
        <v>1307</v>
      </c>
      <c r="AR1097" s="67">
        <v>6</v>
      </c>
      <c r="AS1097" s="67" t="s">
        <v>1307</v>
      </c>
      <c r="AT1097" s="67">
        <v>5</v>
      </c>
      <c r="AU1097" s="67" t="s">
        <v>55</v>
      </c>
      <c r="AV1097" s="67">
        <v>5</v>
      </c>
      <c r="AW1097" s="67" t="s">
        <v>1146</v>
      </c>
      <c r="AX1097" s="67">
        <v>5</v>
      </c>
      <c r="AY1097" s="67" t="s">
        <v>1307</v>
      </c>
      <c r="AZ1097" s="67">
        <v>5</v>
      </c>
      <c r="BA1097" s="67" t="s">
        <v>1307</v>
      </c>
      <c r="BB1097" s="67">
        <v>5</v>
      </c>
      <c r="BC1097" s="67" t="s">
        <v>1307</v>
      </c>
      <c r="BD1097" s="67">
        <v>5</v>
      </c>
      <c r="BE1097" s="67" t="str">
        <f>+IF(VLOOKUP(B1097,'[1]Base Municipios'!$A$2:$O$1103,15,FALSE)="","INFO CGR","AUTOCAT")</f>
        <v>AUTOCAT</v>
      </c>
      <c r="BF1097" s="73">
        <f>VLOOKUP(B1097,'[2]Base Municipios'!A$2:O$1104,12,0)</f>
        <v>6</v>
      </c>
      <c r="BG1097" s="73" t="s">
        <v>1425</v>
      </c>
      <c r="BH1097" s="73"/>
      <c r="BI1097" s="73"/>
      <c r="BJ1097" s="73"/>
      <c r="BK1097" s="73"/>
    </row>
    <row r="1098" spans="1:63" s="38" customFormat="1" ht="13.5" customHeight="1" thickBot="1" x14ac:dyDescent="0.25">
      <c r="A1098" s="43">
        <v>1089</v>
      </c>
      <c r="B1098" s="44">
        <v>214091540</v>
      </c>
      <c r="C1098" s="44">
        <v>91540</v>
      </c>
      <c r="D1098" s="45" t="s">
        <v>53</v>
      </c>
      <c r="E1098" s="45" t="s">
        <v>1131</v>
      </c>
      <c r="F1098" s="67">
        <v>6</v>
      </c>
      <c r="G1098" s="67" t="s">
        <v>56</v>
      </c>
      <c r="H1098" s="67" t="s">
        <v>54</v>
      </c>
      <c r="I1098" s="67" t="s">
        <v>98</v>
      </c>
      <c r="J1098" s="67">
        <v>6</v>
      </c>
      <c r="K1098" s="67" t="s">
        <v>56</v>
      </c>
      <c r="L1098" s="67">
        <v>6</v>
      </c>
      <c r="M1098" s="67" t="s">
        <v>56</v>
      </c>
      <c r="N1098" s="67">
        <v>6</v>
      </c>
      <c r="O1098" s="67" t="s">
        <v>56</v>
      </c>
      <c r="P1098" s="67">
        <v>6</v>
      </c>
      <c r="Q1098" s="67" t="s">
        <v>56</v>
      </c>
      <c r="R1098" s="67">
        <v>6</v>
      </c>
      <c r="S1098" s="67" t="s">
        <v>63</v>
      </c>
      <c r="T1098" s="67">
        <v>6</v>
      </c>
      <c r="U1098" s="67" t="s">
        <v>55</v>
      </c>
      <c r="V1098" s="67">
        <v>6</v>
      </c>
      <c r="W1098" s="67" t="s">
        <v>56</v>
      </c>
      <c r="X1098" s="67">
        <v>6</v>
      </c>
      <c r="Y1098" s="67" t="s">
        <v>63</v>
      </c>
      <c r="Z1098" s="67">
        <v>6</v>
      </c>
      <c r="AA1098" s="67" t="s">
        <v>57</v>
      </c>
      <c r="AB1098" s="67">
        <v>6</v>
      </c>
      <c r="AC1098" s="67" t="s">
        <v>57</v>
      </c>
      <c r="AD1098" s="67">
        <v>6</v>
      </c>
      <c r="AE1098" s="67" t="s">
        <v>57</v>
      </c>
      <c r="AF1098" s="67">
        <v>6</v>
      </c>
      <c r="AG1098" s="67" t="s">
        <v>57</v>
      </c>
      <c r="AH1098" s="47"/>
      <c r="AI1098" s="67" t="s">
        <v>57</v>
      </c>
      <c r="AJ1098" s="68">
        <v>0</v>
      </c>
      <c r="AK1098" s="69">
        <v>0</v>
      </c>
      <c r="AL1098" s="70">
        <v>0</v>
      </c>
      <c r="AM1098" s="69">
        <v>0</v>
      </c>
      <c r="AN1098" s="67">
        <v>6</v>
      </c>
      <c r="AO1098" s="67" t="s">
        <v>1307</v>
      </c>
      <c r="AP1098" s="67">
        <v>6</v>
      </c>
      <c r="AQ1098" s="67" t="s">
        <v>55</v>
      </c>
      <c r="AR1098" s="67">
        <v>6</v>
      </c>
      <c r="AS1098" s="67" t="s">
        <v>55</v>
      </c>
      <c r="AT1098" s="67">
        <v>6</v>
      </c>
      <c r="AU1098" s="67" t="s">
        <v>55</v>
      </c>
      <c r="AV1098" s="67">
        <v>6</v>
      </c>
      <c r="AW1098" s="67" t="s">
        <v>1307</v>
      </c>
      <c r="AX1098" s="67">
        <v>6</v>
      </c>
      <c r="AY1098" s="67" t="s">
        <v>55</v>
      </c>
      <c r="AZ1098" s="67">
        <v>6</v>
      </c>
      <c r="BA1098" s="67" t="s">
        <v>1307</v>
      </c>
      <c r="BB1098" s="67">
        <v>6</v>
      </c>
      <c r="BC1098" s="67" t="s">
        <v>55</v>
      </c>
      <c r="BD1098" s="67">
        <v>6</v>
      </c>
      <c r="BE1098" s="67" t="str">
        <f>+IF(VLOOKUP(B1098,'[1]Base Municipios'!$A$2:$O$1103,15,FALSE)="","INFO CGR","AUTOCAT")</f>
        <v>AUTOCAT</v>
      </c>
      <c r="BF1098" s="73">
        <f>VLOOKUP(B1098,'[2]Base Municipios'!A$2:O$1104,12,0)</f>
        <v>6</v>
      </c>
      <c r="BG1098" s="73" t="s">
        <v>1425</v>
      </c>
      <c r="BH1098" s="73"/>
      <c r="BI1098" s="73"/>
      <c r="BJ1098" s="73"/>
      <c r="BK1098" s="73"/>
    </row>
    <row r="1099" spans="1:63" s="38" customFormat="1" ht="13.5" customHeight="1" thickBot="1" x14ac:dyDescent="0.25">
      <c r="A1099" s="43">
        <v>1090</v>
      </c>
      <c r="B1099" s="44">
        <v>210194001</v>
      </c>
      <c r="C1099" s="44">
        <v>94001</v>
      </c>
      <c r="D1099" s="45" t="s">
        <v>73</v>
      </c>
      <c r="E1099" s="45" t="s">
        <v>1132</v>
      </c>
      <c r="F1099" s="67">
        <v>6</v>
      </c>
      <c r="G1099" s="67" t="s">
        <v>56</v>
      </c>
      <c r="H1099" s="67">
        <v>4</v>
      </c>
      <c r="I1099" s="67" t="s">
        <v>55</v>
      </c>
      <c r="J1099" s="67">
        <v>6</v>
      </c>
      <c r="K1099" s="67" t="s">
        <v>56</v>
      </c>
      <c r="L1099" s="67">
        <v>6</v>
      </c>
      <c r="M1099" s="67" t="s">
        <v>56</v>
      </c>
      <c r="N1099" s="67">
        <v>6</v>
      </c>
      <c r="O1099" s="67" t="s">
        <v>56</v>
      </c>
      <c r="P1099" s="67">
        <v>6</v>
      </c>
      <c r="Q1099" s="67" t="s">
        <v>63</v>
      </c>
      <c r="R1099" s="67">
        <v>6</v>
      </c>
      <c r="S1099" s="67" t="s">
        <v>55</v>
      </c>
      <c r="T1099" s="67">
        <v>6</v>
      </c>
      <c r="U1099" s="67" t="s">
        <v>55</v>
      </c>
      <c r="V1099" s="67">
        <v>6</v>
      </c>
      <c r="W1099" s="67" t="s">
        <v>55</v>
      </c>
      <c r="X1099" s="67">
        <v>6</v>
      </c>
      <c r="Y1099" s="67" t="s">
        <v>55</v>
      </c>
      <c r="Z1099" s="67">
        <v>6</v>
      </c>
      <c r="AA1099" s="67" t="s">
        <v>55</v>
      </c>
      <c r="AB1099" s="67">
        <v>6</v>
      </c>
      <c r="AC1099" s="67" t="s">
        <v>57</v>
      </c>
      <c r="AD1099" s="67">
        <v>6</v>
      </c>
      <c r="AE1099" s="67" t="s">
        <v>55</v>
      </c>
      <c r="AF1099" s="67">
        <v>6</v>
      </c>
      <c r="AG1099" s="67" t="s">
        <v>57</v>
      </c>
      <c r="AH1099" s="47"/>
      <c r="AI1099" s="67" t="s">
        <v>57</v>
      </c>
      <c r="AJ1099" s="68">
        <v>0</v>
      </c>
      <c r="AK1099" s="69">
        <v>0</v>
      </c>
      <c r="AL1099" s="70">
        <v>0</v>
      </c>
      <c r="AM1099" s="69">
        <v>0</v>
      </c>
      <c r="AN1099" s="67">
        <v>6</v>
      </c>
      <c r="AO1099" s="67" t="s">
        <v>55</v>
      </c>
      <c r="AP1099" s="67">
        <v>6</v>
      </c>
      <c r="AQ1099" s="67" t="s">
        <v>55</v>
      </c>
      <c r="AR1099" s="67">
        <v>6</v>
      </c>
      <c r="AS1099" s="67" t="s">
        <v>55</v>
      </c>
      <c r="AT1099" s="67">
        <v>6</v>
      </c>
      <c r="AU1099" s="67" t="s">
        <v>55</v>
      </c>
      <c r="AV1099" s="67">
        <v>6</v>
      </c>
      <c r="AW1099" s="67" t="s">
        <v>1307</v>
      </c>
      <c r="AX1099" s="67">
        <v>6</v>
      </c>
      <c r="AY1099" s="67" t="s">
        <v>1307</v>
      </c>
      <c r="AZ1099" s="67">
        <v>6</v>
      </c>
      <c r="BA1099" s="67" t="s">
        <v>1307</v>
      </c>
      <c r="BB1099" s="67">
        <v>6</v>
      </c>
      <c r="BC1099" s="67" t="s">
        <v>1307</v>
      </c>
      <c r="BD1099" s="67">
        <v>4</v>
      </c>
      <c r="BE1099" s="67" t="str">
        <f>+IF(VLOOKUP(B1099,'[1]Base Municipios'!$A$2:$O$1103,15,FALSE)="","INFO CGR","AUTOCAT")</f>
        <v>AUTOCAT</v>
      </c>
      <c r="BF1099" s="73">
        <f>VLOOKUP(B1099,'[2]Base Municipios'!A$2:O$1104,12,0)</f>
        <v>6</v>
      </c>
      <c r="BG1099" s="73" t="s">
        <v>55</v>
      </c>
      <c r="BH1099" s="73" t="str">
        <f>VLOOKUP(B1099,[3]Hoja1!A$5:F$1139,3,0)</f>
        <v>DECRETO</v>
      </c>
      <c r="BI1099" s="132">
        <f>VLOOKUP(B1099,[3]Hoja1!A$5:F$1139,4,0)</f>
        <v>45944</v>
      </c>
      <c r="BJ1099" s="73">
        <f>VLOOKUP(B1099,[3]Hoja1!A$5:F$1139,5,0)</f>
        <v>143</v>
      </c>
      <c r="BK1099" s="73">
        <f>VLOOKUP(B1099,[3]Hoja1!A$5:F$1139,6,0)</f>
        <v>4</v>
      </c>
    </row>
    <row r="1100" spans="1:63" s="38" customFormat="1" ht="13.5" customHeight="1" thickBot="1" x14ac:dyDescent="0.25">
      <c r="A1100" s="43">
        <v>1091</v>
      </c>
      <c r="B1100" s="44">
        <v>923272927</v>
      </c>
      <c r="C1100" s="44">
        <v>94343</v>
      </c>
      <c r="D1100" s="45" t="s">
        <v>73</v>
      </c>
      <c r="E1100" s="45" t="s">
        <v>1302</v>
      </c>
      <c r="F1100" s="67"/>
      <c r="G1100" s="67"/>
      <c r="H1100" s="67"/>
      <c r="I1100" s="67"/>
      <c r="J1100" s="67"/>
      <c r="K1100" s="67"/>
      <c r="L1100" s="67"/>
      <c r="M1100" s="67"/>
      <c r="N1100" s="67"/>
      <c r="O1100" s="67"/>
      <c r="P1100" s="67"/>
      <c r="Q1100" s="67"/>
      <c r="R1100" s="67"/>
      <c r="S1100" s="67"/>
      <c r="T1100" s="67"/>
      <c r="U1100" s="67"/>
      <c r="V1100" s="67"/>
      <c r="W1100" s="67"/>
      <c r="X1100" s="67"/>
      <c r="Y1100" s="67"/>
      <c r="Z1100" s="67"/>
      <c r="AA1100" s="67"/>
      <c r="AB1100" s="67"/>
      <c r="AC1100" s="67"/>
      <c r="AD1100" s="67"/>
      <c r="AE1100" s="67"/>
      <c r="AF1100" s="67"/>
      <c r="AG1100" s="67"/>
      <c r="AH1100" s="47"/>
      <c r="AI1100" s="67"/>
      <c r="AJ1100" s="68"/>
      <c r="AK1100" s="69"/>
      <c r="AL1100" s="70"/>
      <c r="AM1100" s="69"/>
      <c r="AN1100" s="67"/>
      <c r="AO1100" s="67"/>
      <c r="AP1100" s="67"/>
      <c r="AQ1100" s="67"/>
      <c r="AR1100" s="67"/>
      <c r="AS1100" s="67"/>
      <c r="AT1100" s="67"/>
      <c r="AU1100" s="67"/>
      <c r="AV1100" s="67">
        <v>6</v>
      </c>
      <c r="AW1100" s="67" t="s">
        <v>1307</v>
      </c>
      <c r="AX1100" s="67">
        <v>6</v>
      </c>
      <c r="AY1100" s="67" t="s">
        <v>1307</v>
      </c>
      <c r="AZ1100" s="67">
        <v>6</v>
      </c>
      <c r="BA1100" s="67" t="s">
        <v>1307</v>
      </c>
      <c r="BB1100" s="67">
        <v>6</v>
      </c>
      <c r="BC1100" s="67" t="s">
        <v>1307</v>
      </c>
      <c r="BD1100" s="67">
        <v>6</v>
      </c>
      <c r="BE1100" s="67" t="str">
        <f>+IF(VLOOKUP(B1100,'[1]Base Municipios'!$A$2:$O$1103,15,FALSE)="","INFO CGR","AUTOCAT")</f>
        <v>INFO CGR</v>
      </c>
      <c r="BF1100" s="73">
        <f>VLOOKUP(B1100,'[2]Base Municipios'!A$2:O$1104,12,0)</f>
        <v>6</v>
      </c>
      <c r="BG1100" s="73" t="s">
        <v>1425</v>
      </c>
      <c r="BH1100" s="73"/>
      <c r="BI1100" s="73"/>
      <c r="BJ1100" s="73"/>
      <c r="BK1100" s="73"/>
    </row>
    <row r="1101" spans="1:63" s="38" customFormat="1" ht="13.5" customHeight="1" thickBot="1" x14ac:dyDescent="0.25">
      <c r="A1101" s="43">
        <v>1092</v>
      </c>
      <c r="B1101" s="44">
        <v>210195001</v>
      </c>
      <c r="C1101" s="44">
        <v>95001</v>
      </c>
      <c r="D1101" s="45" t="s">
        <v>75</v>
      </c>
      <c r="E1101" s="45" t="s">
        <v>1133</v>
      </c>
      <c r="F1101" s="67">
        <v>6</v>
      </c>
      <c r="G1101" s="67" t="s">
        <v>108</v>
      </c>
      <c r="H1101" s="67">
        <v>6</v>
      </c>
      <c r="I1101" s="67" t="s">
        <v>55</v>
      </c>
      <c r="J1101" s="67">
        <v>5</v>
      </c>
      <c r="K1101" s="67" t="s">
        <v>55</v>
      </c>
      <c r="L1101" s="67">
        <v>5</v>
      </c>
      <c r="M1101" s="67" t="s">
        <v>55</v>
      </c>
      <c r="N1101" s="67">
        <v>5</v>
      </c>
      <c r="O1101" s="67" t="s">
        <v>56</v>
      </c>
      <c r="P1101" s="67">
        <v>4</v>
      </c>
      <c r="Q1101" s="67" t="s">
        <v>55</v>
      </c>
      <c r="R1101" s="67">
        <v>6</v>
      </c>
      <c r="S1101" s="67" t="s">
        <v>55</v>
      </c>
      <c r="T1101" s="67">
        <v>6</v>
      </c>
      <c r="U1101" s="67" t="s">
        <v>55</v>
      </c>
      <c r="V1101" s="67">
        <v>6</v>
      </c>
      <c r="W1101" s="67" t="s">
        <v>63</v>
      </c>
      <c r="X1101" s="67">
        <v>6</v>
      </c>
      <c r="Y1101" s="67" t="s">
        <v>63</v>
      </c>
      <c r="Z1101" s="67">
        <v>6</v>
      </c>
      <c r="AA1101" s="67" t="s">
        <v>55</v>
      </c>
      <c r="AB1101" s="67">
        <v>6</v>
      </c>
      <c r="AC1101" s="67" t="s">
        <v>55</v>
      </c>
      <c r="AD1101" s="67">
        <v>6</v>
      </c>
      <c r="AE1101" s="67" t="s">
        <v>55</v>
      </c>
      <c r="AF1101" s="67">
        <v>6</v>
      </c>
      <c r="AG1101" s="67" t="s">
        <v>55</v>
      </c>
      <c r="AH1101" s="47"/>
      <c r="AI1101" s="67" t="s">
        <v>1143</v>
      </c>
      <c r="AJ1101" s="68" t="s">
        <v>1144</v>
      </c>
      <c r="AK1101" s="69" t="s">
        <v>1174</v>
      </c>
      <c r="AL1101" s="70">
        <v>42279</v>
      </c>
      <c r="AM1101" s="69">
        <v>6</v>
      </c>
      <c r="AN1101" s="67">
        <v>6</v>
      </c>
      <c r="AO1101" s="67" t="s">
        <v>55</v>
      </c>
      <c r="AP1101" s="67">
        <v>6</v>
      </c>
      <c r="AQ1101" s="67" t="s">
        <v>55</v>
      </c>
      <c r="AR1101" s="67">
        <v>6</v>
      </c>
      <c r="AS1101" s="67" t="s">
        <v>55</v>
      </c>
      <c r="AT1101" s="67">
        <v>6</v>
      </c>
      <c r="AU1101" s="67" t="s">
        <v>55</v>
      </c>
      <c r="AV1101" s="67">
        <v>6</v>
      </c>
      <c r="AW1101" s="67" t="s">
        <v>55</v>
      </c>
      <c r="AX1101" s="67">
        <v>6</v>
      </c>
      <c r="AY1101" s="67" t="s">
        <v>55</v>
      </c>
      <c r="AZ1101" s="67">
        <v>6</v>
      </c>
      <c r="BA1101" s="67" t="s">
        <v>55</v>
      </c>
      <c r="BB1101" s="67">
        <v>6</v>
      </c>
      <c r="BC1101" s="67" t="s">
        <v>55</v>
      </c>
      <c r="BD1101" s="67">
        <v>4</v>
      </c>
      <c r="BE1101" s="67" t="str">
        <f>+IF(VLOOKUP(B1101,'[1]Base Municipios'!$A$2:$O$1103,15,FALSE)="","INFO CGR","AUTOCAT")</f>
        <v>AUTOCAT</v>
      </c>
      <c r="BF1101" s="73">
        <f>VLOOKUP(B1101,'[2]Base Municipios'!A$2:O$1104,12,0)</f>
        <v>6</v>
      </c>
      <c r="BG1101" s="73" t="s">
        <v>55</v>
      </c>
      <c r="BH1101" s="73" t="str">
        <f>VLOOKUP(B1101,[3]Hoja1!A$5:F$1139,3,0)</f>
        <v>DECRETO</v>
      </c>
      <c r="BI1101" s="132">
        <f>VLOOKUP(B1101,[3]Hoja1!A$5:F$1139,4,0)</f>
        <v>45958</v>
      </c>
      <c r="BJ1101" s="73">
        <f>VLOOKUP(B1101,[3]Hoja1!A$5:F$1139,5,0)</f>
        <v>133</v>
      </c>
      <c r="BK1101" s="73">
        <f>VLOOKUP(B1101,[3]Hoja1!A$5:F$1139,6,0)</f>
        <v>6</v>
      </c>
    </row>
    <row r="1102" spans="1:63" s="38" customFormat="1" ht="13.5" customHeight="1" thickBot="1" x14ac:dyDescent="0.25">
      <c r="A1102" s="43">
        <v>1093</v>
      </c>
      <c r="B1102" s="44">
        <v>211595015</v>
      </c>
      <c r="C1102" s="44">
        <v>95015</v>
      </c>
      <c r="D1102" s="45" t="s">
        <v>75</v>
      </c>
      <c r="E1102" s="45" t="s">
        <v>259</v>
      </c>
      <c r="F1102" s="67" t="s">
        <v>54</v>
      </c>
      <c r="G1102" s="67" t="s">
        <v>98</v>
      </c>
      <c r="H1102" s="67">
        <v>6</v>
      </c>
      <c r="I1102" s="67" t="s">
        <v>56</v>
      </c>
      <c r="J1102" s="67">
        <v>6</v>
      </c>
      <c r="K1102" s="67" t="s">
        <v>55</v>
      </c>
      <c r="L1102" s="67">
        <v>6</v>
      </c>
      <c r="M1102" s="67" t="s">
        <v>56</v>
      </c>
      <c r="N1102" s="67">
        <v>6</v>
      </c>
      <c r="O1102" s="67" t="s">
        <v>56</v>
      </c>
      <c r="P1102" s="67">
        <v>6</v>
      </c>
      <c r="Q1102" s="67" t="s">
        <v>63</v>
      </c>
      <c r="R1102" s="67">
        <v>6</v>
      </c>
      <c r="S1102" s="67" t="s">
        <v>63</v>
      </c>
      <c r="T1102" s="67">
        <v>6</v>
      </c>
      <c r="U1102" s="67" t="s">
        <v>55</v>
      </c>
      <c r="V1102" s="67">
        <v>6</v>
      </c>
      <c r="W1102" s="67" t="s">
        <v>63</v>
      </c>
      <c r="X1102" s="67">
        <v>6</v>
      </c>
      <c r="Y1102" s="67" t="s">
        <v>63</v>
      </c>
      <c r="Z1102" s="67">
        <v>6</v>
      </c>
      <c r="AA1102" s="67" t="s">
        <v>57</v>
      </c>
      <c r="AB1102" s="67">
        <v>6</v>
      </c>
      <c r="AC1102" s="67" t="s">
        <v>57</v>
      </c>
      <c r="AD1102" s="67">
        <v>6</v>
      </c>
      <c r="AE1102" s="67" t="s">
        <v>57</v>
      </c>
      <c r="AF1102" s="67">
        <v>6</v>
      </c>
      <c r="AG1102" s="67" t="s">
        <v>57</v>
      </c>
      <c r="AH1102" s="47"/>
      <c r="AI1102" s="67" t="s">
        <v>57</v>
      </c>
      <c r="AJ1102" s="68">
        <v>0</v>
      </c>
      <c r="AK1102" s="69">
        <v>0</v>
      </c>
      <c r="AL1102" s="70">
        <v>0</v>
      </c>
      <c r="AM1102" s="69">
        <v>0</v>
      </c>
      <c r="AN1102" s="67">
        <v>6</v>
      </c>
      <c r="AO1102" s="67" t="s">
        <v>1307</v>
      </c>
      <c r="AP1102" s="67">
        <v>6</v>
      </c>
      <c r="AQ1102" s="67" t="s">
        <v>1307</v>
      </c>
      <c r="AR1102" s="67">
        <v>6</v>
      </c>
      <c r="AS1102" s="67" t="s">
        <v>1307</v>
      </c>
      <c r="AT1102" s="67">
        <v>6</v>
      </c>
      <c r="AU1102" s="67" t="s">
        <v>1307</v>
      </c>
      <c r="AV1102" s="67">
        <v>6</v>
      </c>
      <c r="AW1102" s="67" t="s">
        <v>1307</v>
      </c>
      <c r="AX1102" s="67">
        <v>6</v>
      </c>
      <c r="AY1102" s="67" t="s">
        <v>1307</v>
      </c>
      <c r="AZ1102" s="67">
        <v>6</v>
      </c>
      <c r="BA1102" s="67" t="s">
        <v>1307</v>
      </c>
      <c r="BB1102" s="67">
        <v>6</v>
      </c>
      <c r="BC1102" s="67" t="s">
        <v>1307</v>
      </c>
      <c r="BD1102" s="67">
        <v>6</v>
      </c>
      <c r="BE1102" s="67" t="str">
        <f>+IF(VLOOKUP(B1102,'[1]Base Municipios'!$A$2:$O$1103,15,FALSE)="","INFO CGR","AUTOCAT")</f>
        <v>AUTOCAT</v>
      </c>
      <c r="BF1102" s="73">
        <f>VLOOKUP(B1102,'[2]Base Municipios'!A$2:O$1104,12,0)</f>
        <v>6</v>
      </c>
      <c r="BG1102" s="73" t="s">
        <v>55</v>
      </c>
      <c r="BH1102" s="73" t="str">
        <f>VLOOKUP(B1102,[3]Hoja1!A$5:F$1139,3,0)</f>
        <v>DECRETO</v>
      </c>
      <c r="BI1102" s="132">
        <f>VLOOKUP(B1102,[3]Hoja1!A$5:F$1139,4,0)</f>
        <v>45959</v>
      </c>
      <c r="BJ1102" s="73">
        <f>VLOOKUP(B1102,[3]Hoja1!A$5:F$1139,5,0)</f>
        <v>132</v>
      </c>
      <c r="BK1102" s="73">
        <f>VLOOKUP(B1102,[3]Hoja1!A$5:F$1139,6,0)</f>
        <v>6</v>
      </c>
    </row>
    <row r="1103" spans="1:63" s="38" customFormat="1" ht="13.5" customHeight="1" thickBot="1" x14ac:dyDescent="0.25">
      <c r="A1103" s="43">
        <v>1094</v>
      </c>
      <c r="B1103" s="44">
        <v>212595025</v>
      </c>
      <c r="C1103" s="44">
        <v>95025</v>
      </c>
      <c r="D1103" s="45" t="s">
        <v>75</v>
      </c>
      <c r="E1103" s="45" t="s">
        <v>1134</v>
      </c>
      <c r="F1103" s="67">
        <v>6</v>
      </c>
      <c r="G1103" s="67" t="s">
        <v>108</v>
      </c>
      <c r="H1103" s="67" t="s">
        <v>54</v>
      </c>
      <c r="I1103" s="67" t="s">
        <v>98</v>
      </c>
      <c r="J1103" s="67">
        <v>6</v>
      </c>
      <c r="K1103" s="67" t="s">
        <v>56</v>
      </c>
      <c r="L1103" s="67">
        <v>6</v>
      </c>
      <c r="M1103" s="67" t="s">
        <v>56</v>
      </c>
      <c r="N1103" s="67">
        <v>6</v>
      </c>
      <c r="O1103" s="67" t="s">
        <v>56</v>
      </c>
      <c r="P1103" s="67">
        <v>6</v>
      </c>
      <c r="Q1103" s="67" t="s">
        <v>63</v>
      </c>
      <c r="R1103" s="67">
        <v>6</v>
      </c>
      <c r="S1103" s="67" t="s">
        <v>63</v>
      </c>
      <c r="T1103" s="67">
        <v>6</v>
      </c>
      <c r="U1103" s="67" t="s">
        <v>63</v>
      </c>
      <c r="V1103" s="67">
        <v>6</v>
      </c>
      <c r="W1103" s="67" t="s">
        <v>55</v>
      </c>
      <c r="X1103" s="67">
        <v>6</v>
      </c>
      <c r="Y1103" s="67" t="s">
        <v>63</v>
      </c>
      <c r="Z1103" s="67">
        <v>6</v>
      </c>
      <c r="AA1103" s="67" t="s">
        <v>57</v>
      </c>
      <c r="AB1103" s="67">
        <v>6</v>
      </c>
      <c r="AC1103" s="67" t="s">
        <v>57</v>
      </c>
      <c r="AD1103" s="67">
        <v>6</v>
      </c>
      <c r="AE1103" s="67" t="s">
        <v>57</v>
      </c>
      <c r="AF1103" s="67">
        <v>6</v>
      </c>
      <c r="AG1103" s="67" t="s">
        <v>57</v>
      </c>
      <c r="AH1103" s="47"/>
      <c r="AI1103" s="67" t="s">
        <v>57</v>
      </c>
      <c r="AJ1103" s="68">
        <v>0</v>
      </c>
      <c r="AK1103" s="69">
        <v>0</v>
      </c>
      <c r="AL1103" s="70">
        <v>0</v>
      </c>
      <c r="AM1103" s="69">
        <v>0</v>
      </c>
      <c r="AN1103" s="67">
        <v>6</v>
      </c>
      <c r="AO1103" s="67" t="s">
        <v>1307</v>
      </c>
      <c r="AP1103" s="67">
        <v>6</v>
      </c>
      <c r="AQ1103" s="67" t="s">
        <v>1307</v>
      </c>
      <c r="AR1103" s="67">
        <v>6</v>
      </c>
      <c r="AS1103" s="67" t="s">
        <v>1307</v>
      </c>
      <c r="AT1103" s="67">
        <v>6</v>
      </c>
      <c r="AU1103" s="67" t="s">
        <v>1307</v>
      </c>
      <c r="AV1103" s="67">
        <v>6</v>
      </c>
      <c r="AW1103" s="67" t="s">
        <v>1307</v>
      </c>
      <c r="AX1103" s="67">
        <v>6</v>
      </c>
      <c r="AY1103" s="67" t="s">
        <v>1307</v>
      </c>
      <c r="AZ1103" s="67">
        <v>6</v>
      </c>
      <c r="BA1103" s="67" t="s">
        <v>1307</v>
      </c>
      <c r="BB1103" s="67">
        <v>6</v>
      </c>
      <c r="BC1103" s="67" t="s">
        <v>1307</v>
      </c>
      <c r="BD1103" s="67">
        <v>6</v>
      </c>
      <c r="BE1103" s="67" t="str">
        <f>+IF(VLOOKUP(B1103,'[1]Base Municipios'!$A$2:$O$1103,15,FALSE)="","INFO CGR","AUTOCAT")</f>
        <v>AUTOCAT</v>
      </c>
      <c r="BF1103" s="73">
        <f>VLOOKUP(B1103,'[2]Base Municipios'!A$2:O$1104,12,0)</f>
        <v>6</v>
      </c>
      <c r="BG1103" s="73" t="s">
        <v>1425</v>
      </c>
      <c r="BH1103" s="73"/>
      <c r="BI1103" s="73"/>
      <c r="BJ1103" s="73"/>
      <c r="BK1103" s="73"/>
    </row>
    <row r="1104" spans="1:63" s="38" customFormat="1" ht="13.5" customHeight="1" thickBot="1" x14ac:dyDescent="0.25">
      <c r="A1104" s="43">
        <v>1095</v>
      </c>
      <c r="B1104" s="44">
        <v>210095200</v>
      </c>
      <c r="C1104" s="44">
        <v>95200</v>
      </c>
      <c r="D1104" s="45" t="s">
        <v>75</v>
      </c>
      <c r="E1104" s="45" t="s">
        <v>1135</v>
      </c>
      <c r="F1104" s="67">
        <v>6</v>
      </c>
      <c r="G1104" s="67" t="s">
        <v>56</v>
      </c>
      <c r="H1104" s="67">
        <v>6</v>
      </c>
      <c r="I1104" s="67" t="s">
        <v>56</v>
      </c>
      <c r="J1104" s="67">
        <v>6</v>
      </c>
      <c r="K1104" s="67" t="s">
        <v>56</v>
      </c>
      <c r="L1104" s="67">
        <v>6</v>
      </c>
      <c r="M1104" s="67" t="s">
        <v>56</v>
      </c>
      <c r="N1104" s="67">
        <v>6</v>
      </c>
      <c r="O1104" s="67" t="s">
        <v>56</v>
      </c>
      <c r="P1104" s="67">
        <v>6</v>
      </c>
      <c r="Q1104" s="67" t="s">
        <v>56</v>
      </c>
      <c r="R1104" s="67">
        <v>6</v>
      </c>
      <c r="S1104" s="67" t="s">
        <v>63</v>
      </c>
      <c r="T1104" s="67">
        <v>6</v>
      </c>
      <c r="U1104" s="67" t="s">
        <v>55</v>
      </c>
      <c r="V1104" s="67">
        <v>6</v>
      </c>
      <c r="W1104" s="67" t="s">
        <v>55</v>
      </c>
      <c r="X1104" s="67">
        <v>6</v>
      </c>
      <c r="Y1104" s="67" t="s">
        <v>55</v>
      </c>
      <c r="Z1104" s="67">
        <v>6</v>
      </c>
      <c r="AA1104" s="67" t="s">
        <v>55</v>
      </c>
      <c r="AB1104" s="67">
        <v>6</v>
      </c>
      <c r="AC1104" s="67" t="s">
        <v>57</v>
      </c>
      <c r="AD1104" s="67">
        <v>6</v>
      </c>
      <c r="AE1104" s="67" t="s">
        <v>57</v>
      </c>
      <c r="AF1104" s="67">
        <v>6</v>
      </c>
      <c r="AG1104" s="67" t="s">
        <v>1146</v>
      </c>
      <c r="AH1104" s="47"/>
      <c r="AI1104" s="67" t="s">
        <v>1146</v>
      </c>
      <c r="AJ1104" s="68">
        <v>0</v>
      </c>
      <c r="AK1104" s="69">
        <v>0</v>
      </c>
      <c r="AL1104" s="70">
        <v>0</v>
      </c>
      <c r="AM1104" s="69">
        <v>0</v>
      </c>
      <c r="AN1104" s="67">
        <v>6</v>
      </c>
      <c r="AO1104" s="67" t="s">
        <v>55</v>
      </c>
      <c r="AP1104" s="67">
        <v>6</v>
      </c>
      <c r="AQ1104" s="67" t="s">
        <v>55</v>
      </c>
      <c r="AR1104" s="67">
        <v>6</v>
      </c>
      <c r="AS1104" s="67" t="s">
        <v>1307</v>
      </c>
      <c r="AT1104" s="67">
        <v>6</v>
      </c>
      <c r="AU1104" s="67" t="s">
        <v>1307</v>
      </c>
      <c r="AV1104" s="67">
        <v>6</v>
      </c>
      <c r="AW1104" s="67" t="s">
        <v>1146</v>
      </c>
      <c r="AX1104" s="67">
        <v>6</v>
      </c>
      <c r="AY1104" s="67" t="s">
        <v>1307</v>
      </c>
      <c r="AZ1104" s="67">
        <v>6</v>
      </c>
      <c r="BA1104" s="67" t="s">
        <v>1307</v>
      </c>
      <c r="BB1104" s="67">
        <v>6</v>
      </c>
      <c r="BC1104" s="67" t="s">
        <v>1307</v>
      </c>
      <c r="BD1104" s="67">
        <v>6</v>
      </c>
      <c r="BE1104" s="67" t="str">
        <f>+IF(VLOOKUP(B1104,'[1]Base Municipios'!$A$2:$O$1103,15,FALSE)="","INFO CGR","AUTOCAT")</f>
        <v>AUTOCAT</v>
      </c>
      <c r="BF1104" s="73">
        <f>VLOOKUP(B1104,'[2]Base Municipios'!A$2:O$1104,12,0)</f>
        <v>6</v>
      </c>
      <c r="BG1104" s="73" t="s">
        <v>55</v>
      </c>
      <c r="BH1104" s="73" t="str">
        <f>VLOOKUP(B1104,[3]Hoja1!A$5:F$1139,3,0)</f>
        <v>DECRETO</v>
      </c>
      <c r="BI1104" s="132">
        <f>VLOOKUP(B1104,[3]Hoja1!A$5:F$1139,4,0)</f>
        <v>45881</v>
      </c>
      <c r="BJ1104" s="73">
        <f>VLOOKUP(B1104,[3]Hoja1!A$5:F$1139,5,0)</f>
        <v>55</v>
      </c>
      <c r="BK1104" s="73">
        <f>VLOOKUP(B1104,[3]Hoja1!A$5:F$1139,6,0)</f>
        <v>6</v>
      </c>
    </row>
    <row r="1105" spans="1:63" s="38" customFormat="1" ht="13.5" customHeight="1" thickBot="1" x14ac:dyDescent="0.25">
      <c r="A1105" s="43">
        <v>1096</v>
      </c>
      <c r="B1105" s="44">
        <v>210197001</v>
      </c>
      <c r="C1105" s="44">
        <v>97001</v>
      </c>
      <c r="D1105" s="45" t="s">
        <v>89</v>
      </c>
      <c r="E1105" s="45" t="s">
        <v>1136</v>
      </c>
      <c r="F1105" s="67">
        <v>6</v>
      </c>
      <c r="G1105" s="67" t="s">
        <v>56</v>
      </c>
      <c r="H1105" s="67">
        <v>6</v>
      </c>
      <c r="I1105" s="67" t="s">
        <v>56</v>
      </c>
      <c r="J1105" s="67">
        <v>6</v>
      </c>
      <c r="K1105" s="67" t="s">
        <v>56</v>
      </c>
      <c r="L1105" s="67" t="s">
        <v>103</v>
      </c>
      <c r="M1105" s="67" t="s">
        <v>55</v>
      </c>
      <c r="N1105" s="67">
        <v>6</v>
      </c>
      <c r="O1105" s="67" t="s">
        <v>55</v>
      </c>
      <c r="P1105" s="67">
        <v>6</v>
      </c>
      <c r="Q1105" s="67" t="s">
        <v>63</v>
      </c>
      <c r="R1105" s="67">
        <v>6</v>
      </c>
      <c r="S1105" s="67" t="s">
        <v>55</v>
      </c>
      <c r="T1105" s="67">
        <v>6</v>
      </c>
      <c r="U1105" s="67" t="s">
        <v>55</v>
      </c>
      <c r="V1105" s="67">
        <v>6</v>
      </c>
      <c r="W1105" s="67" t="s">
        <v>55</v>
      </c>
      <c r="X1105" s="67">
        <v>6</v>
      </c>
      <c r="Y1105" s="67" t="s">
        <v>55</v>
      </c>
      <c r="Z1105" s="67">
        <v>6</v>
      </c>
      <c r="AA1105" s="67" t="s">
        <v>55</v>
      </c>
      <c r="AB1105" s="67">
        <v>6</v>
      </c>
      <c r="AC1105" s="67" t="s">
        <v>55</v>
      </c>
      <c r="AD1105" s="67">
        <v>6</v>
      </c>
      <c r="AE1105" s="67" t="s">
        <v>57</v>
      </c>
      <c r="AF1105" s="67">
        <v>6</v>
      </c>
      <c r="AG1105" s="67" t="s">
        <v>55</v>
      </c>
      <c r="AH1105" s="47"/>
      <c r="AI1105" s="67" t="s">
        <v>1143</v>
      </c>
      <c r="AJ1105" s="68" t="s">
        <v>1144</v>
      </c>
      <c r="AK1105" s="69" t="s">
        <v>1204</v>
      </c>
      <c r="AL1105" s="70">
        <v>42227</v>
      </c>
      <c r="AM1105" s="69">
        <v>6</v>
      </c>
      <c r="AN1105" s="67">
        <v>6</v>
      </c>
      <c r="AO1105" s="67" t="s">
        <v>1307</v>
      </c>
      <c r="AP1105" s="67">
        <v>6</v>
      </c>
      <c r="AQ1105" s="67" t="s">
        <v>55</v>
      </c>
      <c r="AR1105" s="67">
        <v>6</v>
      </c>
      <c r="AS1105" s="67" t="s">
        <v>1146</v>
      </c>
      <c r="AT1105" s="67">
        <v>6</v>
      </c>
      <c r="AU1105" s="67" t="s">
        <v>1307</v>
      </c>
      <c r="AV1105" s="67">
        <v>6</v>
      </c>
      <c r="AW1105" s="67" t="s">
        <v>1307</v>
      </c>
      <c r="AX1105" s="67">
        <v>6</v>
      </c>
      <c r="AY1105" s="67" t="s">
        <v>55</v>
      </c>
      <c r="AZ1105" s="67">
        <v>6</v>
      </c>
      <c r="BA1105" s="67" t="s">
        <v>1307</v>
      </c>
      <c r="BB1105" s="67">
        <v>6</v>
      </c>
      <c r="BC1105" s="67" t="s">
        <v>1307</v>
      </c>
      <c r="BD1105" s="67">
        <v>6</v>
      </c>
      <c r="BE1105" s="67" t="str">
        <f>+IF(VLOOKUP(B1105,'[1]Base Municipios'!$A$2:$O$1103,15,FALSE)="","INFO CGR","AUTOCAT")</f>
        <v>AUTOCAT</v>
      </c>
      <c r="BF1105" s="73">
        <f>VLOOKUP(B1105,'[2]Base Municipios'!A$2:O$1104,12,0)</f>
        <v>6</v>
      </c>
      <c r="BG1105" s="73" t="s">
        <v>55</v>
      </c>
      <c r="BH1105" s="73" t="str">
        <f>VLOOKUP(B1105,[3]Hoja1!A$5:F$1139,3,0)</f>
        <v>DECRETO</v>
      </c>
      <c r="BI1105" s="132">
        <f>VLOOKUP(B1105,[3]Hoja1!A$5:F$1139,4,0)</f>
        <v>45944</v>
      </c>
      <c r="BJ1105" s="73">
        <f>VLOOKUP(B1105,[3]Hoja1!A$5:F$1139,5,0)</f>
        <v>104</v>
      </c>
      <c r="BK1105" s="73">
        <f>VLOOKUP(B1105,[3]Hoja1!A$5:F$1139,6,0)</f>
        <v>6</v>
      </c>
    </row>
    <row r="1106" spans="1:63" s="38" customFormat="1" ht="13.5" customHeight="1" thickBot="1" x14ac:dyDescent="0.25">
      <c r="A1106" s="43">
        <v>1097</v>
      </c>
      <c r="B1106" s="44">
        <v>216197161</v>
      </c>
      <c r="C1106" s="44">
        <v>97161</v>
      </c>
      <c r="D1106" s="45" t="s">
        <v>89</v>
      </c>
      <c r="E1106" s="45" t="s">
        <v>1137</v>
      </c>
      <c r="F1106" s="67">
        <v>6</v>
      </c>
      <c r="G1106" s="67" t="s">
        <v>56</v>
      </c>
      <c r="H1106" s="67">
        <v>6</v>
      </c>
      <c r="I1106" s="67" t="s">
        <v>55</v>
      </c>
      <c r="J1106" s="67">
        <v>6</v>
      </c>
      <c r="K1106" s="67" t="s">
        <v>55</v>
      </c>
      <c r="L1106" s="67" t="s">
        <v>103</v>
      </c>
      <c r="M1106" s="67" t="s">
        <v>55</v>
      </c>
      <c r="N1106" s="67">
        <v>6</v>
      </c>
      <c r="O1106" s="67" t="s">
        <v>55</v>
      </c>
      <c r="P1106" s="67">
        <v>6</v>
      </c>
      <c r="Q1106" s="67" t="s">
        <v>55</v>
      </c>
      <c r="R1106" s="67">
        <v>6</v>
      </c>
      <c r="S1106" s="67" t="s">
        <v>55</v>
      </c>
      <c r="T1106" s="67">
        <v>6</v>
      </c>
      <c r="U1106" s="67" t="s">
        <v>55</v>
      </c>
      <c r="V1106" s="67">
        <v>6</v>
      </c>
      <c r="W1106" s="67" t="s">
        <v>55</v>
      </c>
      <c r="X1106" s="67">
        <v>6</v>
      </c>
      <c r="Y1106" s="67" t="s">
        <v>55</v>
      </c>
      <c r="Z1106" s="67">
        <v>6</v>
      </c>
      <c r="AA1106" s="67" t="s">
        <v>55</v>
      </c>
      <c r="AB1106" s="67">
        <v>6</v>
      </c>
      <c r="AC1106" s="67" t="s">
        <v>57</v>
      </c>
      <c r="AD1106" s="67">
        <v>6</v>
      </c>
      <c r="AE1106" s="67" t="s">
        <v>57</v>
      </c>
      <c r="AF1106" s="67">
        <v>6</v>
      </c>
      <c r="AG1106" s="67" t="s">
        <v>57</v>
      </c>
      <c r="AH1106" s="47"/>
      <c r="AI1106" s="67" t="s">
        <v>57</v>
      </c>
      <c r="AJ1106" s="68">
        <v>0</v>
      </c>
      <c r="AK1106" s="69">
        <v>0</v>
      </c>
      <c r="AL1106" s="70">
        <v>0</v>
      </c>
      <c r="AM1106" s="69">
        <v>0</v>
      </c>
      <c r="AN1106" s="67">
        <v>6</v>
      </c>
      <c r="AO1106" s="67" t="s">
        <v>1307</v>
      </c>
      <c r="AP1106" s="67">
        <v>6</v>
      </c>
      <c r="AQ1106" s="67" t="s">
        <v>1307</v>
      </c>
      <c r="AR1106" s="67">
        <v>6</v>
      </c>
      <c r="AS1106" s="67" t="s">
        <v>1307</v>
      </c>
      <c r="AT1106" s="67">
        <v>6</v>
      </c>
      <c r="AU1106" s="67" t="s">
        <v>1307</v>
      </c>
      <c r="AV1106" s="67">
        <v>6</v>
      </c>
      <c r="AW1106" s="67" t="s">
        <v>1307</v>
      </c>
      <c r="AX1106" s="67">
        <v>6</v>
      </c>
      <c r="AY1106" s="67" t="s">
        <v>1307</v>
      </c>
      <c r="AZ1106" s="67">
        <v>6</v>
      </c>
      <c r="BA1106" s="67" t="s">
        <v>1307</v>
      </c>
      <c r="BB1106" s="67">
        <v>6</v>
      </c>
      <c r="BC1106" s="67" t="s">
        <v>1307</v>
      </c>
      <c r="BD1106" s="67">
        <v>6</v>
      </c>
      <c r="BE1106" s="67" t="str">
        <f>+IF(VLOOKUP(B1106,'[1]Base Municipios'!$A$2:$O$1103,15,FALSE)="","INFO CGR","AUTOCAT")</f>
        <v>INFO CGR</v>
      </c>
      <c r="BF1106" s="73">
        <f>VLOOKUP(B1106,'[2]Base Municipios'!A$2:O$1104,12,0)</f>
        <v>6</v>
      </c>
      <c r="BG1106" s="73" t="s">
        <v>1425</v>
      </c>
      <c r="BH1106" s="73"/>
      <c r="BI1106" s="73"/>
      <c r="BJ1106" s="73"/>
      <c r="BK1106" s="73"/>
    </row>
    <row r="1107" spans="1:63" s="38" customFormat="1" ht="13.5" customHeight="1" thickBot="1" x14ac:dyDescent="0.25">
      <c r="A1107" s="43">
        <v>1098</v>
      </c>
      <c r="B1107" s="44">
        <v>216697666</v>
      </c>
      <c r="C1107" s="44">
        <v>97666</v>
      </c>
      <c r="D1107" s="45" t="s">
        <v>89</v>
      </c>
      <c r="E1107" s="45" t="s">
        <v>1138</v>
      </c>
      <c r="F1107" s="67">
        <v>6</v>
      </c>
      <c r="G1107" s="67" t="s">
        <v>56</v>
      </c>
      <c r="H1107" s="67">
        <v>6</v>
      </c>
      <c r="I1107" s="67" t="s">
        <v>56</v>
      </c>
      <c r="J1107" s="67">
        <v>6</v>
      </c>
      <c r="K1107" s="67" t="s">
        <v>56</v>
      </c>
      <c r="L1107" s="67">
        <v>6</v>
      </c>
      <c r="M1107" s="67" t="s">
        <v>56</v>
      </c>
      <c r="N1107" s="67">
        <v>6</v>
      </c>
      <c r="O1107" s="67" t="s">
        <v>56</v>
      </c>
      <c r="P1107" s="67">
        <v>6</v>
      </c>
      <c r="Q1107" s="67" t="s">
        <v>55</v>
      </c>
      <c r="R1107" s="67">
        <v>6</v>
      </c>
      <c r="S1107" s="67" t="s">
        <v>63</v>
      </c>
      <c r="T1107" s="67">
        <v>6</v>
      </c>
      <c r="U1107" s="67" t="s">
        <v>63</v>
      </c>
      <c r="V1107" s="67">
        <v>6</v>
      </c>
      <c r="W1107" s="67" t="s">
        <v>63</v>
      </c>
      <c r="X1107" s="67">
        <v>6</v>
      </c>
      <c r="Y1107" s="67" t="s">
        <v>63</v>
      </c>
      <c r="Z1107" s="67">
        <v>6</v>
      </c>
      <c r="AA1107" s="67" t="s">
        <v>57</v>
      </c>
      <c r="AB1107" s="67">
        <v>6</v>
      </c>
      <c r="AC1107" s="67" t="s">
        <v>57</v>
      </c>
      <c r="AD1107" s="67">
        <v>6</v>
      </c>
      <c r="AE1107" s="67" t="s">
        <v>57</v>
      </c>
      <c r="AF1107" s="67">
        <v>6</v>
      </c>
      <c r="AG1107" s="67" t="s">
        <v>57</v>
      </c>
      <c r="AH1107" s="47"/>
      <c r="AI1107" s="67" t="s">
        <v>57</v>
      </c>
      <c r="AJ1107" s="68">
        <v>0</v>
      </c>
      <c r="AK1107" s="69">
        <v>0</v>
      </c>
      <c r="AL1107" s="70">
        <v>0</v>
      </c>
      <c r="AM1107" s="69">
        <v>0</v>
      </c>
      <c r="AN1107" s="67">
        <v>6</v>
      </c>
      <c r="AO1107" s="67" t="s">
        <v>1307</v>
      </c>
      <c r="AP1107" s="67">
        <v>6</v>
      </c>
      <c r="AQ1107" s="67" t="s">
        <v>1307</v>
      </c>
      <c r="AR1107" s="67">
        <v>6</v>
      </c>
      <c r="AS1107" s="67" t="s">
        <v>1307</v>
      </c>
      <c r="AT1107" s="67">
        <v>6</v>
      </c>
      <c r="AU1107" s="67" t="s">
        <v>1307</v>
      </c>
      <c r="AV1107" s="67">
        <v>6</v>
      </c>
      <c r="AW1107" s="67" t="s">
        <v>1307</v>
      </c>
      <c r="AX1107" s="67">
        <v>6</v>
      </c>
      <c r="AY1107" s="67" t="s">
        <v>1307</v>
      </c>
      <c r="AZ1107" s="67">
        <v>6</v>
      </c>
      <c r="BA1107" s="67" t="s">
        <v>55</v>
      </c>
      <c r="BB1107" s="67">
        <v>6</v>
      </c>
      <c r="BC1107" s="67" t="s">
        <v>55</v>
      </c>
      <c r="BD1107" s="67">
        <v>6</v>
      </c>
      <c r="BE1107" s="67" t="str">
        <f>+IF(VLOOKUP(B1107,'[1]Base Municipios'!$A$2:$O$1103,15,FALSE)="","INFO CGR","AUTOCAT")</f>
        <v>AUTOCAT</v>
      </c>
      <c r="BF1107" s="73">
        <f>VLOOKUP(B1107,'[2]Base Municipios'!A$2:O$1104,12,0)</f>
        <v>6</v>
      </c>
      <c r="BG1107" s="73" t="s">
        <v>55</v>
      </c>
      <c r="BH1107" s="73" t="str">
        <f>VLOOKUP(B1107,[3]Hoja1!A$5:F$1139,3,0)</f>
        <v>DECRETO</v>
      </c>
      <c r="BI1107" s="132">
        <f>VLOOKUP(B1107,[3]Hoja1!A$5:F$1139,4,0)</f>
        <v>45904</v>
      </c>
      <c r="BJ1107" s="73">
        <f>VLOOKUP(B1107,[3]Hoja1!A$5:F$1139,5,0)</f>
        <v>63</v>
      </c>
      <c r="BK1107" s="73">
        <f>VLOOKUP(B1107,[3]Hoja1!A$5:F$1139,6,0)</f>
        <v>6</v>
      </c>
    </row>
    <row r="1108" spans="1:63" s="38" customFormat="1" ht="13.5" customHeight="1" thickBot="1" x14ac:dyDescent="0.25">
      <c r="A1108" s="43">
        <v>1099</v>
      </c>
      <c r="B1108" s="44">
        <v>210199001</v>
      </c>
      <c r="C1108" s="44">
        <v>99001</v>
      </c>
      <c r="D1108" s="45" t="s">
        <v>90</v>
      </c>
      <c r="E1108" s="45" t="s">
        <v>1139</v>
      </c>
      <c r="F1108" s="67">
        <v>4</v>
      </c>
      <c r="G1108" s="67" t="s">
        <v>108</v>
      </c>
      <c r="H1108" s="67">
        <v>6</v>
      </c>
      <c r="I1108" s="67" t="s">
        <v>56</v>
      </c>
      <c r="J1108" s="67">
        <v>6</v>
      </c>
      <c r="K1108" s="67" t="s">
        <v>56</v>
      </c>
      <c r="L1108" s="67" t="s">
        <v>103</v>
      </c>
      <c r="M1108" s="67" t="s">
        <v>55</v>
      </c>
      <c r="N1108" s="67">
        <v>6</v>
      </c>
      <c r="O1108" s="67" t="s">
        <v>55</v>
      </c>
      <c r="P1108" s="67">
        <v>4</v>
      </c>
      <c r="Q1108" s="67" t="s">
        <v>55</v>
      </c>
      <c r="R1108" s="67">
        <v>6</v>
      </c>
      <c r="S1108" s="67" t="s">
        <v>63</v>
      </c>
      <c r="T1108" s="67">
        <v>4</v>
      </c>
      <c r="U1108" s="67" t="s">
        <v>55</v>
      </c>
      <c r="V1108" s="67">
        <v>6</v>
      </c>
      <c r="W1108" s="67" t="s">
        <v>55</v>
      </c>
      <c r="X1108" s="67">
        <v>6</v>
      </c>
      <c r="Y1108" s="67" t="s">
        <v>55</v>
      </c>
      <c r="Z1108" s="67">
        <v>4</v>
      </c>
      <c r="AA1108" s="67" t="s">
        <v>55</v>
      </c>
      <c r="AB1108" s="67">
        <v>6</v>
      </c>
      <c r="AC1108" s="67" t="s">
        <v>57</v>
      </c>
      <c r="AD1108" s="67">
        <v>4</v>
      </c>
      <c r="AE1108" s="67" t="s">
        <v>55</v>
      </c>
      <c r="AF1108" s="67">
        <v>6</v>
      </c>
      <c r="AG1108" s="67" t="s">
        <v>57</v>
      </c>
      <c r="AH1108" s="47"/>
      <c r="AI1108" s="67" t="s">
        <v>57</v>
      </c>
      <c r="AJ1108" s="68">
        <v>0</v>
      </c>
      <c r="AK1108" s="69">
        <v>0</v>
      </c>
      <c r="AL1108" s="70">
        <v>0</v>
      </c>
      <c r="AM1108" s="69">
        <v>0</v>
      </c>
      <c r="AN1108" s="67">
        <v>6</v>
      </c>
      <c r="AO1108" s="67" t="s">
        <v>1307</v>
      </c>
      <c r="AP1108" s="67">
        <v>6</v>
      </c>
      <c r="AQ1108" s="67" t="s">
        <v>1307</v>
      </c>
      <c r="AR1108" s="67">
        <v>6</v>
      </c>
      <c r="AS1108" s="67" t="s">
        <v>1307</v>
      </c>
      <c r="AT1108" s="67">
        <v>4</v>
      </c>
      <c r="AU1108" s="67" t="s">
        <v>55</v>
      </c>
      <c r="AV1108" s="67">
        <v>6</v>
      </c>
      <c r="AW1108" s="67" t="s">
        <v>55</v>
      </c>
      <c r="AX1108" s="67">
        <v>6</v>
      </c>
      <c r="AY1108" s="67" t="s">
        <v>1307</v>
      </c>
      <c r="AZ1108" s="67">
        <v>6</v>
      </c>
      <c r="BA1108" s="67" t="s">
        <v>1307</v>
      </c>
      <c r="BB1108" s="67">
        <v>6</v>
      </c>
      <c r="BC1108" s="67" t="s">
        <v>1307</v>
      </c>
      <c r="BD1108" s="67">
        <v>4</v>
      </c>
      <c r="BE1108" s="67" t="str">
        <f>+IF(VLOOKUP(B1108,'[1]Base Municipios'!$A$2:$O$1103,15,FALSE)="","INFO CGR","AUTOCAT")</f>
        <v>AUTOCAT</v>
      </c>
      <c r="BF1108" s="73">
        <f>VLOOKUP(B1108,'[2]Base Municipios'!A$2:O$1104,12,0)</f>
        <v>6</v>
      </c>
      <c r="BG1108" s="73" t="s">
        <v>55</v>
      </c>
      <c r="BH1108" s="73" t="str">
        <f>VLOOKUP(B1108,[3]Hoja1!A$5:F$1139,3,0)</f>
        <v>DECRETO</v>
      </c>
      <c r="BI1108" s="132">
        <f>VLOOKUP(B1108,[3]Hoja1!A$5:F$1139,4,0)</f>
        <v>45922</v>
      </c>
      <c r="BJ1108" s="73">
        <f>VLOOKUP(B1108,[3]Hoja1!A$5:F$1139,5,0)</f>
        <v>149</v>
      </c>
      <c r="BK1108" s="73">
        <f>VLOOKUP(B1108,[3]Hoja1!A$5:F$1139,6,0)</f>
        <v>4</v>
      </c>
    </row>
    <row r="1109" spans="1:63" s="38" customFormat="1" ht="13.5" customHeight="1" thickBot="1" x14ac:dyDescent="0.25">
      <c r="A1109" s="43">
        <v>1100</v>
      </c>
      <c r="B1109" s="44">
        <v>212499524</v>
      </c>
      <c r="C1109" s="44">
        <v>99524</v>
      </c>
      <c r="D1109" s="45" t="s">
        <v>90</v>
      </c>
      <c r="E1109" s="45" t="s">
        <v>1140</v>
      </c>
      <c r="F1109" s="67">
        <v>6</v>
      </c>
      <c r="G1109" s="67" t="s">
        <v>108</v>
      </c>
      <c r="H1109" s="67">
        <v>6</v>
      </c>
      <c r="I1109" s="67" t="s">
        <v>56</v>
      </c>
      <c r="J1109" s="67">
        <v>6</v>
      </c>
      <c r="K1109" s="67" t="s">
        <v>56</v>
      </c>
      <c r="L1109" s="67">
        <v>6</v>
      </c>
      <c r="M1109" s="67" t="s">
        <v>56</v>
      </c>
      <c r="N1109" s="67">
        <v>6</v>
      </c>
      <c r="O1109" s="67" t="s">
        <v>56</v>
      </c>
      <c r="P1109" s="67">
        <v>6</v>
      </c>
      <c r="Q1109" s="67" t="s">
        <v>63</v>
      </c>
      <c r="R1109" s="67">
        <v>6</v>
      </c>
      <c r="S1109" s="67" t="s">
        <v>63</v>
      </c>
      <c r="T1109" s="67">
        <v>6</v>
      </c>
      <c r="U1109" s="67" t="s">
        <v>63</v>
      </c>
      <c r="V1109" s="67">
        <v>6</v>
      </c>
      <c r="W1109" s="67" t="s">
        <v>63</v>
      </c>
      <c r="X1109" s="67">
        <v>6</v>
      </c>
      <c r="Y1109" s="67" t="s">
        <v>63</v>
      </c>
      <c r="Z1109" s="67">
        <v>6</v>
      </c>
      <c r="AA1109" s="67" t="s">
        <v>57</v>
      </c>
      <c r="AB1109" s="67">
        <v>6</v>
      </c>
      <c r="AC1109" s="67" t="s">
        <v>55</v>
      </c>
      <c r="AD1109" s="67">
        <v>6</v>
      </c>
      <c r="AE1109" s="67" t="s">
        <v>57</v>
      </c>
      <c r="AF1109" s="67">
        <v>6</v>
      </c>
      <c r="AG1109" s="67" t="s">
        <v>57</v>
      </c>
      <c r="AH1109" s="47"/>
      <c r="AI1109" s="67" t="s">
        <v>57</v>
      </c>
      <c r="AJ1109" s="68">
        <v>0</v>
      </c>
      <c r="AK1109" s="69">
        <v>0</v>
      </c>
      <c r="AL1109" s="70">
        <v>0</v>
      </c>
      <c r="AM1109" s="69">
        <v>0</v>
      </c>
      <c r="AN1109" s="67">
        <v>6</v>
      </c>
      <c r="AO1109" s="67" t="s">
        <v>1307</v>
      </c>
      <c r="AP1109" s="67">
        <v>6</v>
      </c>
      <c r="AQ1109" s="67" t="s">
        <v>1307</v>
      </c>
      <c r="AR1109" s="67">
        <v>6</v>
      </c>
      <c r="AS1109" s="67" t="s">
        <v>1307</v>
      </c>
      <c r="AT1109" s="67">
        <v>6</v>
      </c>
      <c r="AU1109" s="67" t="s">
        <v>1307</v>
      </c>
      <c r="AV1109" s="67">
        <v>6</v>
      </c>
      <c r="AW1109" s="67" t="s">
        <v>1307</v>
      </c>
      <c r="AX1109" s="67">
        <v>6</v>
      </c>
      <c r="AY1109" s="67" t="s">
        <v>1307</v>
      </c>
      <c r="AZ1109" s="67">
        <v>6</v>
      </c>
      <c r="BA1109" s="67" t="s">
        <v>1307</v>
      </c>
      <c r="BB1109" s="67">
        <v>6</v>
      </c>
      <c r="BC1109" s="67" t="s">
        <v>1307</v>
      </c>
      <c r="BD1109" s="67">
        <v>6</v>
      </c>
      <c r="BE1109" s="67" t="str">
        <f>+IF(VLOOKUP(B1109,'[1]Base Municipios'!$A$2:$O$1103,15,FALSE)="","INFO CGR","AUTOCAT")</f>
        <v>AUTOCAT</v>
      </c>
      <c r="BF1109" s="73">
        <f>VLOOKUP(B1109,'[2]Base Municipios'!A$2:O$1104,12,0)</f>
        <v>6</v>
      </c>
      <c r="BG1109" s="73" t="s">
        <v>1425</v>
      </c>
      <c r="BH1109" s="73"/>
      <c r="BI1109" s="73"/>
      <c r="BJ1109" s="73"/>
      <c r="BK1109" s="73"/>
    </row>
    <row r="1110" spans="1:63" s="38" customFormat="1" ht="13.5" customHeight="1" thickBot="1" x14ac:dyDescent="0.25">
      <c r="A1110" s="43">
        <v>1101</v>
      </c>
      <c r="B1110" s="44">
        <v>212499624</v>
      </c>
      <c r="C1110" s="44">
        <v>99624</v>
      </c>
      <c r="D1110" s="45" t="s">
        <v>90</v>
      </c>
      <c r="E1110" s="45" t="s">
        <v>1141</v>
      </c>
      <c r="F1110" s="67" t="s">
        <v>54</v>
      </c>
      <c r="G1110" s="67" t="s">
        <v>98</v>
      </c>
      <c r="H1110" s="67" t="s">
        <v>54</v>
      </c>
      <c r="I1110" s="67" t="s">
        <v>98</v>
      </c>
      <c r="J1110" s="67">
        <v>6</v>
      </c>
      <c r="K1110" s="67" t="s">
        <v>56</v>
      </c>
      <c r="L1110" s="67">
        <v>6</v>
      </c>
      <c r="M1110" s="67" t="s">
        <v>56</v>
      </c>
      <c r="N1110" s="67">
        <v>6</v>
      </c>
      <c r="O1110" s="67" t="s">
        <v>56</v>
      </c>
      <c r="P1110" s="67">
        <v>6</v>
      </c>
      <c r="Q1110" s="67" t="s">
        <v>63</v>
      </c>
      <c r="R1110" s="67">
        <v>6</v>
      </c>
      <c r="S1110" s="67" t="s">
        <v>63</v>
      </c>
      <c r="T1110" s="67">
        <v>6</v>
      </c>
      <c r="U1110" s="67" t="s">
        <v>63</v>
      </c>
      <c r="V1110" s="67">
        <v>6</v>
      </c>
      <c r="W1110" s="67" t="s">
        <v>55</v>
      </c>
      <c r="X1110" s="67">
        <v>6</v>
      </c>
      <c r="Y1110" s="67" t="s">
        <v>63</v>
      </c>
      <c r="Z1110" s="67">
        <v>6</v>
      </c>
      <c r="AA1110" s="67" t="s">
        <v>57</v>
      </c>
      <c r="AB1110" s="67">
        <v>6</v>
      </c>
      <c r="AC1110" s="67" t="s">
        <v>57</v>
      </c>
      <c r="AD1110" s="67">
        <v>6</v>
      </c>
      <c r="AE1110" s="67" t="s">
        <v>57</v>
      </c>
      <c r="AF1110" s="67">
        <v>6</v>
      </c>
      <c r="AG1110" s="67" t="s">
        <v>1146</v>
      </c>
      <c r="AH1110" s="47"/>
      <c r="AI1110" s="67" t="s">
        <v>1146</v>
      </c>
      <c r="AJ1110" s="68">
        <v>0</v>
      </c>
      <c r="AK1110" s="69">
        <v>0</v>
      </c>
      <c r="AL1110" s="70">
        <v>0</v>
      </c>
      <c r="AM1110" s="69">
        <v>0</v>
      </c>
      <c r="AN1110" s="67">
        <v>6</v>
      </c>
      <c r="AO1110" s="67" t="s">
        <v>1307</v>
      </c>
      <c r="AP1110" s="67">
        <v>6</v>
      </c>
      <c r="AQ1110" s="67" t="s">
        <v>1307</v>
      </c>
      <c r="AR1110" s="67">
        <v>6</v>
      </c>
      <c r="AS1110" s="67" t="s">
        <v>1307</v>
      </c>
      <c r="AT1110" s="67">
        <v>6</v>
      </c>
      <c r="AU1110" s="67" t="s">
        <v>1307</v>
      </c>
      <c r="AV1110" s="67">
        <v>6</v>
      </c>
      <c r="AW1110" s="67" t="s">
        <v>1307</v>
      </c>
      <c r="AX1110" s="67">
        <v>6</v>
      </c>
      <c r="AY1110" s="67" t="s">
        <v>1307</v>
      </c>
      <c r="AZ1110" s="67">
        <v>6</v>
      </c>
      <c r="BA1110" s="67" t="s">
        <v>1307</v>
      </c>
      <c r="BB1110" s="67">
        <v>6</v>
      </c>
      <c r="BC1110" s="67" t="s">
        <v>1307</v>
      </c>
      <c r="BD1110" s="67">
        <v>6</v>
      </c>
      <c r="BE1110" s="67" t="str">
        <f>+IF(VLOOKUP(B1110,'[1]Base Municipios'!$A$2:$O$1103,15,FALSE)="","INFO CGR","AUTOCAT")</f>
        <v>INFO CGR</v>
      </c>
      <c r="BF1110" s="73">
        <f>VLOOKUP(B1110,'[2]Base Municipios'!A$2:O$1104,12,0)</f>
        <v>6</v>
      </c>
      <c r="BG1110" s="73" t="s">
        <v>55</v>
      </c>
      <c r="BH1110" s="73" t="str">
        <f>VLOOKUP(B1110,[3]Hoja1!A$5:F$1139,3,0)</f>
        <v>DECRETO</v>
      </c>
      <c r="BI1110" s="132">
        <f>VLOOKUP(B1110,[3]Hoja1!A$5:F$1139,4,0)</f>
        <v>45911</v>
      </c>
      <c r="BJ1110" s="73">
        <f>VLOOKUP(B1110,[3]Hoja1!A$5:F$1139,5,0)</f>
        <v>79</v>
      </c>
      <c r="BK1110" s="73">
        <f>VLOOKUP(B1110,[3]Hoja1!A$5:F$1139,6,0)</f>
        <v>6</v>
      </c>
    </row>
    <row r="1111" spans="1:63" s="38" customFormat="1" ht="13.5" customHeight="1" thickBot="1" x14ac:dyDescent="0.25">
      <c r="A1111" s="76">
        <v>1102</v>
      </c>
      <c r="B1111" s="49">
        <v>217399773</v>
      </c>
      <c r="C1111" s="49">
        <v>99773</v>
      </c>
      <c r="D1111" s="50" t="s">
        <v>90</v>
      </c>
      <c r="E1111" s="50" t="s">
        <v>1142</v>
      </c>
      <c r="F1111" s="77" t="s">
        <v>54</v>
      </c>
      <c r="G1111" s="77" t="s">
        <v>98</v>
      </c>
      <c r="H1111" s="77">
        <v>6</v>
      </c>
      <c r="I1111" s="77" t="s">
        <v>55</v>
      </c>
      <c r="J1111" s="77">
        <v>6</v>
      </c>
      <c r="K1111" s="77" t="s">
        <v>56</v>
      </c>
      <c r="L1111" s="77">
        <v>6</v>
      </c>
      <c r="M1111" s="77" t="s">
        <v>56</v>
      </c>
      <c r="N1111" s="77">
        <v>6</v>
      </c>
      <c r="O1111" s="77" t="s">
        <v>56</v>
      </c>
      <c r="P1111" s="77">
        <v>6</v>
      </c>
      <c r="Q1111" s="77" t="s">
        <v>56</v>
      </c>
      <c r="R1111" s="77">
        <v>6</v>
      </c>
      <c r="S1111" s="77" t="s">
        <v>55</v>
      </c>
      <c r="T1111" s="77">
        <v>6</v>
      </c>
      <c r="U1111" s="77" t="s">
        <v>63</v>
      </c>
      <c r="V1111" s="77">
        <v>6</v>
      </c>
      <c r="W1111" s="77" t="s">
        <v>63</v>
      </c>
      <c r="X1111" s="77">
        <v>6</v>
      </c>
      <c r="Y1111" s="77" t="s">
        <v>63</v>
      </c>
      <c r="Z1111" s="77" t="e">
        <v>#VALUE!</v>
      </c>
      <c r="AA1111" s="77" t="s">
        <v>54</v>
      </c>
      <c r="AB1111" s="77">
        <v>6</v>
      </c>
      <c r="AC1111" s="77" t="s">
        <v>57</v>
      </c>
      <c r="AD1111" s="77">
        <v>6</v>
      </c>
      <c r="AE1111" s="77" t="s">
        <v>57</v>
      </c>
      <c r="AF1111" s="77">
        <v>6</v>
      </c>
      <c r="AG1111" s="77" t="s">
        <v>57</v>
      </c>
      <c r="AH1111" s="78"/>
      <c r="AI1111" s="77" t="s">
        <v>57</v>
      </c>
      <c r="AJ1111" s="79">
        <v>0</v>
      </c>
      <c r="AK1111" s="80">
        <v>0</v>
      </c>
      <c r="AL1111" s="81">
        <v>0</v>
      </c>
      <c r="AM1111" s="80">
        <v>0</v>
      </c>
      <c r="AN1111" s="77">
        <v>6</v>
      </c>
      <c r="AO1111" s="77" t="s">
        <v>1307</v>
      </c>
      <c r="AP1111" s="77">
        <v>6</v>
      </c>
      <c r="AQ1111" s="77" t="s">
        <v>1307</v>
      </c>
      <c r="AR1111" s="77">
        <v>6</v>
      </c>
      <c r="AS1111" s="77" t="s">
        <v>1307</v>
      </c>
      <c r="AT1111" s="77">
        <v>4</v>
      </c>
      <c r="AU1111" s="77" t="s">
        <v>1307</v>
      </c>
      <c r="AV1111" s="77">
        <v>4</v>
      </c>
      <c r="AW1111" s="77" t="s">
        <v>1307</v>
      </c>
      <c r="AX1111" s="77">
        <v>4</v>
      </c>
      <c r="AY1111" s="77" t="s">
        <v>1307</v>
      </c>
      <c r="AZ1111" s="77">
        <v>4</v>
      </c>
      <c r="BA1111" s="77" t="s">
        <v>55</v>
      </c>
      <c r="BB1111" s="77">
        <v>4</v>
      </c>
      <c r="BC1111" s="77" t="s">
        <v>1307</v>
      </c>
      <c r="BD1111" s="77">
        <v>4</v>
      </c>
      <c r="BE1111" s="77" t="str">
        <f>+IF(VLOOKUP(B1111,'[1]Base Municipios'!$A$2:$O$1103,15,FALSE)="","INFO CGR","AUTOCAT")</f>
        <v>AUTOCAT</v>
      </c>
      <c r="BF1111" s="73">
        <f>VLOOKUP(B1111,'[2]Base Municipios'!A$2:O$1104,12,0)</f>
        <v>4</v>
      </c>
      <c r="BG1111" s="73" t="s">
        <v>1425</v>
      </c>
      <c r="BH1111" s="73"/>
      <c r="BI1111" s="73"/>
      <c r="BJ1111" s="73"/>
      <c r="BK1111" s="73"/>
    </row>
    <row r="1112" spans="1:63" ht="13.5" customHeight="1" x14ac:dyDescent="0.2">
      <c r="AF1112" s="55" t="e">
        <f>SUM(#REF!)</f>
        <v>#REF!</v>
      </c>
    </row>
  </sheetData>
  <mergeCells count="26">
    <mergeCell ref="BF4:BG4"/>
    <mergeCell ref="A4:A7"/>
    <mergeCell ref="B4:E6"/>
    <mergeCell ref="BD4:BE4"/>
    <mergeCell ref="AN4:AO4"/>
    <mergeCell ref="AB4:AC4"/>
    <mergeCell ref="AD4:AE4"/>
    <mergeCell ref="AF4:AG4"/>
    <mergeCell ref="BB4:BC4"/>
    <mergeCell ref="AZ4:BA4"/>
    <mergeCell ref="AV4:AW4"/>
    <mergeCell ref="AR4:AS4"/>
    <mergeCell ref="F4:G4"/>
    <mergeCell ref="H4:I4"/>
    <mergeCell ref="J4:K4"/>
    <mergeCell ref="L4:M4"/>
    <mergeCell ref="N4:O4"/>
    <mergeCell ref="AP4:AQ4"/>
    <mergeCell ref="AT4:AU4"/>
    <mergeCell ref="AX4:AY4"/>
    <mergeCell ref="P4:Q4"/>
    <mergeCell ref="R4:S4"/>
    <mergeCell ref="T4:U4"/>
    <mergeCell ref="V4:W4"/>
    <mergeCell ref="X4:Y4"/>
    <mergeCell ref="Z4:AA4"/>
  </mergeCells>
  <conditionalFormatting sqref="F9:AG1111 AI9:AI1111">
    <cfRule type="cellIs" dxfId="7" priority="19" stopIfTrue="1" operator="equal">
      <formula>"AUTOCAT"</formula>
    </cfRule>
    <cfRule type="cellIs" dxfId="6" priority="20" stopIfTrue="1" operator="equal">
      <formula>"SIN"</formula>
    </cfRule>
  </conditionalFormatting>
  <conditionalFormatting sqref="AN9:BG1111 BG135:BK135">
    <cfRule type="cellIs" dxfId="5" priority="9" stopIfTrue="1" operator="equal">
      <formula>"AUTOCAT"</formula>
    </cfRule>
    <cfRule type="cellIs" dxfId="4" priority="10" stopIfTrue="1" operator="equal">
      <formula>"SIN"</formula>
    </cfRule>
  </conditionalFormatting>
  <conditionalFormatting sqref="AR9:BG1111 BG135:BK135">
    <cfRule type="cellIs" dxfId="3" priority="7" stopIfTrue="1" operator="equal">
      <formula>"AUTOCAT"</formula>
    </cfRule>
    <cfRule type="cellIs" dxfId="2" priority="8" stopIfTrue="1" operator="equal">
      <formula>"SIN"</formula>
    </cfRule>
  </conditionalFormatting>
  <conditionalFormatting sqref="AR9:BK1111">
    <cfRule type="cellIs" dxfId="1" priority="3" stopIfTrue="1" operator="equal">
      <formula>"AUTOCAT"</formula>
    </cfRule>
    <cfRule type="cellIs" dxfId="0" priority="4" stopIfTrue="1" operator="equal">
      <formula>"SIN"</formula>
    </cfRule>
  </conditionalFormatting>
  <dataValidations count="2">
    <dataValidation operator="greaterThanOrEqual" allowBlank="1" showInputMessage="1" showErrorMessage="1" errorTitle="año" error="DELFOS - MINISTERIO DE HACIENDA_x000a_El año digitado es invlido" sqref="Q953 S9 Q119 Q111 Q102:Q106 Q91:Q92 Q84 Q74:Q78 Q65:Q66 Q9 Q68:Q70 Q80:Q82 Q89 Q95:Q100 Q108 Q114:Q116 Q121 Q128 Q141:Q142 Q154:Q156 Q160:Q168 Q172:Q176 Q185:Q186 Q205 Q210 Q224 Q272 Q123:Q124 Q395 Q207 Q201 Q179:Q182 Q170 Q158 Q149:Q152 Q132:Q139" xr:uid="{00000000-0002-0000-0100-000000000000}"/>
    <dataValidation operator="greaterThanOrEqual" allowBlank="1" showInputMessage="1" showErrorMessage="1" sqref="N628:N913 P813 N915:N1107" xr:uid="{00000000-0002-0000-0100-000001000000}"/>
  </dataValidations>
  <printOptions horizontalCentered="1"/>
  <pageMargins left="1.5748031496062993" right="1.5748031496062993" top="0.98425196850393704" bottom="0.98425196850393704" header="0" footer="0.59055118110236227"/>
  <pageSetup paperSize="120" orientation="landscape" r:id="rId1"/>
  <headerFooter alignWithMargins="0">
    <oddFooter>&amp;R&amp;"Tahoma,Normal"&amp;7Centralización de la Información</oddFooter>
  </headerFooter>
  <rowBreaks count="31" manualBreakCount="31">
    <brk id="10" max="16383" man="1"/>
    <brk id="135" max="16383" man="1"/>
    <brk id="142" max="16383" man="1"/>
    <brk id="144" max="16383" man="1"/>
    <brk id="167" max="16383" man="1"/>
    <brk id="213" max="16383" man="1"/>
    <brk id="336" max="16383" man="1"/>
    <brk id="363" max="16383" man="1"/>
    <brk id="379" max="16383" man="1"/>
    <brk id="398" max="16383" man="1"/>
    <brk id="439" max="16383" man="1"/>
    <brk id="466" max="16383" man="1"/>
    <brk id="496" max="16383" man="1"/>
    <brk id="524" max="16383" man="1"/>
    <brk id="642" max="16383" man="1"/>
    <brk id="658" max="16383" man="1"/>
    <brk id="662" max="16383" man="1"/>
    <brk id="699" max="16383" man="1"/>
    <brk id="729" max="16383" man="1"/>
    <brk id="758" max="16383" man="1"/>
    <brk id="822" max="16383" man="1"/>
    <brk id="862" max="16383" man="1"/>
    <brk id="875" max="16383" man="1"/>
    <brk id="887" max="16383" man="1"/>
    <brk id="901" max="16383" man="1"/>
    <brk id="988" max="16383" man="1"/>
    <brk id="1014" max="16383" man="1"/>
    <brk id="1061" max="16383" man="1"/>
    <brk id="1103" max="16383" man="1"/>
    <brk id="1106" max="16383" man="1"/>
    <brk id="1110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HIST-CATEG-DEPTOS</vt:lpstr>
      <vt:lpstr>HISTORIA-CAT-MUNIC</vt:lpstr>
      <vt:lpstr>'HIST-CATEG-DEPTOS'!Títulos_a_imprimir</vt:lpstr>
      <vt:lpstr>'HISTORIA-CAT-MUNIC'!Títulos_a_imprimir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Vargas Orozco</dc:creator>
  <cp:lastModifiedBy>Sandra Yamile Endo Barrera - GIT CHIP</cp:lastModifiedBy>
  <dcterms:created xsi:type="dcterms:W3CDTF">2016-06-23T15:02:47Z</dcterms:created>
  <dcterms:modified xsi:type="dcterms:W3CDTF">2025-12-15T16:14:22Z</dcterms:modified>
</cp:coreProperties>
</file>