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87BC23BA-C35E-49D7-B38F-61A573858731}" xr6:coauthVersionLast="45" xr6:coauthVersionMax="45" xr10:uidLastSave="{00000000-0000-0000-0000-000000000000}"/>
  <bookViews>
    <workbookView xWindow="-120" yWindow="-120" windowWidth="20730" windowHeight="11280" tabRatio="724" xr2:uid="{F57C3636-7D9C-4619-BD0C-B661F89FCFC7}"/>
  </bookViews>
  <sheets>
    <sheet name="Composición" sheetId="5" r:id="rId1"/>
    <sheet name="23.1" sheetId="42" r:id="rId2"/>
    <sheet name="23.2" sheetId="43" r:id="rId3"/>
    <sheet name="23.3" sheetId="40" r:id="rId4"/>
    <sheet name="23.4" sheetId="44" r:id="rId5"/>
    <sheet name="23.5" sheetId="45" r:id="rId6"/>
    <sheet name="Listas" sheetId="41" state="hidden" r:id="rId7"/>
  </sheets>
  <definedNames>
    <definedName name="_xlnm._FilterDatabase" localSheetId="1" hidden="1">'23.1'!$C$6:$P$37</definedName>
    <definedName name="_xlnm._FilterDatabase" localSheetId="2" hidden="1">'23.2'!$C$6:$P$22</definedName>
    <definedName name="_xlnm._FilterDatabase" localSheetId="3" hidden="1">'23.3'!$C$6:$P$47</definedName>
    <definedName name="_xlnm._FilterDatabase" localSheetId="4" hidden="1">'23.4'!$C$6:$P$32</definedName>
    <definedName name="_xlnm._FilterDatabase" localSheetId="5" hidden="1">'23.5'!$C$6:$P$82</definedName>
    <definedName name="_ftn1" localSheetId="1">'23.1'!#REF!</definedName>
    <definedName name="_ftn1" localSheetId="2">'23.2'!#REF!</definedName>
    <definedName name="_ftn1" localSheetId="3">'23.3'!#REF!</definedName>
    <definedName name="_ftn1" localSheetId="4">'23.4'!#REF!</definedName>
    <definedName name="_ftn1" localSheetId="5">'23.5'!#REF!</definedName>
    <definedName name="_ftn2" localSheetId="1">'23.1'!#REF!</definedName>
    <definedName name="_ftn2" localSheetId="2">'23.2'!#REF!</definedName>
    <definedName name="_ftn2" localSheetId="3">'23.3'!#REF!</definedName>
    <definedName name="_ftn2" localSheetId="4">'23.4'!#REF!</definedName>
    <definedName name="_ftn2" localSheetId="5">'23.5'!#REF!</definedName>
    <definedName name="_ftn3" localSheetId="1">'23.1'!#REF!</definedName>
    <definedName name="_ftn3" localSheetId="2">'23.2'!#REF!</definedName>
    <definedName name="_ftn3" localSheetId="3">'23.3'!#REF!</definedName>
    <definedName name="_ftn3" localSheetId="4">'23.4'!#REF!</definedName>
    <definedName name="_ftn3" localSheetId="5">'23.5'!#REF!</definedName>
    <definedName name="_ftn4" localSheetId="1">'23.1'!#REF!</definedName>
    <definedName name="_ftn4" localSheetId="2">'23.2'!#REF!</definedName>
    <definedName name="_ftn4" localSheetId="3">'23.3'!#REF!</definedName>
    <definedName name="_ftn4" localSheetId="4">'23.4'!#REF!</definedName>
    <definedName name="_ftn4" localSheetId="5">'23.5'!#REF!</definedName>
    <definedName name="_ftn5" localSheetId="1">'23.1'!#REF!</definedName>
    <definedName name="_ftn5" localSheetId="2">'23.2'!#REF!</definedName>
    <definedName name="_ftn5" localSheetId="3">'23.3'!#REF!</definedName>
    <definedName name="_ftn5" localSheetId="4">'23.4'!#REF!</definedName>
    <definedName name="_ftn5" localSheetId="5">'23.5'!#REF!</definedName>
    <definedName name="_ftn6" localSheetId="1">'23.1'!#REF!</definedName>
    <definedName name="_ftn6" localSheetId="2">'23.2'!#REF!</definedName>
    <definedName name="_ftn6" localSheetId="3">'23.3'!#REF!</definedName>
    <definedName name="_ftn6" localSheetId="4">'23.4'!#REF!</definedName>
    <definedName name="_ftn6" localSheetId="5">'23.5'!#REF!</definedName>
    <definedName name="_ftnref1" localSheetId="1">'23.1'!#REF!</definedName>
    <definedName name="_ftnref1" localSheetId="2">'23.2'!#REF!</definedName>
    <definedName name="_ftnref1" localSheetId="3">'23.3'!#REF!</definedName>
    <definedName name="_ftnref1" localSheetId="4">'23.4'!#REF!</definedName>
    <definedName name="_ftnref1" localSheetId="5">'23.5'!#REF!</definedName>
    <definedName name="_ftnref2" localSheetId="1">'23.1'!#REF!</definedName>
    <definedName name="_ftnref2" localSheetId="2">'23.2'!#REF!</definedName>
    <definedName name="_ftnref2" localSheetId="3">'23.3'!#REF!</definedName>
    <definedName name="_ftnref2" localSheetId="4">'23.4'!#REF!</definedName>
    <definedName name="_ftnref2" localSheetId="5">'23.5'!#REF!</definedName>
    <definedName name="_ftnref3" localSheetId="1">'23.1'!#REF!</definedName>
    <definedName name="_ftnref3" localSheetId="2">'23.2'!#REF!</definedName>
    <definedName name="_ftnref3" localSheetId="3">'23.3'!#REF!</definedName>
    <definedName name="_ftnref3" localSheetId="4">'23.4'!#REF!</definedName>
    <definedName name="_ftnref3" localSheetId="5">'23.5'!#REF!</definedName>
    <definedName name="_ftnref4" localSheetId="1">'23.1'!#REF!</definedName>
    <definedName name="_ftnref4" localSheetId="2">'23.2'!#REF!</definedName>
    <definedName name="_ftnref4" localSheetId="3">'23.3'!#REF!</definedName>
    <definedName name="_ftnref4" localSheetId="4">'23.4'!#REF!</definedName>
    <definedName name="_ftnref4" localSheetId="5">'23.5'!#REF!</definedName>
    <definedName name="_ftnref5" localSheetId="1">'23.1'!#REF!</definedName>
    <definedName name="_ftnref5" localSheetId="2">'23.2'!#REF!</definedName>
    <definedName name="_ftnref5" localSheetId="3">'23.3'!#REF!</definedName>
    <definedName name="_ftnref5" localSheetId="4">'23.4'!#REF!</definedName>
    <definedName name="_ftnref5" localSheetId="5">'23.5'!#REF!</definedName>
    <definedName name="_ftnref6" localSheetId="1">'23.1'!#REF!</definedName>
    <definedName name="_ftnref6" localSheetId="2">'23.2'!#REF!</definedName>
    <definedName name="_ftnref6" localSheetId="3">'23.3'!#REF!</definedName>
    <definedName name="_ftnref6" localSheetId="4">'23.4'!#REF!</definedName>
    <definedName name="_ftnref6" localSheetId="5">'23.5'!#REF!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6" i="5" l="1"/>
  <c r="D6" i="5"/>
  <c r="K82" i="45" l="1"/>
  <c r="K81" i="45"/>
  <c r="K80" i="45"/>
  <c r="K79" i="45"/>
  <c r="K78" i="45" s="1"/>
  <c r="O78" i="45"/>
  <c r="J78" i="45"/>
  <c r="I78" i="45"/>
  <c r="H78" i="45"/>
  <c r="G78" i="45"/>
  <c r="F78" i="45"/>
  <c r="E78" i="45"/>
  <c r="K77" i="45"/>
  <c r="K76" i="45"/>
  <c r="K75" i="45"/>
  <c r="K74" i="45"/>
  <c r="O73" i="45"/>
  <c r="J73" i="45"/>
  <c r="I73" i="45"/>
  <c r="H73" i="45"/>
  <c r="G73" i="45"/>
  <c r="F73" i="45"/>
  <c r="E73" i="45"/>
  <c r="K72" i="45"/>
  <c r="K71" i="45"/>
  <c r="K70" i="45"/>
  <c r="K69" i="45"/>
  <c r="K68" i="45" s="1"/>
  <c r="O68" i="45"/>
  <c r="J68" i="45"/>
  <c r="I68" i="45"/>
  <c r="H68" i="45"/>
  <c r="G68" i="45"/>
  <c r="F68" i="45"/>
  <c r="E68" i="45"/>
  <c r="K67" i="45"/>
  <c r="K66" i="45"/>
  <c r="K65" i="45"/>
  <c r="K64" i="45"/>
  <c r="O63" i="45"/>
  <c r="J63" i="45"/>
  <c r="I63" i="45"/>
  <c r="H63" i="45"/>
  <c r="G63" i="45"/>
  <c r="F63" i="45"/>
  <c r="E63" i="45"/>
  <c r="K62" i="45"/>
  <c r="K61" i="45"/>
  <c r="K60" i="45"/>
  <c r="K59" i="45"/>
  <c r="K58" i="45" s="1"/>
  <c r="O58" i="45"/>
  <c r="J58" i="45"/>
  <c r="I58" i="45"/>
  <c r="H58" i="45"/>
  <c r="G58" i="45"/>
  <c r="F58" i="45"/>
  <c r="E58" i="45"/>
  <c r="K57" i="45"/>
  <c r="K56" i="45"/>
  <c r="K55" i="45"/>
  <c r="K54" i="45"/>
  <c r="O53" i="45"/>
  <c r="J53" i="45"/>
  <c r="I53" i="45"/>
  <c r="H53" i="45"/>
  <c r="G53" i="45"/>
  <c r="F53" i="45"/>
  <c r="E53" i="45"/>
  <c r="K52" i="45"/>
  <c r="K51" i="45"/>
  <c r="K50" i="45"/>
  <c r="K49" i="45"/>
  <c r="K48" i="45" s="1"/>
  <c r="O48" i="45"/>
  <c r="J48" i="45"/>
  <c r="I48" i="45"/>
  <c r="H48" i="45"/>
  <c r="G48" i="45"/>
  <c r="F48" i="45"/>
  <c r="E48" i="45"/>
  <c r="K47" i="45"/>
  <c r="K46" i="45"/>
  <c r="K45" i="45"/>
  <c r="K44" i="45"/>
  <c r="O43" i="45"/>
  <c r="J43" i="45"/>
  <c r="I43" i="45"/>
  <c r="H43" i="45"/>
  <c r="G43" i="45"/>
  <c r="F43" i="45"/>
  <c r="E43" i="45"/>
  <c r="K42" i="45"/>
  <c r="K41" i="45"/>
  <c r="K40" i="45"/>
  <c r="K39" i="45"/>
  <c r="K38" i="45" s="1"/>
  <c r="O38" i="45"/>
  <c r="J38" i="45"/>
  <c r="I38" i="45"/>
  <c r="H38" i="45"/>
  <c r="G38" i="45"/>
  <c r="F38" i="45"/>
  <c r="E38" i="45"/>
  <c r="K37" i="45"/>
  <c r="K36" i="45"/>
  <c r="K35" i="45"/>
  <c r="K34" i="45"/>
  <c r="O33" i="45"/>
  <c r="J33" i="45"/>
  <c r="I33" i="45"/>
  <c r="H33" i="45"/>
  <c r="G33" i="45"/>
  <c r="F33" i="45"/>
  <c r="E33" i="45"/>
  <c r="K32" i="45"/>
  <c r="K31" i="45"/>
  <c r="K30" i="45"/>
  <c r="K29" i="45"/>
  <c r="K28" i="45" s="1"/>
  <c r="O28" i="45"/>
  <c r="J28" i="45"/>
  <c r="I28" i="45"/>
  <c r="H28" i="45"/>
  <c r="G28" i="45"/>
  <c r="F28" i="45"/>
  <c r="E28" i="45"/>
  <c r="K27" i="45"/>
  <c r="K26" i="45"/>
  <c r="K25" i="45"/>
  <c r="K24" i="45"/>
  <c r="O23" i="45"/>
  <c r="J23" i="45"/>
  <c r="I23" i="45"/>
  <c r="H23" i="45"/>
  <c r="G23" i="45"/>
  <c r="F23" i="45"/>
  <c r="E23" i="45"/>
  <c r="K22" i="45"/>
  <c r="K21" i="45"/>
  <c r="K20" i="45"/>
  <c r="K19" i="45"/>
  <c r="K18" i="45" s="1"/>
  <c r="O18" i="45"/>
  <c r="J18" i="45"/>
  <c r="I18" i="45"/>
  <c r="H18" i="45"/>
  <c r="G18" i="45"/>
  <c r="F18" i="45"/>
  <c r="E18" i="45"/>
  <c r="K17" i="45"/>
  <c r="K16" i="45"/>
  <c r="K15" i="45"/>
  <c r="K14" i="45"/>
  <c r="O13" i="45"/>
  <c r="J13" i="45"/>
  <c r="I13" i="45"/>
  <c r="H13" i="45"/>
  <c r="G13" i="45"/>
  <c r="F13" i="45"/>
  <c r="E13" i="45"/>
  <c r="K12" i="45"/>
  <c r="K11" i="45"/>
  <c r="K10" i="45"/>
  <c r="K9" i="45"/>
  <c r="K8" i="45" s="1"/>
  <c r="O8" i="45"/>
  <c r="J8" i="45"/>
  <c r="J7" i="45" s="1"/>
  <c r="I8" i="45"/>
  <c r="H8" i="45"/>
  <c r="H7" i="45" s="1"/>
  <c r="G8" i="45"/>
  <c r="F8" i="45"/>
  <c r="F7" i="45" s="1"/>
  <c r="E8" i="45"/>
  <c r="O7" i="45"/>
  <c r="I7" i="45"/>
  <c r="G7" i="45"/>
  <c r="E7" i="45"/>
  <c r="K32" i="44"/>
  <c r="K31" i="44"/>
  <c r="K30" i="44"/>
  <c r="K29" i="44"/>
  <c r="K28" i="44" s="1"/>
  <c r="O28" i="44"/>
  <c r="J28" i="44"/>
  <c r="I28" i="44"/>
  <c r="H28" i="44"/>
  <c r="G28" i="44"/>
  <c r="F28" i="44"/>
  <c r="E28" i="44"/>
  <c r="K27" i="44"/>
  <c r="K26" i="44"/>
  <c r="K25" i="44"/>
  <c r="K24" i="44"/>
  <c r="O23" i="44"/>
  <c r="J23" i="44"/>
  <c r="I23" i="44"/>
  <c r="H23" i="44"/>
  <c r="G23" i="44"/>
  <c r="F23" i="44"/>
  <c r="E23" i="44"/>
  <c r="K22" i="44"/>
  <c r="K21" i="44"/>
  <c r="K20" i="44"/>
  <c r="K19" i="44"/>
  <c r="O18" i="44"/>
  <c r="J18" i="44"/>
  <c r="I18" i="44"/>
  <c r="H18" i="44"/>
  <c r="G18" i="44"/>
  <c r="F18" i="44"/>
  <c r="E18" i="44"/>
  <c r="K17" i="44"/>
  <c r="K16" i="44"/>
  <c r="K15" i="44"/>
  <c r="K14" i="44"/>
  <c r="O13" i="44"/>
  <c r="J13" i="44"/>
  <c r="I13" i="44"/>
  <c r="H13" i="44"/>
  <c r="G13" i="44"/>
  <c r="F13" i="44"/>
  <c r="E13" i="44"/>
  <c r="K12" i="44"/>
  <c r="K11" i="44"/>
  <c r="K10" i="44"/>
  <c r="K9" i="44"/>
  <c r="K8" i="44" s="1"/>
  <c r="O8" i="44"/>
  <c r="O7" i="44" s="1"/>
  <c r="J8" i="44"/>
  <c r="J7" i="44" s="1"/>
  <c r="I8" i="44"/>
  <c r="I7" i="44" s="1"/>
  <c r="H8" i="44"/>
  <c r="H7" i="44" s="1"/>
  <c r="G8" i="44"/>
  <c r="G7" i="44" s="1"/>
  <c r="F8" i="44"/>
  <c r="F7" i="44" s="1"/>
  <c r="E8" i="44"/>
  <c r="E7" i="44" s="1"/>
  <c r="K13" i="45" l="1"/>
  <c r="K23" i="45"/>
  <c r="K7" i="45" s="1"/>
  <c r="K33" i="45"/>
  <c r="K43" i="45"/>
  <c r="K53" i="45"/>
  <c r="K63" i="45"/>
  <c r="K73" i="45"/>
  <c r="F10" i="5"/>
  <c r="F9" i="5"/>
  <c r="K23" i="44"/>
  <c r="K18" i="44"/>
  <c r="K13" i="44"/>
  <c r="K7" i="44" s="1"/>
  <c r="K45" i="40"/>
  <c r="K40" i="40"/>
  <c r="K35" i="42"/>
  <c r="K35" i="40"/>
  <c r="K30" i="42"/>
  <c r="K30" i="40"/>
  <c r="K25" i="42"/>
  <c r="K25" i="40"/>
  <c r="K20" i="42"/>
  <c r="K20" i="43"/>
  <c r="K20" i="40"/>
  <c r="K15" i="42"/>
  <c r="K15" i="43"/>
  <c r="K15" i="40"/>
  <c r="K10" i="42"/>
  <c r="K10" i="43"/>
  <c r="K10" i="40"/>
  <c r="K22" i="43" l="1"/>
  <c r="K21" i="43"/>
  <c r="K19" i="43"/>
  <c r="O18" i="43"/>
  <c r="J18" i="43"/>
  <c r="I18" i="43"/>
  <c r="H18" i="43"/>
  <c r="G18" i="43"/>
  <c r="F18" i="43"/>
  <c r="E18" i="43"/>
  <c r="K17" i="43"/>
  <c r="K16" i="43"/>
  <c r="K14" i="43"/>
  <c r="O13" i="43"/>
  <c r="J13" i="43"/>
  <c r="I13" i="43"/>
  <c r="H13" i="43"/>
  <c r="G13" i="43"/>
  <c r="F13" i="43"/>
  <c r="E13" i="43"/>
  <c r="K12" i="43"/>
  <c r="K11" i="43"/>
  <c r="K9" i="43"/>
  <c r="O8" i="43"/>
  <c r="O7" i="43" s="1"/>
  <c r="J8" i="43"/>
  <c r="I8" i="43"/>
  <c r="H8" i="43"/>
  <c r="H7" i="43" s="1"/>
  <c r="G8" i="43"/>
  <c r="G7" i="43" s="1"/>
  <c r="F8" i="43"/>
  <c r="E8" i="43"/>
  <c r="K37" i="42"/>
  <c r="K36" i="42"/>
  <c r="K34" i="42"/>
  <c r="O33" i="42"/>
  <c r="J33" i="42"/>
  <c r="I33" i="42"/>
  <c r="H33" i="42"/>
  <c r="G33" i="42"/>
  <c r="F33" i="42"/>
  <c r="E33" i="42"/>
  <c r="K32" i="42"/>
  <c r="K31" i="42"/>
  <c r="K29" i="42"/>
  <c r="O28" i="42"/>
  <c r="J28" i="42"/>
  <c r="I28" i="42"/>
  <c r="H28" i="42"/>
  <c r="G28" i="42"/>
  <c r="F28" i="42"/>
  <c r="E28" i="42"/>
  <c r="K27" i="42"/>
  <c r="K26" i="42"/>
  <c r="K24" i="42"/>
  <c r="O23" i="42"/>
  <c r="J23" i="42"/>
  <c r="I23" i="42"/>
  <c r="H23" i="42"/>
  <c r="G23" i="42"/>
  <c r="F23" i="42"/>
  <c r="E23" i="42"/>
  <c r="K22" i="42"/>
  <c r="K21" i="42"/>
  <c r="K19" i="42"/>
  <c r="O18" i="42"/>
  <c r="J18" i="42"/>
  <c r="I18" i="42"/>
  <c r="H18" i="42"/>
  <c r="G18" i="42"/>
  <c r="F18" i="42"/>
  <c r="E18" i="42"/>
  <c r="K17" i="42"/>
  <c r="K16" i="42"/>
  <c r="K14" i="42"/>
  <c r="O13" i="42"/>
  <c r="J13" i="42"/>
  <c r="I13" i="42"/>
  <c r="H13" i="42"/>
  <c r="G13" i="42"/>
  <c r="F13" i="42"/>
  <c r="E13" i="42"/>
  <c r="K12" i="42"/>
  <c r="K11" i="42"/>
  <c r="K9" i="42"/>
  <c r="O8" i="42"/>
  <c r="O7" i="42" s="1"/>
  <c r="J8" i="42"/>
  <c r="I8" i="42"/>
  <c r="H8" i="42"/>
  <c r="G8" i="42"/>
  <c r="G7" i="42" s="1"/>
  <c r="F8" i="42"/>
  <c r="E8" i="42"/>
  <c r="K47" i="40"/>
  <c r="K46" i="40"/>
  <c r="K44" i="40"/>
  <c r="K42" i="40"/>
  <c r="K41" i="40"/>
  <c r="K39" i="40"/>
  <c r="K37" i="40"/>
  <c r="K36" i="40"/>
  <c r="K34" i="40"/>
  <c r="K32" i="40"/>
  <c r="K31" i="40"/>
  <c r="K29" i="40"/>
  <c r="K27" i="40"/>
  <c r="K26" i="40"/>
  <c r="K24" i="40"/>
  <c r="K22" i="40"/>
  <c r="K21" i="40"/>
  <c r="K19" i="40"/>
  <c r="K17" i="40"/>
  <c r="K16" i="40"/>
  <c r="K14" i="40"/>
  <c r="K12" i="40"/>
  <c r="K11" i="40"/>
  <c r="K9" i="40"/>
  <c r="H7" i="42" l="1"/>
  <c r="F7" i="42"/>
  <c r="J7" i="42"/>
  <c r="F7" i="43"/>
  <c r="J7" i="43"/>
  <c r="K8" i="43"/>
  <c r="E7" i="42"/>
  <c r="I7" i="42"/>
  <c r="E7" i="43"/>
  <c r="I7" i="43"/>
  <c r="K13" i="43"/>
  <c r="K18" i="43"/>
  <c r="K23" i="42"/>
  <c r="K18" i="42"/>
  <c r="K13" i="42"/>
  <c r="K33" i="42"/>
  <c r="K8" i="42"/>
  <c r="K28" i="42"/>
  <c r="O43" i="40"/>
  <c r="O38" i="40"/>
  <c r="O33" i="40"/>
  <c r="O28" i="40"/>
  <c r="O23" i="40"/>
  <c r="O18" i="40"/>
  <c r="O13" i="40"/>
  <c r="O8" i="40"/>
  <c r="O7" i="40" s="1"/>
  <c r="K43" i="40"/>
  <c r="K33" i="40"/>
  <c r="K28" i="40"/>
  <c r="K23" i="40"/>
  <c r="K13" i="40"/>
  <c r="K8" i="40"/>
  <c r="J43" i="40"/>
  <c r="I43" i="40"/>
  <c r="H43" i="40"/>
  <c r="G43" i="40"/>
  <c r="J38" i="40"/>
  <c r="I38" i="40"/>
  <c r="H38" i="40"/>
  <c r="G38" i="40"/>
  <c r="J33" i="40"/>
  <c r="I33" i="40"/>
  <c r="H33" i="40"/>
  <c r="G33" i="40"/>
  <c r="J28" i="40"/>
  <c r="I28" i="40"/>
  <c r="H28" i="40"/>
  <c r="G28" i="40"/>
  <c r="J23" i="40"/>
  <c r="I23" i="40"/>
  <c r="H23" i="40"/>
  <c r="G23" i="40"/>
  <c r="J18" i="40"/>
  <c r="I18" i="40"/>
  <c r="H18" i="40"/>
  <c r="G18" i="40"/>
  <c r="J13" i="40"/>
  <c r="I13" i="40"/>
  <c r="H13" i="40"/>
  <c r="G13" i="40"/>
  <c r="J8" i="40"/>
  <c r="J7" i="40" s="1"/>
  <c r="I8" i="40"/>
  <c r="I7" i="40" s="1"/>
  <c r="H8" i="40"/>
  <c r="H7" i="40" s="1"/>
  <c r="G8" i="40"/>
  <c r="G7" i="40" s="1"/>
  <c r="E43" i="40"/>
  <c r="E38" i="40"/>
  <c r="E33" i="40"/>
  <c r="E28" i="40"/>
  <c r="E23" i="40"/>
  <c r="E18" i="40"/>
  <c r="E13" i="40"/>
  <c r="E8" i="40"/>
  <c r="E7" i="40" s="1"/>
  <c r="F43" i="40"/>
  <c r="F38" i="40"/>
  <c r="F33" i="40"/>
  <c r="F28" i="40"/>
  <c r="F23" i="40"/>
  <c r="F18" i="40"/>
  <c r="F13" i="40"/>
  <c r="F8" i="40"/>
  <c r="F7" i="40" s="1"/>
  <c r="K18" i="40"/>
  <c r="K7" i="42" l="1"/>
  <c r="K7" i="43"/>
  <c r="K38" i="40"/>
  <c r="K7" i="40" s="1"/>
  <c r="F11" i="5" l="1"/>
  <c r="F8" i="5"/>
  <c r="F7" i="5" l="1"/>
  <c r="F6" i="5" l="1"/>
</calcChain>
</file>

<file path=xl/sharedStrings.xml><?xml version="1.0" encoding="utf-8"?>
<sst xmlns="http://schemas.openxmlformats.org/spreadsheetml/2006/main" count="683" uniqueCount="144">
  <si>
    <t>NOTA</t>
  </si>
  <si>
    <t>DESCRIPCIÓN</t>
  </si>
  <si>
    <t>SALDO FINAL</t>
  </si>
  <si>
    <t>COMPOSICIÓN</t>
  </si>
  <si>
    <t>VARIACIÓN</t>
  </si>
  <si>
    <t>CÓDIGO CONTABLE</t>
  </si>
  <si>
    <t>NAT</t>
  </si>
  <si>
    <t>CONCEPTO</t>
  </si>
  <si>
    <t>Cr</t>
  </si>
  <si>
    <t>PROVISIONES</t>
  </si>
  <si>
    <t>2.7.01</t>
  </si>
  <si>
    <t>2.7.07</t>
  </si>
  <si>
    <t>2.7.90</t>
  </si>
  <si>
    <t>LITIGIOS Y DEMANDAS</t>
  </si>
  <si>
    <t>GARANTÍAS</t>
  </si>
  <si>
    <t>PROVISIONES DIVERSAS</t>
  </si>
  <si>
    <t>Litigios y demandas</t>
  </si>
  <si>
    <t>Garantías</t>
  </si>
  <si>
    <t>2.7</t>
  </si>
  <si>
    <t>Anexo.</t>
  </si>
  <si>
    <t>DETALLES DE LA TRANSACCIÓN</t>
  </si>
  <si>
    <t>¿PN o PJ?</t>
  </si>
  <si>
    <t>Seleccionar rango…</t>
  </si>
  <si>
    <t>2.7.01.01</t>
  </si>
  <si>
    <t>Civiles</t>
  </si>
  <si>
    <t>2.7.01.02</t>
  </si>
  <si>
    <t>Penales</t>
  </si>
  <si>
    <t>2.7.01.03</t>
  </si>
  <si>
    <t>Administrativas</t>
  </si>
  <si>
    <t>2.7.01.04</t>
  </si>
  <si>
    <t>Obligaciones fiscales</t>
  </si>
  <si>
    <t>2.7.01.05</t>
  </si>
  <si>
    <t>Laborales</t>
  </si>
  <si>
    <t>2.7.01.90</t>
  </si>
  <si>
    <t>Otros litigios y demandas</t>
  </si>
  <si>
    <t>2.7.90.14</t>
  </si>
  <si>
    <t>Devolución de bienes aprehendidos o incautados</t>
  </si>
  <si>
    <t>2.7.90.15</t>
  </si>
  <si>
    <t>Mecanismos alternativos de solución de conflictos</t>
  </si>
  <si>
    <t>2.7.90.16</t>
  </si>
  <si>
    <t>Reserva técnica para el pago de premios</t>
  </si>
  <si>
    <t>2.7.90.17</t>
  </si>
  <si>
    <t>Obligaciones implícitas</t>
  </si>
  <si>
    <t>2.7.90.18</t>
  </si>
  <si>
    <t>Contratos onerosos</t>
  </si>
  <si>
    <t>2.7.90.19</t>
  </si>
  <si>
    <t>Reestructuraciones</t>
  </si>
  <si>
    <t>2.7.90.20</t>
  </si>
  <si>
    <t>Desmantelamientos</t>
  </si>
  <si>
    <t>2.7.90.21</t>
  </si>
  <si>
    <t>Reservas técnicas por servicios de salud autorizados</t>
  </si>
  <si>
    <t>2.7.90.22</t>
  </si>
  <si>
    <t>Reservas técnicas por servicios de salud ocurridos no conocidos</t>
  </si>
  <si>
    <t>2.7.90.23</t>
  </si>
  <si>
    <t>Reservas técnicas por incapacidades</t>
  </si>
  <si>
    <t>2.7.90.24</t>
  </si>
  <si>
    <t>Otras reservas técnicas</t>
  </si>
  <si>
    <t>2.7.90.25</t>
  </si>
  <si>
    <t>Obligaciones originadas por inversiones en entidades en liquidación</t>
  </si>
  <si>
    <t>2.7.90.26</t>
  </si>
  <si>
    <t>2.7.90.27</t>
  </si>
  <si>
    <t>Financiación de obligaciones pensionales de otras entidades</t>
  </si>
  <si>
    <t>2.7.90.90</t>
  </si>
  <si>
    <t>Otras provisiones diversas</t>
  </si>
  <si>
    <t>Concurrencia para pago de pensiones</t>
  </si>
  <si>
    <t>CONCEPTO DE LA PROVISIÓN
(resumen)</t>
  </si>
  <si>
    <t>SALDO INICIAL</t>
  </si>
  <si>
    <t>INICIAL</t>
  </si>
  <si>
    <t>AJUSTES POR CAMBIOS EN LA MEDICIÓN</t>
  </si>
  <si>
    <t>ADICIONES (CR)</t>
  </si>
  <si>
    <t>DISMINUCIONES (DB)</t>
  </si>
  <si>
    <t>INCREMENTO DE LA PROVISIÓN</t>
  </si>
  <si>
    <t>DECREMENTOS DE LA PROVISIÓN</t>
  </si>
  <si>
    <t>VALOR REEMBOLSO ESPERADO</t>
  </si>
  <si>
    <t>FINAL</t>
  </si>
  <si>
    <t>V</t>
  </si>
  <si>
    <t>Menos de 3 meses</t>
  </si>
  <si>
    <t>Entre 3  y 6 meses</t>
  </si>
  <si>
    <t>Entre 6  y 12 meses</t>
  </si>
  <si>
    <t>Entre 1 y 3 años</t>
  </si>
  <si>
    <t>Entre 3 y 5 años</t>
  </si>
  <si>
    <t>Mayor a 5 años</t>
  </si>
  <si>
    <t>SEGUIMIENTO ASOCIADO CON LA PROVISIÓN</t>
  </si>
  <si>
    <t>2.7.07.01</t>
  </si>
  <si>
    <t>Garantías contractuales</t>
  </si>
  <si>
    <t>2.7.07.02</t>
  </si>
  <si>
    <t>Garantías contractuales - concesiones</t>
  </si>
  <si>
    <t>2.7.07.04</t>
  </si>
  <si>
    <t>Estimación técnica del riesgo de garantías otorgadas - FNG</t>
  </si>
  <si>
    <t>PN</t>
  </si>
  <si>
    <t>PJ</t>
  </si>
  <si>
    <t>23.</t>
  </si>
  <si>
    <t>23.1.</t>
  </si>
  <si>
    <t>VALOR EN LIBROS - CORTE 2019</t>
  </si>
  <si>
    <t>VALOR VARIACIÓN</t>
  </si>
  <si>
    <t>23.3.</t>
  </si>
  <si>
    <t>23.2.</t>
  </si>
  <si>
    <t>TIPO DE TERCEROS</t>
  </si>
  <si>
    <t>PN / PJ / ECP</t>
  </si>
  <si>
    <t>CANTIDAD</t>
  </si>
  <si>
    <t>ASOCIACIÓN DE DATOS</t>
  </si>
  <si>
    <t>Nacionales</t>
  </si>
  <si>
    <t>Extranjeros</t>
  </si>
  <si>
    <t>2.7.25</t>
  </si>
  <si>
    <t>Provisión para seguros y reaseguros</t>
  </si>
  <si>
    <t>2.7.30</t>
  </si>
  <si>
    <t>Provisión fondos de garantías</t>
  </si>
  <si>
    <t>PROVISIÓN PARA SEGUROS Y REASEGUROS</t>
  </si>
  <si>
    <t>2.7.25.01</t>
  </si>
  <si>
    <t>Indemnizaciones y demandas</t>
  </si>
  <si>
    <t>2.7.25.02</t>
  </si>
  <si>
    <t>Seguros y capitalizaciones</t>
  </si>
  <si>
    <t>2.7.25.03</t>
  </si>
  <si>
    <t>Depósitos de reserva a reaseguradoras</t>
  </si>
  <si>
    <t>2.7.25.05</t>
  </si>
  <si>
    <t>Seguros especiales</t>
  </si>
  <si>
    <t>2.7.25.06</t>
  </si>
  <si>
    <t>Técnica de títulos vigentes</t>
  </si>
  <si>
    <t>2.7.25.07</t>
  </si>
  <si>
    <t>Riesgos en curso</t>
  </si>
  <si>
    <t>2.7.25.08</t>
  </si>
  <si>
    <t>Reservas técnicas</t>
  </si>
  <si>
    <t>2.7.25.90</t>
  </si>
  <si>
    <t>Otras provisiones para seguros y reaseguro</t>
  </si>
  <si>
    <t>23.4.</t>
  </si>
  <si>
    <t>23.5.</t>
  </si>
  <si>
    <t>PROVISIÓN FONDOS DE GARANTÍAS</t>
  </si>
  <si>
    <t>2.7.30.01</t>
  </si>
  <si>
    <t>Siniestros avisados</t>
  </si>
  <si>
    <t>2.7.30.02</t>
  </si>
  <si>
    <t>2.7.30.04</t>
  </si>
  <si>
    <t>Devolución de primas</t>
  </si>
  <si>
    <t>2.7.30.05</t>
  </si>
  <si>
    <t>Capital garantía</t>
  </si>
  <si>
    <t>2.7.30.90</t>
  </si>
  <si>
    <t>Otras provisiones fondos de garantías</t>
  </si>
  <si>
    <t>ECP</t>
  </si>
  <si>
    <t>Provisiones diversas</t>
  </si>
  <si>
    <t>CRITERIOS CONSIDERADOS PARA LA ESTIMACIÓN  O INCERTIDUMBRE DEL VALOR O EL PLAZO DE PAGO</t>
  </si>
  <si>
    <t>SALDOS A CORTES DE VIGENCIA</t>
  </si>
  <si>
    <t>VALORES NO UTILIZADOS, O REVERSADOS DEL PERIODO</t>
  </si>
  <si>
    <t>PLAZO
(rango en # meses)</t>
  </si>
  <si>
    <t>MÍNIMO</t>
  </si>
  <si>
    <t>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</si>
</sst>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0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3A4A5126-2FD3-4EAE-A112-5444C7BF0878}">
    <text>Dato numerico sin puntos, ni comas, ni dígito de verificación.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2DB0FCD7-E23B-4282-BAF9-7BD1482A0CDD}">
    <text>Dato numerico sin puntos, ni comas, ni dígito de verificación.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9316D1CF-99C8-4BDE-9D1E-1149545D21F1}">
    <text>Dato numerico sin puntos, ni comas, ni dígito de verificación.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5FFE4218-CC96-4201-89D5-FDEE2F930F97}">
    <text>Dato numerico sin puntos, ni comas, ni dígito de verificación.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AE320EF1-BAD2-44CC-89E2-A2A659784385}">
    <text>Dato numerico sin puntos, ni comas, ni dígito de verificación.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7" customWidth="1"/>
    <col min="2" max="2" width="8.7109375" style="5" customWidth="1"/>
    <col min="3" max="3" width="40.7109375" style="16" customWidth="1"/>
    <col min="4" max="4" width="14.7109375" style="17" customWidth="1"/>
    <col min="5" max="6" width="14.7109375" style="7" customWidth="1"/>
    <col min="7" max="16384" width="11.42578125" style="7"/>
  </cols>
  <sheetData>
    <row r="1" spans="1:6" s="3" customFormat="1" ht="14.25" x14ac:dyDescent="0.25">
      <c r="A1" s="3" t="s">
        <v>0</v>
      </c>
      <c r="B1" s="3" t="s">
        <v>91</v>
      </c>
      <c r="C1" s="3" t="s">
        <v>9</v>
      </c>
      <c r="D1" s="4"/>
    </row>
    <row r="2" spans="1:6" s="3" customFormat="1" ht="14.25" x14ac:dyDescent="0.25">
      <c r="C2" s="3" t="s">
        <v>3</v>
      </c>
      <c r="D2" s="4"/>
    </row>
    <row r="4" spans="1:6" s="5" customFormat="1" ht="15" customHeight="1" x14ac:dyDescent="0.25">
      <c r="A4" s="41" t="s">
        <v>1</v>
      </c>
      <c r="B4" s="42"/>
      <c r="C4" s="43"/>
      <c r="D4" s="44" t="s">
        <v>139</v>
      </c>
      <c r="E4" s="45"/>
      <c r="F4" s="46" t="s">
        <v>4</v>
      </c>
    </row>
    <row r="5" spans="1:6" ht="28.5" x14ac:dyDescent="0.25">
      <c r="A5" s="47" t="s">
        <v>5</v>
      </c>
      <c r="B5" s="47" t="s">
        <v>6</v>
      </c>
      <c r="C5" s="39" t="s">
        <v>7</v>
      </c>
      <c r="D5" s="48">
        <v>2020</v>
      </c>
      <c r="E5" s="48">
        <f>D5-1</f>
        <v>2019</v>
      </c>
      <c r="F5" s="6" t="s">
        <v>94</v>
      </c>
    </row>
    <row r="6" spans="1:6" s="3" customFormat="1" ht="14.25" x14ac:dyDescent="0.25">
      <c r="A6" s="8" t="s">
        <v>18</v>
      </c>
      <c r="B6" s="9" t="s">
        <v>8</v>
      </c>
      <c r="C6" s="10" t="s">
        <v>9</v>
      </c>
      <c r="D6" s="11">
        <f t="shared" ref="D6" si="0">SUM(D7:D11)</f>
        <v>0</v>
      </c>
      <c r="E6" s="11">
        <f t="shared" ref="E6" si="1">SUM(E7:E11)</f>
        <v>0</v>
      </c>
      <c r="F6" s="11">
        <f t="shared" ref="F6" si="2">SUM(F7:F11)</f>
        <v>0</v>
      </c>
    </row>
    <row r="7" spans="1:6" x14ac:dyDescent="0.25">
      <c r="A7" s="12" t="s">
        <v>10</v>
      </c>
      <c r="B7" s="13" t="s">
        <v>8</v>
      </c>
      <c r="C7" s="14" t="s">
        <v>16</v>
      </c>
      <c r="D7" s="18"/>
      <c r="E7" s="18"/>
      <c r="F7" s="15">
        <f>D7-E7</f>
        <v>0</v>
      </c>
    </row>
    <row r="8" spans="1:6" x14ac:dyDescent="0.25">
      <c r="A8" s="12" t="s">
        <v>11</v>
      </c>
      <c r="B8" s="13" t="s">
        <v>8</v>
      </c>
      <c r="C8" s="14" t="s">
        <v>17</v>
      </c>
      <c r="D8" s="18"/>
      <c r="E8" s="18"/>
      <c r="F8" s="15">
        <f>D8-E8</f>
        <v>0</v>
      </c>
    </row>
    <row r="9" spans="1:6" x14ac:dyDescent="0.25">
      <c r="A9" s="12" t="s">
        <v>103</v>
      </c>
      <c r="B9" s="13" t="s">
        <v>8</v>
      </c>
      <c r="C9" s="14" t="s">
        <v>104</v>
      </c>
      <c r="D9" s="18"/>
      <c r="E9" s="18"/>
      <c r="F9" s="15">
        <f>D9-E9</f>
        <v>0</v>
      </c>
    </row>
    <row r="10" spans="1:6" x14ac:dyDescent="0.25">
      <c r="A10" s="12" t="s">
        <v>105</v>
      </c>
      <c r="B10" s="13" t="s">
        <v>8</v>
      </c>
      <c r="C10" s="14" t="s">
        <v>106</v>
      </c>
      <c r="D10" s="18"/>
      <c r="E10" s="18"/>
      <c r="F10" s="15">
        <f>D10-E10</f>
        <v>0</v>
      </c>
    </row>
    <row r="11" spans="1:6" x14ac:dyDescent="0.25">
      <c r="A11" s="12" t="s">
        <v>12</v>
      </c>
      <c r="B11" s="13" t="s">
        <v>8</v>
      </c>
      <c r="C11" s="14" t="s">
        <v>137</v>
      </c>
      <c r="D11" s="18"/>
      <c r="E11" s="18"/>
      <c r="F11" s="15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8CD7-EAA2-480E-A7EE-37D728936094}">
  <sheetPr>
    <tabColor rgb="FF92D050"/>
  </sheetPr>
  <dimension ref="A1:P37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28"/>
    <col min="2" max="2" width="12.85546875" style="28" customWidth="1"/>
    <col min="3" max="3" width="11.7109375" style="28" customWidth="1"/>
    <col min="4" max="4" width="12.42578125" style="28" customWidth="1"/>
    <col min="5" max="11" width="17.7109375" style="28" customWidth="1"/>
    <col min="12" max="12" width="50.7109375" style="28" customWidth="1"/>
    <col min="13" max="14" width="11.42578125" style="37" customWidth="1"/>
    <col min="15" max="15" width="17.7109375" style="28" customWidth="1"/>
    <col min="16" max="16" width="50.7109375" style="28" customWidth="1"/>
    <col min="17" max="16384" width="11.42578125" style="28"/>
  </cols>
  <sheetData>
    <row r="1" spans="1:16" s="22" customFormat="1" ht="15" customHeight="1" x14ac:dyDescent="0.25">
      <c r="B1" s="22" t="s">
        <v>0</v>
      </c>
      <c r="C1" s="3" t="s">
        <v>91</v>
      </c>
      <c r="D1" s="3" t="s">
        <v>9</v>
      </c>
    </row>
    <row r="2" spans="1:16" s="22" customFormat="1" ht="14.25" x14ac:dyDescent="0.25">
      <c r="B2" s="22" t="s">
        <v>19</v>
      </c>
      <c r="C2" s="22" t="s">
        <v>92</v>
      </c>
      <c r="D2" s="3" t="s">
        <v>13</v>
      </c>
    </row>
    <row r="3" spans="1:16" s="22" customFormat="1" ht="14.25" x14ac:dyDescent="0.25"/>
    <row r="4" spans="1:16" s="23" customFormat="1" ht="15" customHeight="1" x14ac:dyDescent="0.25">
      <c r="B4" s="40" t="s">
        <v>100</v>
      </c>
      <c r="C4" s="40"/>
      <c r="D4" s="40"/>
      <c r="E4" s="40" t="s">
        <v>93</v>
      </c>
      <c r="F4" s="40"/>
      <c r="G4" s="40"/>
      <c r="H4" s="40"/>
      <c r="I4" s="40"/>
      <c r="J4" s="40"/>
      <c r="K4" s="40"/>
      <c r="L4" s="40" t="s">
        <v>20</v>
      </c>
      <c r="M4" s="40"/>
      <c r="N4" s="40"/>
      <c r="O4" s="40" t="s">
        <v>82</v>
      </c>
      <c r="P4" s="40"/>
    </row>
    <row r="5" spans="1:16" s="23" customFormat="1" ht="15" customHeight="1" x14ac:dyDescent="0.25">
      <c r="B5" s="40"/>
      <c r="C5" s="40"/>
      <c r="D5" s="40"/>
      <c r="E5" s="39" t="s">
        <v>67</v>
      </c>
      <c r="F5" s="40" t="s">
        <v>69</v>
      </c>
      <c r="G5" s="40"/>
      <c r="H5" s="40" t="s">
        <v>70</v>
      </c>
      <c r="I5" s="40"/>
      <c r="J5" s="40"/>
      <c r="K5" s="39" t="s">
        <v>74</v>
      </c>
      <c r="L5" s="49" t="s">
        <v>65</v>
      </c>
      <c r="M5" s="40" t="s">
        <v>141</v>
      </c>
      <c r="N5" s="40"/>
      <c r="O5" s="40"/>
      <c r="P5" s="40"/>
    </row>
    <row r="6" spans="1:16" s="24" customFormat="1" ht="57" x14ac:dyDescent="0.25">
      <c r="B6" s="39" t="s">
        <v>97</v>
      </c>
      <c r="C6" s="39" t="s">
        <v>98</v>
      </c>
      <c r="D6" s="39" t="s">
        <v>99</v>
      </c>
      <c r="E6" s="39" t="s">
        <v>66</v>
      </c>
      <c r="F6" s="25" t="s">
        <v>71</v>
      </c>
      <c r="G6" s="25" t="s">
        <v>68</v>
      </c>
      <c r="H6" s="39" t="s">
        <v>72</v>
      </c>
      <c r="I6" s="39" t="s">
        <v>68</v>
      </c>
      <c r="J6" s="39" t="s">
        <v>140</v>
      </c>
      <c r="K6" s="39" t="s">
        <v>2</v>
      </c>
      <c r="L6" s="49"/>
      <c r="M6" s="39" t="s">
        <v>142</v>
      </c>
      <c r="N6" s="39" t="s">
        <v>143</v>
      </c>
      <c r="O6" s="25" t="s">
        <v>73</v>
      </c>
      <c r="P6" s="25" t="s">
        <v>138</v>
      </c>
    </row>
    <row r="7" spans="1:16" s="22" customFormat="1" ht="14.25" x14ac:dyDescent="0.25">
      <c r="A7" s="22" t="s">
        <v>10</v>
      </c>
      <c r="B7" s="8" t="s">
        <v>13</v>
      </c>
      <c r="C7" s="19"/>
      <c r="D7" s="19"/>
      <c r="E7" s="1">
        <f t="shared" ref="E7:K7" si="0">E8+E13+E18+E23+E28+E33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6"/>
      <c r="M7" s="21"/>
      <c r="N7" s="21"/>
      <c r="O7" s="1">
        <f>O8+O13+O18+O23+O28+O33</f>
        <v>0</v>
      </c>
      <c r="P7" s="27"/>
    </row>
    <row r="8" spans="1:16" s="22" customFormat="1" ht="14.25" x14ac:dyDescent="0.25">
      <c r="A8" s="22" t="s">
        <v>23</v>
      </c>
      <c r="B8" s="8" t="s">
        <v>24</v>
      </c>
      <c r="C8" s="19"/>
      <c r="D8" s="19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6"/>
      <c r="M8" s="21"/>
      <c r="N8" s="21"/>
      <c r="O8" s="1">
        <f>SUM(O9:O12)</f>
        <v>0</v>
      </c>
      <c r="P8" s="27"/>
    </row>
    <row r="9" spans="1:16" x14ac:dyDescent="0.25">
      <c r="B9" s="31" t="s">
        <v>101</v>
      </c>
      <c r="C9" s="29" t="s">
        <v>89</v>
      </c>
      <c r="D9" s="29"/>
      <c r="E9" s="2"/>
      <c r="F9" s="2"/>
      <c r="G9" s="2"/>
      <c r="H9" s="2"/>
      <c r="I9" s="2"/>
      <c r="J9" s="2"/>
      <c r="K9" s="20">
        <f>E9+F9+G9-H9-I9-J9</f>
        <v>0</v>
      </c>
      <c r="L9" s="32"/>
      <c r="M9" s="32"/>
      <c r="N9" s="32"/>
      <c r="O9" s="2"/>
      <c r="P9" s="30"/>
    </row>
    <row r="10" spans="1:16" x14ac:dyDescent="0.25">
      <c r="B10" s="31" t="s">
        <v>101</v>
      </c>
      <c r="C10" s="29" t="s">
        <v>90</v>
      </c>
      <c r="D10" s="29"/>
      <c r="E10" s="2"/>
      <c r="F10" s="2"/>
      <c r="G10" s="2"/>
      <c r="H10" s="2"/>
      <c r="I10" s="2"/>
      <c r="J10" s="2"/>
      <c r="K10" s="20">
        <f>E10+F10+G10-H10-I10-J10</f>
        <v>0</v>
      </c>
      <c r="L10" s="32"/>
      <c r="M10" s="32"/>
      <c r="N10" s="32"/>
      <c r="O10" s="2"/>
      <c r="P10" s="30"/>
    </row>
    <row r="11" spans="1:16" x14ac:dyDescent="0.25">
      <c r="B11" s="31" t="s">
        <v>102</v>
      </c>
      <c r="C11" s="29" t="s">
        <v>89</v>
      </c>
      <c r="D11" s="29"/>
      <c r="E11" s="2"/>
      <c r="F11" s="2"/>
      <c r="G11" s="2"/>
      <c r="H11" s="2"/>
      <c r="I11" s="2"/>
      <c r="J11" s="2"/>
      <c r="K11" s="20">
        <f>E11+F11+G11-H11-I11-J11</f>
        <v>0</v>
      </c>
      <c r="L11" s="32"/>
      <c r="M11" s="32"/>
      <c r="N11" s="32"/>
      <c r="O11" s="2"/>
      <c r="P11" s="30"/>
    </row>
    <row r="12" spans="1:16" x14ac:dyDescent="0.25">
      <c r="B12" s="31" t="s">
        <v>102</v>
      </c>
      <c r="C12" s="29" t="s">
        <v>90</v>
      </c>
      <c r="D12" s="29"/>
      <c r="E12" s="2"/>
      <c r="F12" s="2"/>
      <c r="G12" s="2"/>
      <c r="H12" s="2"/>
      <c r="I12" s="2"/>
      <c r="J12" s="2"/>
      <c r="K12" s="20">
        <f>E12+F12+G12-H12-I12-J12</f>
        <v>0</v>
      </c>
      <c r="L12" s="32"/>
      <c r="M12" s="32"/>
      <c r="N12" s="32"/>
      <c r="O12" s="2"/>
      <c r="P12" s="30"/>
    </row>
    <row r="13" spans="1:16" s="22" customFormat="1" ht="14.25" x14ac:dyDescent="0.25">
      <c r="A13" s="22" t="s">
        <v>25</v>
      </c>
      <c r="B13" s="8" t="s">
        <v>26</v>
      </c>
      <c r="C13" s="19"/>
      <c r="D13" s="19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6"/>
      <c r="M13" s="21"/>
      <c r="N13" s="21"/>
      <c r="O13" s="1">
        <f>SUM(O14:O17)</f>
        <v>0</v>
      </c>
      <c r="P13" s="27"/>
    </row>
    <row r="14" spans="1:16" x14ac:dyDescent="0.25">
      <c r="B14" s="31" t="s">
        <v>101</v>
      </c>
      <c r="C14" s="29" t="s">
        <v>89</v>
      </c>
      <c r="D14" s="29"/>
      <c r="E14" s="2"/>
      <c r="F14" s="2"/>
      <c r="G14" s="2"/>
      <c r="H14" s="2"/>
      <c r="I14" s="2"/>
      <c r="J14" s="2"/>
      <c r="K14" s="20">
        <f>E14+F14+G14-H14-I14-J14</f>
        <v>0</v>
      </c>
      <c r="L14" s="32"/>
      <c r="M14" s="32"/>
      <c r="N14" s="32"/>
      <c r="O14" s="2"/>
      <c r="P14" s="30"/>
    </row>
    <row r="15" spans="1:16" x14ac:dyDescent="0.25">
      <c r="B15" s="31" t="s">
        <v>101</v>
      </c>
      <c r="C15" s="29" t="s">
        <v>90</v>
      </c>
      <c r="D15" s="29"/>
      <c r="E15" s="2"/>
      <c r="F15" s="2"/>
      <c r="G15" s="2"/>
      <c r="H15" s="2"/>
      <c r="I15" s="2"/>
      <c r="J15" s="2"/>
      <c r="K15" s="20">
        <f>E15+F15+G15-H15-I15-J15</f>
        <v>0</v>
      </c>
      <c r="L15" s="32"/>
      <c r="M15" s="32"/>
      <c r="N15" s="32"/>
      <c r="O15" s="2"/>
      <c r="P15" s="30"/>
    </row>
    <row r="16" spans="1:16" x14ac:dyDescent="0.25">
      <c r="B16" s="31" t="s">
        <v>102</v>
      </c>
      <c r="C16" s="29" t="s">
        <v>89</v>
      </c>
      <c r="D16" s="29"/>
      <c r="E16" s="2"/>
      <c r="F16" s="2"/>
      <c r="G16" s="2"/>
      <c r="H16" s="2"/>
      <c r="I16" s="2"/>
      <c r="J16" s="2"/>
      <c r="K16" s="20">
        <f>E16+F16+G16-H16-I16-J16</f>
        <v>0</v>
      </c>
      <c r="L16" s="32"/>
      <c r="M16" s="32"/>
      <c r="N16" s="32"/>
      <c r="O16" s="2"/>
      <c r="P16" s="30"/>
    </row>
    <row r="17" spans="1:16" x14ac:dyDescent="0.25">
      <c r="B17" s="31" t="s">
        <v>102</v>
      </c>
      <c r="C17" s="29" t="s">
        <v>90</v>
      </c>
      <c r="D17" s="29"/>
      <c r="E17" s="2"/>
      <c r="F17" s="2"/>
      <c r="G17" s="2"/>
      <c r="H17" s="2"/>
      <c r="I17" s="2"/>
      <c r="J17" s="2"/>
      <c r="K17" s="20">
        <f>E17+F17+G17-H17-I17-J17</f>
        <v>0</v>
      </c>
      <c r="L17" s="32"/>
      <c r="M17" s="32"/>
      <c r="N17" s="32"/>
      <c r="O17" s="2"/>
      <c r="P17" s="30"/>
    </row>
    <row r="18" spans="1:16" s="22" customFormat="1" ht="14.25" x14ac:dyDescent="0.25">
      <c r="A18" s="22" t="s">
        <v>27</v>
      </c>
      <c r="B18" s="8" t="s">
        <v>28</v>
      </c>
      <c r="C18" s="19"/>
      <c r="D18" s="19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6"/>
      <c r="M18" s="21"/>
      <c r="N18" s="21"/>
      <c r="O18" s="1">
        <f>SUM(O19:O22)</f>
        <v>0</v>
      </c>
      <c r="P18" s="27"/>
    </row>
    <row r="19" spans="1:16" x14ac:dyDescent="0.25">
      <c r="B19" s="31" t="s">
        <v>101</v>
      </c>
      <c r="C19" s="29" t="s">
        <v>89</v>
      </c>
      <c r="D19" s="29"/>
      <c r="E19" s="2"/>
      <c r="F19" s="2"/>
      <c r="G19" s="2"/>
      <c r="H19" s="2"/>
      <c r="I19" s="2"/>
      <c r="J19" s="2"/>
      <c r="K19" s="20">
        <f>E19+F19+G19-H19-I19-J19</f>
        <v>0</v>
      </c>
      <c r="L19" s="32"/>
      <c r="M19" s="32"/>
      <c r="N19" s="32"/>
      <c r="O19" s="2"/>
      <c r="P19" s="30"/>
    </row>
    <row r="20" spans="1:16" x14ac:dyDescent="0.25">
      <c r="B20" s="31" t="s">
        <v>101</v>
      </c>
      <c r="C20" s="29" t="s">
        <v>90</v>
      </c>
      <c r="D20" s="29"/>
      <c r="E20" s="2"/>
      <c r="F20" s="2"/>
      <c r="G20" s="2"/>
      <c r="H20" s="2"/>
      <c r="I20" s="2"/>
      <c r="J20" s="2"/>
      <c r="K20" s="20">
        <f>E20+F20+G20-H20-I20-J20</f>
        <v>0</v>
      </c>
      <c r="L20" s="32"/>
      <c r="M20" s="32"/>
      <c r="N20" s="32"/>
      <c r="O20" s="2"/>
      <c r="P20" s="30"/>
    </row>
    <row r="21" spans="1:16" x14ac:dyDescent="0.25">
      <c r="B21" s="31" t="s">
        <v>102</v>
      </c>
      <c r="C21" s="29" t="s">
        <v>89</v>
      </c>
      <c r="D21" s="29"/>
      <c r="E21" s="2"/>
      <c r="F21" s="2"/>
      <c r="G21" s="2"/>
      <c r="H21" s="2"/>
      <c r="I21" s="2"/>
      <c r="J21" s="2"/>
      <c r="K21" s="20">
        <f>E21+F21+G21-H21-I21-J21</f>
        <v>0</v>
      </c>
      <c r="L21" s="32"/>
      <c r="M21" s="32"/>
      <c r="N21" s="32"/>
      <c r="O21" s="2"/>
      <c r="P21" s="30"/>
    </row>
    <row r="22" spans="1:16" x14ac:dyDescent="0.25">
      <c r="B22" s="31" t="s">
        <v>102</v>
      </c>
      <c r="C22" s="29" t="s">
        <v>90</v>
      </c>
      <c r="D22" s="29"/>
      <c r="E22" s="2"/>
      <c r="F22" s="2"/>
      <c r="G22" s="2"/>
      <c r="H22" s="2"/>
      <c r="I22" s="2"/>
      <c r="J22" s="2"/>
      <c r="K22" s="20">
        <f>E22+F22+G22-H22-I22-J22</f>
        <v>0</v>
      </c>
      <c r="L22" s="32"/>
      <c r="M22" s="32"/>
      <c r="N22" s="32"/>
      <c r="O22" s="2"/>
      <c r="P22" s="30"/>
    </row>
    <row r="23" spans="1:16" s="22" customFormat="1" ht="14.25" x14ac:dyDescent="0.25">
      <c r="A23" s="22" t="s">
        <v>29</v>
      </c>
      <c r="B23" s="8" t="s">
        <v>30</v>
      </c>
      <c r="C23" s="19"/>
      <c r="D23" s="19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6"/>
      <c r="M23" s="21"/>
      <c r="N23" s="21"/>
      <c r="O23" s="1">
        <f>SUM(O24:O27)</f>
        <v>0</v>
      </c>
      <c r="P23" s="27"/>
    </row>
    <row r="24" spans="1:16" x14ac:dyDescent="0.25">
      <c r="B24" s="31" t="s">
        <v>101</v>
      </c>
      <c r="C24" s="29" t="s">
        <v>89</v>
      </c>
      <c r="D24" s="29"/>
      <c r="E24" s="2"/>
      <c r="F24" s="2"/>
      <c r="G24" s="2"/>
      <c r="H24" s="2"/>
      <c r="I24" s="2"/>
      <c r="J24" s="2"/>
      <c r="K24" s="20">
        <f>E24+F24+G24-H24-I24-J24</f>
        <v>0</v>
      </c>
      <c r="L24" s="32"/>
      <c r="M24" s="32"/>
      <c r="N24" s="32"/>
      <c r="O24" s="2"/>
      <c r="P24" s="30"/>
    </row>
    <row r="25" spans="1:16" x14ac:dyDescent="0.25">
      <c r="B25" s="31" t="s">
        <v>101</v>
      </c>
      <c r="C25" s="29" t="s">
        <v>90</v>
      </c>
      <c r="D25" s="29"/>
      <c r="E25" s="2"/>
      <c r="F25" s="2"/>
      <c r="G25" s="2"/>
      <c r="H25" s="2"/>
      <c r="I25" s="2"/>
      <c r="J25" s="2"/>
      <c r="K25" s="20">
        <f>E25+F25+G25-H25-I25-J25</f>
        <v>0</v>
      </c>
      <c r="L25" s="32"/>
      <c r="M25" s="32"/>
      <c r="N25" s="32"/>
      <c r="O25" s="2"/>
      <c r="P25" s="30"/>
    </row>
    <row r="26" spans="1:16" x14ac:dyDescent="0.25">
      <c r="B26" s="31" t="s">
        <v>102</v>
      </c>
      <c r="C26" s="29" t="s">
        <v>89</v>
      </c>
      <c r="D26" s="29"/>
      <c r="E26" s="2"/>
      <c r="F26" s="2"/>
      <c r="G26" s="2"/>
      <c r="H26" s="2"/>
      <c r="I26" s="2"/>
      <c r="J26" s="2"/>
      <c r="K26" s="20">
        <f>E26+F26+G26-H26-I26-J26</f>
        <v>0</v>
      </c>
      <c r="L26" s="32"/>
      <c r="M26" s="32"/>
      <c r="N26" s="32"/>
      <c r="O26" s="2"/>
      <c r="P26" s="30"/>
    </row>
    <row r="27" spans="1:16" x14ac:dyDescent="0.25">
      <c r="B27" s="31" t="s">
        <v>102</v>
      </c>
      <c r="C27" s="29" t="s">
        <v>90</v>
      </c>
      <c r="D27" s="29"/>
      <c r="E27" s="2"/>
      <c r="F27" s="2"/>
      <c r="G27" s="2"/>
      <c r="H27" s="2"/>
      <c r="I27" s="2"/>
      <c r="J27" s="2"/>
      <c r="K27" s="20">
        <f>E27+F27+G27-H27-I27-J27</f>
        <v>0</v>
      </c>
      <c r="L27" s="32"/>
      <c r="M27" s="32"/>
      <c r="N27" s="32"/>
      <c r="O27" s="2"/>
      <c r="P27" s="30"/>
    </row>
    <row r="28" spans="1:16" s="22" customFormat="1" ht="14.25" x14ac:dyDescent="0.25">
      <c r="A28" s="22" t="s">
        <v>31</v>
      </c>
      <c r="B28" s="8" t="s">
        <v>32</v>
      </c>
      <c r="C28" s="19"/>
      <c r="D28" s="19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6"/>
      <c r="M28" s="21"/>
      <c r="N28" s="21"/>
      <c r="O28" s="1">
        <f>SUM(O29:O32)</f>
        <v>0</v>
      </c>
      <c r="P28" s="27"/>
    </row>
    <row r="29" spans="1:16" x14ac:dyDescent="0.25">
      <c r="B29" s="31" t="s">
        <v>101</v>
      </c>
      <c r="C29" s="29" t="s">
        <v>89</v>
      </c>
      <c r="D29" s="29"/>
      <c r="E29" s="2"/>
      <c r="F29" s="2"/>
      <c r="G29" s="2"/>
      <c r="H29" s="2"/>
      <c r="I29" s="2"/>
      <c r="J29" s="2"/>
      <c r="K29" s="20">
        <f>E29+F29+G29-H29-I29-J29</f>
        <v>0</v>
      </c>
      <c r="L29" s="32"/>
      <c r="M29" s="32"/>
      <c r="N29" s="32"/>
      <c r="O29" s="2"/>
      <c r="P29" s="30"/>
    </row>
    <row r="30" spans="1:16" x14ac:dyDescent="0.25">
      <c r="B30" s="31" t="s">
        <v>101</v>
      </c>
      <c r="C30" s="29" t="s">
        <v>90</v>
      </c>
      <c r="D30" s="29"/>
      <c r="E30" s="2"/>
      <c r="F30" s="2"/>
      <c r="G30" s="2"/>
      <c r="H30" s="2"/>
      <c r="I30" s="2"/>
      <c r="J30" s="2"/>
      <c r="K30" s="20">
        <f>E30+F30+G30-H30-I30-J30</f>
        <v>0</v>
      </c>
      <c r="L30" s="32"/>
      <c r="M30" s="32"/>
      <c r="N30" s="32"/>
      <c r="O30" s="2"/>
      <c r="P30" s="30"/>
    </row>
    <row r="31" spans="1:16" x14ac:dyDescent="0.25">
      <c r="B31" s="31" t="s">
        <v>102</v>
      </c>
      <c r="C31" s="29" t="s">
        <v>89</v>
      </c>
      <c r="D31" s="29"/>
      <c r="E31" s="2"/>
      <c r="F31" s="2"/>
      <c r="G31" s="2"/>
      <c r="H31" s="2"/>
      <c r="I31" s="2"/>
      <c r="J31" s="2"/>
      <c r="K31" s="20">
        <f>E31+F31+G31-H31-I31-J31</f>
        <v>0</v>
      </c>
      <c r="L31" s="32"/>
      <c r="M31" s="32"/>
      <c r="N31" s="32"/>
      <c r="O31" s="2"/>
      <c r="P31" s="30"/>
    </row>
    <row r="32" spans="1:16" x14ac:dyDescent="0.25">
      <c r="B32" s="31" t="s">
        <v>102</v>
      </c>
      <c r="C32" s="29" t="s">
        <v>90</v>
      </c>
      <c r="D32" s="29"/>
      <c r="E32" s="2"/>
      <c r="F32" s="2"/>
      <c r="G32" s="2"/>
      <c r="H32" s="2"/>
      <c r="I32" s="2"/>
      <c r="J32" s="2"/>
      <c r="K32" s="20">
        <f>E32+F32+G32-H32-I32-J32</f>
        <v>0</v>
      </c>
      <c r="L32" s="32"/>
      <c r="M32" s="32"/>
      <c r="N32" s="32"/>
      <c r="O32" s="2"/>
      <c r="P32" s="30"/>
    </row>
    <row r="33" spans="1:16" s="22" customFormat="1" ht="14.25" x14ac:dyDescent="0.25">
      <c r="A33" s="22" t="s">
        <v>33</v>
      </c>
      <c r="B33" s="8" t="s">
        <v>34</v>
      </c>
      <c r="C33" s="19"/>
      <c r="D33" s="19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6"/>
      <c r="M33" s="21"/>
      <c r="N33" s="21"/>
      <c r="O33" s="1">
        <f>SUM(O34:O37)</f>
        <v>0</v>
      </c>
      <c r="P33" s="27"/>
    </row>
    <row r="34" spans="1:16" x14ac:dyDescent="0.25">
      <c r="B34" s="31" t="s">
        <v>101</v>
      </c>
      <c r="C34" s="29" t="s">
        <v>89</v>
      </c>
      <c r="D34" s="29"/>
      <c r="E34" s="2"/>
      <c r="F34" s="2"/>
      <c r="G34" s="2"/>
      <c r="H34" s="2"/>
      <c r="I34" s="2"/>
      <c r="J34" s="2"/>
      <c r="K34" s="20">
        <f>E34+F34+G34-H34-I34-J34</f>
        <v>0</v>
      </c>
      <c r="L34" s="32"/>
      <c r="M34" s="32"/>
      <c r="N34" s="32"/>
      <c r="O34" s="2"/>
      <c r="P34" s="30"/>
    </row>
    <row r="35" spans="1:16" x14ac:dyDescent="0.25">
      <c r="B35" s="31" t="s">
        <v>101</v>
      </c>
      <c r="C35" s="29" t="s">
        <v>90</v>
      </c>
      <c r="D35" s="29"/>
      <c r="E35" s="2"/>
      <c r="F35" s="2"/>
      <c r="G35" s="2"/>
      <c r="H35" s="2"/>
      <c r="I35" s="2"/>
      <c r="J35" s="2"/>
      <c r="K35" s="20">
        <f>E35+F35+G35-H35-I35-J35</f>
        <v>0</v>
      </c>
      <c r="L35" s="32"/>
      <c r="M35" s="32"/>
      <c r="N35" s="32"/>
      <c r="O35" s="2"/>
      <c r="P35" s="30"/>
    </row>
    <row r="36" spans="1:16" x14ac:dyDescent="0.25">
      <c r="B36" s="31" t="s">
        <v>102</v>
      </c>
      <c r="C36" s="29" t="s">
        <v>89</v>
      </c>
      <c r="D36" s="29"/>
      <c r="E36" s="2"/>
      <c r="F36" s="2"/>
      <c r="G36" s="2"/>
      <c r="H36" s="2"/>
      <c r="I36" s="2"/>
      <c r="J36" s="2"/>
      <c r="K36" s="20">
        <f>E36+F36+G36-H36-I36-J36</f>
        <v>0</v>
      </c>
      <c r="L36" s="32"/>
      <c r="M36" s="32"/>
      <c r="N36" s="32"/>
      <c r="O36" s="2"/>
      <c r="P36" s="30"/>
    </row>
    <row r="37" spans="1:16" x14ac:dyDescent="0.25">
      <c r="B37" s="31" t="s">
        <v>102</v>
      </c>
      <c r="C37" s="29" t="s">
        <v>90</v>
      </c>
      <c r="D37" s="29"/>
      <c r="E37" s="2"/>
      <c r="F37" s="2"/>
      <c r="G37" s="2"/>
      <c r="H37" s="2"/>
      <c r="I37" s="2"/>
      <c r="J37" s="2"/>
      <c r="K37" s="20">
        <f>E37+F37+G37-H37-I37-J37</f>
        <v>0</v>
      </c>
      <c r="L37" s="32"/>
      <c r="M37" s="32"/>
      <c r="N37" s="32"/>
      <c r="O37" s="2"/>
      <c r="P37" s="30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3FA639-6869-40C9-99B2-F7AEC7A55206}">
          <x14:formula1>
            <xm:f>Listas!$D$2:$D$4</xm:f>
          </x14:formula1>
          <xm:sqref>C9:C12 C14:C17 C19:C22 C24:C27 C29:C32 C34:C37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6FE82-63AA-43D2-972E-D40965DE4973}">
  <sheetPr>
    <tabColor rgb="FF92D050"/>
  </sheetPr>
  <dimension ref="A1:P22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28"/>
    <col min="2" max="2" width="12.85546875" style="28" customWidth="1"/>
    <col min="3" max="3" width="11.7109375" style="28" customWidth="1"/>
    <col min="4" max="4" width="15.7109375" style="28" customWidth="1"/>
    <col min="5" max="11" width="17.7109375" style="28" customWidth="1"/>
    <col min="12" max="12" width="50.7109375" style="28" customWidth="1"/>
    <col min="13" max="14" width="11.42578125" style="37" customWidth="1"/>
    <col min="15" max="15" width="17.7109375" style="28" customWidth="1"/>
    <col min="16" max="16" width="50.7109375" style="28" customWidth="1"/>
    <col min="17" max="16384" width="11.42578125" style="28"/>
  </cols>
  <sheetData>
    <row r="1" spans="1:16" s="22" customFormat="1" ht="14.25" x14ac:dyDescent="0.25">
      <c r="B1" s="22" t="s">
        <v>0</v>
      </c>
      <c r="C1" s="3" t="s">
        <v>91</v>
      </c>
      <c r="D1" s="3" t="s">
        <v>9</v>
      </c>
      <c r="M1" s="36"/>
      <c r="N1" s="36"/>
    </row>
    <row r="2" spans="1:16" s="22" customFormat="1" ht="14.25" x14ac:dyDescent="0.25">
      <c r="B2" s="22" t="s">
        <v>19</v>
      </c>
      <c r="C2" s="22" t="s">
        <v>96</v>
      </c>
      <c r="D2" s="3" t="s">
        <v>14</v>
      </c>
      <c r="M2" s="36"/>
      <c r="N2" s="36"/>
    </row>
    <row r="3" spans="1:16" s="22" customFormat="1" ht="14.25" x14ac:dyDescent="0.25">
      <c r="M3" s="36"/>
      <c r="N3" s="36"/>
    </row>
    <row r="4" spans="1:16" s="23" customFormat="1" ht="15" customHeight="1" x14ac:dyDescent="0.25">
      <c r="B4" s="40" t="s">
        <v>100</v>
      </c>
      <c r="C4" s="40"/>
      <c r="D4" s="40"/>
      <c r="E4" s="40" t="s">
        <v>93</v>
      </c>
      <c r="F4" s="40"/>
      <c r="G4" s="40"/>
      <c r="H4" s="40"/>
      <c r="I4" s="40"/>
      <c r="J4" s="40"/>
      <c r="K4" s="40"/>
      <c r="L4" s="40" t="s">
        <v>20</v>
      </c>
      <c r="M4" s="40"/>
      <c r="N4" s="40"/>
      <c r="O4" s="40" t="s">
        <v>82</v>
      </c>
      <c r="P4" s="40"/>
    </row>
    <row r="5" spans="1:16" s="23" customFormat="1" ht="15" customHeight="1" x14ac:dyDescent="0.25">
      <c r="B5" s="40"/>
      <c r="C5" s="40"/>
      <c r="D5" s="40"/>
      <c r="E5" s="39" t="s">
        <v>67</v>
      </c>
      <c r="F5" s="40" t="s">
        <v>69</v>
      </c>
      <c r="G5" s="40"/>
      <c r="H5" s="40" t="s">
        <v>70</v>
      </c>
      <c r="I5" s="40"/>
      <c r="J5" s="40"/>
      <c r="K5" s="39" t="s">
        <v>74</v>
      </c>
      <c r="L5" s="49" t="s">
        <v>65</v>
      </c>
      <c r="M5" s="40" t="s">
        <v>141</v>
      </c>
      <c r="N5" s="40"/>
      <c r="O5" s="40"/>
      <c r="P5" s="40"/>
    </row>
    <row r="6" spans="1:16" s="24" customFormat="1" ht="57" x14ac:dyDescent="0.25">
      <c r="B6" s="39" t="s">
        <v>97</v>
      </c>
      <c r="C6" s="39" t="s">
        <v>98</v>
      </c>
      <c r="D6" s="39" t="s">
        <v>99</v>
      </c>
      <c r="E6" s="39" t="s">
        <v>66</v>
      </c>
      <c r="F6" s="25" t="s">
        <v>71</v>
      </c>
      <c r="G6" s="25" t="s">
        <v>68</v>
      </c>
      <c r="H6" s="39" t="s">
        <v>72</v>
      </c>
      <c r="I6" s="39" t="s">
        <v>68</v>
      </c>
      <c r="J6" s="39" t="s">
        <v>140</v>
      </c>
      <c r="K6" s="39" t="s">
        <v>2</v>
      </c>
      <c r="L6" s="49"/>
      <c r="M6" s="39" t="s">
        <v>142</v>
      </c>
      <c r="N6" s="39" t="s">
        <v>143</v>
      </c>
      <c r="O6" s="25" t="s">
        <v>73</v>
      </c>
      <c r="P6" s="25" t="s">
        <v>138</v>
      </c>
    </row>
    <row r="7" spans="1:16" s="22" customFormat="1" ht="14.25" x14ac:dyDescent="0.25">
      <c r="A7" s="22" t="s">
        <v>11</v>
      </c>
      <c r="B7" s="8" t="s">
        <v>14</v>
      </c>
      <c r="C7" s="19"/>
      <c r="D7" s="19"/>
      <c r="E7" s="1">
        <f t="shared" ref="E7:K7" si="0">E8+E13+E18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6"/>
      <c r="M7" s="21"/>
      <c r="N7" s="21"/>
      <c r="O7" s="1">
        <f>O8+O13+O18</f>
        <v>0</v>
      </c>
      <c r="P7" s="27"/>
    </row>
    <row r="8" spans="1:16" s="22" customFormat="1" ht="14.25" x14ac:dyDescent="0.25">
      <c r="A8" s="22" t="s">
        <v>83</v>
      </c>
      <c r="B8" s="8" t="s">
        <v>84</v>
      </c>
      <c r="C8" s="19"/>
      <c r="D8" s="19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6"/>
      <c r="M8" s="21"/>
      <c r="N8" s="21"/>
      <c r="O8" s="1">
        <f>SUM(O9:O12)</f>
        <v>0</v>
      </c>
      <c r="P8" s="27"/>
    </row>
    <row r="9" spans="1:16" x14ac:dyDescent="0.25">
      <c r="B9" s="31" t="s">
        <v>101</v>
      </c>
      <c r="C9" s="29" t="s">
        <v>89</v>
      </c>
      <c r="D9" s="29"/>
      <c r="E9" s="2"/>
      <c r="F9" s="2"/>
      <c r="G9" s="2"/>
      <c r="H9" s="2"/>
      <c r="I9" s="2"/>
      <c r="J9" s="2"/>
      <c r="K9" s="20">
        <f>E9+F9+G9-H9-I9-J9</f>
        <v>0</v>
      </c>
      <c r="L9" s="32"/>
      <c r="M9" s="32"/>
      <c r="N9" s="32"/>
      <c r="O9" s="2"/>
      <c r="P9" s="30"/>
    </row>
    <row r="10" spans="1:16" x14ac:dyDescent="0.25">
      <c r="B10" s="31" t="s">
        <v>101</v>
      </c>
      <c r="C10" s="29" t="s">
        <v>90</v>
      </c>
      <c r="D10" s="29"/>
      <c r="E10" s="2"/>
      <c r="F10" s="2"/>
      <c r="G10" s="2"/>
      <c r="H10" s="2"/>
      <c r="I10" s="2"/>
      <c r="J10" s="2"/>
      <c r="K10" s="20">
        <f>E10+F10+G10-H10-I10-J10</f>
        <v>0</v>
      </c>
      <c r="L10" s="32"/>
      <c r="M10" s="32"/>
      <c r="N10" s="32"/>
      <c r="O10" s="2"/>
      <c r="P10" s="30"/>
    </row>
    <row r="11" spans="1:16" x14ac:dyDescent="0.25">
      <c r="B11" s="31" t="s">
        <v>102</v>
      </c>
      <c r="C11" s="29" t="s">
        <v>89</v>
      </c>
      <c r="D11" s="29"/>
      <c r="E11" s="2"/>
      <c r="F11" s="2"/>
      <c r="G11" s="2"/>
      <c r="H11" s="2"/>
      <c r="I11" s="2"/>
      <c r="J11" s="2"/>
      <c r="K11" s="20">
        <f>E11+F11+G11-H11-I11-J11</f>
        <v>0</v>
      </c>
      <c r="L11" s="32"/>
      <c r="M11" s="32"/>
      <c r="N11" s="32"/>
      <c r="O11" s="2"/>
      <c r="P11" s="30"/>
    </row>
    <row r="12" spans="1:16" x14ac:dyDescent="0.25">
      <c r="B12" s="31" t="s">
        <v>102</v>
      </c>
      <c r="C12" s="29" t="s">
        <v>90</v>
      </c>
      <c r="D12" s="29"/>
      <c r="E12" s="2"/>
      <c r="F12" s="2"/>
      <c r="G12" s="2"/>
      <c r="H12" s="2"/>
      <c r="I12" s="2"/>
      <c r="J12" s="2"/>
      <c r="K12" s="20">
        <f>E12+F12+G12-H12-I12-J12</f>
        <v>0</v>
      </c>
      <c r="L12" s="32"/>
      <c r="M12" s="32"/>
      <c r="N12" s="32"/>
      <c r="O12" s="2"/>
      <c r="P12" s="30"/>
    </row>
    <row r="13" spans="1:16" s="22" customFormat="1" ht="14.25" x14ac:dyDescent="0.25">
      <c r="A13" s="22" t="s">
        <v>85</v>
      </c>
      <c r="B13" s="8" t="s">
        <v>86</v>
      </c>
      <c r="C13" s="19"/>
      <c r="D13" s="19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6"/>
      <c r="M13" s="21"/>
      <c r="N13" s="21"/>
      <c r="O13" s="1">
        <f>SUM(O14:O17)</f>
        <v>0</v>
      </c>
      <c r="P13" s="27"/>
    </row>
    <row r="14" spans="1:16" x14ac:dyDescent="0.25">
      <c r="B14" s="31" t="s">
        <v>101</v>
      </c>
      <c r="C14" s="29" t="s">
        <v>89</v>
      </c>
      <c r="D14" s="29"/>
      <c r="E14" s="2"/>
      <c r="F14" s="2"/>
      <c r="G14" s="2"/>
      <c r="H14" s="2"/>
      <c r="I14" s="2"/>
      <c r="J14" s="2"/>
      <c r="K14" s="20">
        <f>E14+F14+G14-H14-I14-J14</f>
        <v>0</v>
      </c>
      <c r="L14" s="32"/>
      <c r="M14" s="32"/>
      <c r="N14" s="32"/>
      <c r="O14" s="2"/>
      <c r="P14" s="30"/>
    </row>
    <row r="15" spans="1:16" x14ac:dyDescent="0.25">
      <c r="B15" s="31" t="s">
        <v>101</v>
      </c>
      <c r="C15" s="29" t="s">
        <v>90</v>
      </c>
      <c r="D15" s="29"/>
      <c r="E15" s="2"/>
      <c r="F15" s="2"/>
      <c r="G15" s="2"/>
      <c r="H15" s="2"/>
      <c r="I15" s="2"/>
      <c r="J15" s="2"/>
      <c r="K15" s="20">
        <f>E15+F15+G15-H15-I15-J15</f>
        <v>0</v>
      </c>
      <c r="L15" s="32"/>
      <c r="M15" s="32"/>
      <c r="N15" s="32"/>
      <c r="O15" s="2"/>
      <c r="P15" s="30"/>
    </row>
    <row r="16" spans="1:16" x14ac:dyDescent="0.25">
      <c r="B16" s="31" t="s">
        <v>102</v>
      </c>
      <c r="C16" s="29" t="s">
        <v>89</v>
      </c>
      <c r="D16" s="29"/>
      <c r="E16" s="2"/>
      <c r="F16" s="2"/>
      <c r="G16" s="2"/>
      <c r="H16" s="2"/>
      <c r="I16" s="2"/>
      <c r="J16" s="2"/>
      <c r="K16" s="20">
        <f>E16+F16+G16-H16-I16-J16</f>
        <v>0</v>
      </c>
      <c r="L16" s="32"/>
      <c r="M16" s="32"/>
      <c r="N16" s="32"/>
      <c r="O16" s="2"/>
      <c r="P16" s="30"/>
    </row>
    <row r="17" spans="1:16" x14ac:dyDescent="0.25">
      <c r="B17" s="31" t="s">
        <v>102</v>
      </c>
      <c r="C17" s="29" t="s">
        <v>90</v>
      </c>
      <c r="D17" s="29"/>
      <c r="E17" s="2"/>
      <c r="F17" s="2"/>
      <c r="G17" s="2"/>
      <c r="H17" s="2"/>
      <c r="I17" s="2"/>
      <c r="J17" s="2"/>
      <c r="K17" s="20">
        <f>E17+F17+G17-H17-I17-J17</f>
        <v>0</v>
      </c>
      <c r="L17" s="32"/>
      <c r="M17" s="32"/>
      <c r="N17" s="32"/>
      <c r="O17" s="2"/>
      <c r="P17" s="30"/>
    </row>
    <row r="18" spans="1:16" s="22" customFormat="1" ht="14.25" x14ac:dyDescent="0.25">
      <c r="A18" s="22" t="s">
        <v>87</v>
      </c>
      <c r="B18" s="8" t="s">
        <v>88</v>
      </c>
      <c r="C18" s="19"/>
      <c r="D18" s="19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6"/>
      <c r="M18" s="21"/>
      <c r="N18" s="21"/>
      <c r="O18" s="1">
        <f>SUM(O19:O22)</f>
        <v>0</v>
      </c>
      <c r="P18" s="27"/>
    </row>
    <row r="19" spans="1:16" x14ac:dyDescent="0.25">
      <c r="B19" s="31" t="s">
        <v>101</v>
      </c>
      <c r="C19" s="29" t="s">
        <v>89</v>
      </c>
      <c r="D19" s="29"/>
      <c r="E19" s="2"/>
      <c r="F19" s="2"/>
      <c r="G19" s="2"/>
      <c r="H19" s="2"/>
      <c r="I19" s="2"/>
      <c r="J19" s="2"/>
      <c r="K19" s="20">
        <f>E19+F19+G19-H19-I19-J19</f>
        <v>0</v>
      </c>
      <c r="L19" s="32"/>
      <c r="M19" s="32"/>
      <c r="N19" s="32"/>
      <c r="O19" s="2"/>
      <c r="P19" s="30"/>
    </row>
    <row r="20" spans="1:16" x14ac:dyDescent="0.25">
      <c r="B20" s="31" t="s">
        <v>101</v>
      </c>
      <c r="C20" s="29" t="s">
        <v>90</v>
      </c>
      <c r="D20" s="29"/>
      <c r="E20" s="2"/>
      <c r="F20" s="2"/>
      <c r="G20" s="2"/>
      <c r="H20" s="2"/>
      <c r="I20" s="2"/>
      <c r="J20" s="2"/>
      <c r="K20" s="20">
        <f>E20+F20+G20-H20-I20-J20</f>
        <v>0</v>
      </c>
      <c r="L20" s="32"/>
      <c r="M20" s="32"/>
      <c r="N20" s="32"/>
      <c r="O20" s="2"/>
      <c r="P20" s="30"/>
    </row>
    <row r="21" spans="1:16" x14ac:dyDescent="0.25">
      <c r="B21" s="31" t="s">
        <v>102</v>
      </c>
      <c r="C21" s="29" t="s">
        <v>89</v>
      </c>
      <c r="D21" s="29"/>
      <c r="E21" s="2"/>
      <c r="F21" s="2"/>
      <c r="G21" s="2"/>
      <c r="H21" s="2"/>
      <c r="I21" s="2"/>
      <c r="J21" s="2"/>
      <c r="K21" s="20">
        <f>E21+F21+G21-H21-I21-J21</f>
        <v>0</v>
      </c>
      <c r="L21" s="32"/>
      <c r="M21" s="32"/>
      <c r="N21" s="32"/>
      <c r="O21" s="2"/>
      <c r="P21" s="30"/>
    </row>
    <row r="22" spans="1:16" x14ac:dyDescent="0.25">
      <c r="B22" s="31" t="s">
        <v>102</v>
      </c>
      <c r="C22" s="29" t="s">
        <v>90</v>
      </c>
      <c r="D22" s="29"/>
      <c r="E22" s="2"/>
      <c r="F22" s="2"/>
      <c r="G22" s="2"/>
      <c r="H22" s="2"/>
      <c r="I22" s="2"/>
      <c r="J22" s="2"/>
      <c r="K22" s="20">
        <f>E22+F22+G22-H22-I22-J22</f>
        <v>0</v>
      </c>
      <c r="L22" s="32"/>
      <c r="M22" s="32"/>
      <c r="N22" s="32"/>
      <c r="O22" s="2"/>
      <c r="P22" s="30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2811B0-09F2-4F5E-B258-CA130D132C2B}">
          <x14:formula1>
            <xm:f>Listas!$D$2:$D$4</xm:f>
          </x14:formula1>
          <xm:sqref>C9:C12 C14:C17 C19:C22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D2B9-3CF9-4308-B8E5-2FA72733BB6F}">
  <sheetPr>
    <tabColor rgb="FF92D050"/>
  </sheetPr>
  <dimension ref="A1:P47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28"/>
    <col min="2" max="2" width="12.85546875" style="28" customWidth="1"/>
    <col min="3" max="3" width="11.7109375" style="28" customWidth="1"/>
    <col min="4" max="4" width="15.7109375" style="28" customWidth="1"/>
    <col min="5" max="11" width="17.7109375" style="28" customWidth="1"/>
    <col min="12" max="12" width="50.7109375" style="28" customWidth="1"/>
    <col min="13" max="14" width="14.7109375" style="37" customWidth="1"/>
    <col min="15" max="15" width="17.7109375" style="28" customWidth="1"/>
    <col min="16" max="16" width="50.7109375" style="28" customWidth="1"/>
    <col min="17" max="16384" width="11.42578125" style="28"/>
  </cols>
  <sheetData>
    <row r="1" spans="1:16" s="22" customFormat="1" ht="14.25" x14ac:dyDescent="0.25">
      <c r="B1" s="22" t="s">
        <v>0</v>
      </c>
      <c r="C1" s="3" t="s">
        <v>91</v>
      </c>
      <c r="D1" s="3" t="s">
        <v>9</v>
      </c>
      <c r="M1" s="36"/>
      <c r="N1" s="36"/>
    </row>
    <row r="2" spans="1:16" s="22" customFormat="1" ht="14.25" x14ac:dyDescent="0.25">
      <c r="B2" s="22" t="s">
        <v>19</v>
      </c>
      <c r="C2" s="22" t="s">
        <v>95</v>
      </c>
      <c r="D2" s="3" t="s">
        <v>107</v>
      </c>
      <c r="M2" s="36"/>
      <c r="N2" s="36"/>
    </row>
    <row r="3" spans="1:16" s="22" customFormat="1" ht="14.25" x14ac:dyDescent="0.25">
      <c r="M3" s="36"/>
      <c r="N3" s="36"/>
    </row>
    <row r="4" spans="1:16" s="23" customFormat="1" ht="15" customHeight="1" x14ac:dyDescent="0.25">
      <c r="B4" s="40" t="s">
        <v>100</v>
      </c>
      <c r="C4" s="40"/>
      <c r="D4" s="40"/>
      <c r="E4" s="40" t="s">
        <v>93</v>
      </c>
      <c r="F4" s="40"/>
      <c r="G4" s="40"/>
      <c r="H4" s="40"/>
      <c r="I4" s="40"/>
      <c r="J4" s="40"/>
      <c r="K4" s="40"/>
      <c r="L4" s="40" t="s">
        <v>20</v>
      </c>
      <c r="M4" s="40"/>
      <c r="N4" s="40"/>
      <c r="O4" s="40" t="s">
        <v>82</v>
      </c>
      <c r="P4" s="40"/>
    </row>
    <row r="5" spans="1:16" s="23" customFormat="1" ht="15" customHeight="1" x14ac:dyDescent="0.25">
      <c r="B5" s="40"/>
      <c r="C5" s="40"/>
      <c r="D5" s="40"/>
      <c r="E5" s="39" t="s">
        <v>67</v>
      </c>
      <c r="F5" s="40" t="s">
        <v>69</v>
      </c>
      <c r="G5" s="40"/>
      <c r="H5" s="40" t="s">
        <v>70</v>
      </c>
      <c r="I5" s="40"/>
      <c r="J5" s="40"/>
      <c r="K5" s="39" t="s">
        <v>74</v>
      </c>
      <c r="L5" s="49" t="s">
        <v>65</v>
      </c>
      <c r="M5" s="40" t="s">
        <v>141</v>
      </c>
      <c r="N5" s="40"/>
      <c r="O5" s="40"/>
      <c r="P5" s="40"/>
    </row>
    <row r="6" spans="1:16" s="24" customFormat="1" ht="57" x14ac:dyDescent="0.25">
      <c r="B6" s="39" t="s">
        <v>97</v>
      </c>
      <c r="C6" s="39" t="s">
        <v>98</v>
      </c>
      <c r="D6" s="39" t="s">
        <v>99</v>
      </c>
      <c r="E6" s="39" t="s">
        <v>66</v>
      </c>
      <c r="F6" s="25" t="s">
        <v>71</v>
      </c>
      <c r="G6" s="25" t="s">
        <v>68</v>
      </c>
      <c r="H6" s="39" t="s">
        <v>72</v>
      </c>
      <c r="I6" s="39" t="s">
        <v>68</v>
      </c>
      <c r="J6" s="39" t="s">
        <v>140</v>
      </c>
      <c r="K6" s="39" t="s">
        <v>2</v>
      </c>
      <c r="L6" s="49"/>
      <c r="M6" s="39" t="s">
        <v>142</v>
      </c>
      <c r="N6" s="39" t="s">
        <v>143</v>
      </c>
      <c r="O6" s="25" t="s">
        <v>73</v>
      </c>
      <c r="P6" s="25" t="s">
        <v>138</v>
      </c>
    </row>
    <row r="7" spans="1:16" s="22" customFormat="1" ht="14.25" x14ac:dyDescent="0.25">
      <c r="A7" s="22" t="s">
        <v>103</v>
      </c>
      <c r="B7" s="8" t="s">
        <v>107</v>
      </c>
      <c r="C7" s="19"/>
      <c r="D7" s="19"/>
      <c r="E7" s="1">
        <f t="shared" ref="E7:K7" si="0">E8+E13+E18+E23+E28+E33+E38+E43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6"/>
      <c r="M7" s="21"/>
      <c r="N7" s="21"/>
      <c r="O7" s="1">
        <f>O8+O13+O18+O23+O28+O33+O38+O43</f>
        <v>0</v>
      </c>
      <c r="P7" s="27"/>
    </row>
    <row r="8" spans="1:16" s="22" customFormat="1" ht="14.25" x14ac:dyDescent="0.25">
      <c r="A8" s="22" t="s">
        <v>108</v>
      </c>
      <c r="B8" s="8" t="s">
        <v>109</v>
      </c>
      <c r="C8" s="19"/>
      <c r="D8" s="19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6"/>
      <c r="M8" s="21"/>
      <c r="N8" s="21"/>
      <c r="O8" s="1">
        <f>SUM(O9:O12)</f>
        <v>0</v>
      </c>
      <c r="P8" s="27"/>
    </row>
    <row r="9" spans="1:16" x14ac:dyDescent="0.25">
      <c r="B9" s="31" t="s">
        <v>101</v>
      </c>
      <c r="C9" s="29" t="s">
        <v>89</v>
      </c>
      <c r="D9" s="29"/>
      <c r="E9" s="2"/>
      <c r="F9" s="2"/>
      <c r="G9" s="2"/>
      <c r="H9" s="2"/>
      <c r="I9" s="2"/>
      <c r="J9" s="2"/>
      <c r="K9" s="20">
        <f>E9+F9+G9-H9-I9-J9</f>
        <v>0</v>
      </c>
      <c r="L9" s="32"/>
      <c r="M9" s="32" t="s">
        <v>22</v>
      </c>
      <c r="N9" s="32"/>
      <c r="O9" s="2"/>
      <c r="P9" s="30"/>
    </row>
    <row r="10" spans="1:16" x14ac:dyDescent="0.25">
      <c r="B10" s="31" t="s">
        <v>101</v>
      </c>
      <c r="C10" s="29" t="s">
        <v>90</v>
      </c>
      <c r="D10" s="29"/>
      <c r="E10" s="2"/>
      <c r="F10" s="2"/>
      <c r="G10" s="2"/>
      <c r="H10" s="2"/>
      <c r="I10" s="2"/>
      <c r="J10" s="2"/>
      <c r="K10" s="20">
        <f>E10+F10+G10-H10-I10-J10</f>
        <v>0</v>
      </c>
      <c r="L10" s="32"/>
      <c r="M10" s="32" t="s">
        <v>22</v>
      </c>
      <c r="N10" s="32"/>
      <c r="O10" s="2"/>
      <c r="P10" s="30"/>
    </row>
    <row r="11" spans="1:16" x14ac:dyDescent="0.25">
      <c r="B11" s="31" t="s">
        <v>102</v>
      </c>
      <c r="C11" s="29" t="s">
        <v>89</v>
      </c>
      <c r="D11" s="29"/>
      <c r="E11" s="2"/>
      <c r="F11" s="2"/>
      <c r="G11" s="2"/>
      <c r="H11" s="2"/>
      <c r="I11" s="2"/>
      <c r="J11" s="2"/>
      <c r="K11" s="20">
        <f>E11+F11+G11-H11-I11-J11</f>
        <v>0</v>
      </c>
      <c r="L11" s="32"/>
      <c r="M11" s="32" t="s">
        <v>22</v>
      </c>
      <c r="N11" s="32"/>
      <c r="O11" s="2"/>
      <c r="P11" s="30"/>
    </row>
    <row r="12" spans="1:16" x14ac:dyDescent="0.25">
      <c r="B12" s="31" t="s">
        <v>102</v>
      </c>
      <c r="C12" s="29" t="s">
        <v>90</v>
      </c>
      <c r="D12" s="29"/>
      <c r="E12" s="2"/>
      <c r="F12" s="2"/>
      <c r="G12" s="2"/>
      <c r="H12" s="2"/>
      <c r="I12" s="2"/>
      <c r="J12" s="2"/>
      <c r="K12" s="20">
        <f>E12+F12+G12-H12-I12-J12</f>
        <v>0</v>
      </c>
      <c r="L12" s="32"/>
      <c r="M12" s="32" t="s">
        <v>22</v>
      </c>
      <c r="N12" s="32"/>
      <c r="O12" s="2"/>
      <c r="P12" s="30"/>
    </row>
    <row r="13" spans="1:16" s="22" customFormat="1" ht="14.25" x14ac:dyDescent="0.25">
      <c r="A13" s="22" t="s">
        <v>110</v>
      </c>
      <c r="B13" s="8" t="s">
        <v>111</v>
      </c>
      <c r="C13" s="19"/>
      <c r="D13" s="19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6"/>
      <c r="M13" s="21"/>
      <c r="N13" s="21"/>
      <c r="O13" s="1">
        <f>SUM(O14:O17)</f>
        <v>0</v>
      </c>
      <c r="P13" s="27"/>
    </row>
    <row r="14" spans="1:16" x14ac:dyDescent="0.25">
      <c r="B14" s="31" t="s">
        <v>101</v>
      </c>
      <c r="C14" s="29" t="s">
        <v>89</v>
      </c>
      <c r="D14" s="29"/>
      <c r="E14" s="2"/>
      <c r="F14" s="2"/>
      <c r="G14" s="2"/>
      <c r="H14" s="2"/>
      <c r="I14" s="2"/>
      <c r="J14" s="2"/>
      <c r="K14" s="20">
        <f>E14+F14+G14-H14-I14-J14</f>
        <v>0</v>
      </c>
      <c r="L14" s="32"/>
      <c r="M14" s="32" t="s">
        <v>22</v>
      </c>
      <c r="N14" s="32"/>
      <c r="O14" s="2"/>
      <c r="P14" s="30"/>
    </row>
    <row r="15" spans="1:16" x14ac:dyDescent="0.25">
      <c r="B15" s="31" t="s">
        <v>101</v>
      </c>
      <c r="C15" s="29" t="s">
        <v>90</v>
      </c>
      <c r="D15" s="29"/>
      <c r="E15" s="2"/>
      <c r="F15" s="2"/>
      <c r="G15" s="2"/>
      <c r="H15" s="2"/>
      <c r="I15" s="2"/>
      <c r="J15" s="2"/>
      <c r="K15" s="20">
        <f>E15+F15+G15-H15-I15-J15</f>
        <v>0</v>
      </c>
      <c r="L15" s="32"/>
      <c r="M15" s="32" t="s">
        <v>22</v>
      </c>
      <c r="N15" s="32"/>
      <c r="O15" s="2"/>
      <c r="P15" s="30"/>
    </row>
    <row r="16" spans="1:16" x14ac:dyDescent="0.25">
      <c r="B16" s="31" t="s">
        <v>102</v>
      </c>
      <c r="C16" s="29" t="s">
        <v>89</v>
      </c>
      <c r="D16" s="29"/>
      <c r="E16" s="2"/>
      <c r="F16" s="2"/>
      <c r="G16" s="2"/>
      <c r="H16" s="2"/>
      <c r="I16" s="2"/>
      <c r="J16" s="2"/>
      <c r="K16" s="20">
        <f>E16+F16+G16-H16-I16-J16</f>
        <v>0</v>
      </c>
      <c r="L16" s="32"/>
      <c r="M16" s="32" t="s">
        <v>22</v>
      </c>
      <c r="N16" s="32"/>
      <c r="O16" s="2"/>
      <c r="P16" s="30"/>
    </row>
    <row r="17" spans="1:16" x14ac:dyDescent="0.25">
      <c r="B17" s="31" t="s">
        <v>102</v>
      </c>
      <c r="C17" s="29" t="s">
        <v>90</v>
      </c>
      <c r="D17" s="29"/>
      <c r="E17" s="2"/>
      <c r="F17" s="2"/>
      <c r="G17" s="2"/>
      <c r="H17" s="2"/>
      <c r="I17" s="2"/>
      <c r="J17" s="2"/>
      <c r="K17" s="20">
        <f>E17+F17+G17-H17-I17-J17</f>
        <v>0</v>
      </c>
      <c r="L17" s="32"/>
      <c r="M17" s="32" t="s">
        <v>22</v>
      </c>
      <c r="N17" s="32"/>
      <c r="O17" s="2"/>
      <c r="P17" s="30"/>
    </row>
    <row r="18" spans="1:16" s="22" customFormat="1" ht="14.25" x14ac:dyDescent="0.25">
      <c r="A18" s="22" t="s">
        <v>112</v>
      </c>
      <c r="B18" s="8" t="s">
        <v>113</v>
      </c>
      <c r="C18" s="19"/>
      <c r="D18" s="19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6"/>
      <c r="M18" s="21"/>
      <c r="N18" s="21"/>
      <c r="O18" s="1">
        <f>SUM(O19:O22)</f>
        <v>0</v>
      </c>
      <c r="P18" s="27"/>
    </row>
    <row r="19" spans="1:16" x14ac:dyDescent="0.25">
      <c r="B19" s="31" t="s">
        <v>101</v>
      </c>
      <c r="C19" s="29" t="s">
        <v>89</v>
      </c>
      <c r="D19" s="29"/>
      <c r="E19" s="2"/>
      <c r="F19" s="2"/>
      <c r="G19" s="2"/>
      <c r="H19" s="2"/>
      <c r="I19" s="2"/>
      <c r="J19" s="2"/>
      <c r="K19" s="20">
        <f>E19+F19+G19-H19-I19-J19</f>
        <v>0</v>
      </c>
      <c r="L19" s="32"/>
      <c r="M19" s="32" t="s">
        <v>22</v>
      </c>
      <c r="N19" s="32"/>
      <c r="O19" s="2"/>
      <c r="P19" s="30"/>
    </row>
    <row r="20" spans="1:16" x14ac:dyDescent="0.25">
      <c r="B20" s="31" t="s">
        <v>101</v>
      </c>
      <c r="C20" s="29" t="s">
        <v>90</v>
      </c>
      <c r="D20" s="29"/>
      <c r="E20" s="2"/>
      <c r="F20" s="2"/>
      <c r="G20" s="2"/>
      <c r="H20" s="2"/>
      <c r="I20" s="2"/>
      <c r="J20" s="2"/>
      <c r="K20" s="20">
        <f>E20+F20+G20-H20-I20-J20</f>
        <v>0</v>
      </c>
      <c r="L20" s="32"/>
      <c r="M20" s="32" t="s">
        <v>22</v>
      </c>
      <c r="N20" s="32"/>
      <c r="O20" s="2"/>
      <c r="P20" s="30"/>
    </row>
    <row r="21" spans="1:16" x14ac:dyDescent="0.25">
      <c r="B21" s="31" t="s">
        <v>102</v>
      </c>
      <c r="C21" s="29" t="s">
        <v>89</v>
      </c>
      <c r="D21" s="29"/>
      <c r="E21" s="2"/>
      <c r="F21" s="2"/>
      <c r="G21" s="2"/>
      <c r="H21" s="2"/>
      <c r="I21" s="2"/>
      <c r="J21" s="2"/>
      <c r="K21" s="20">
        <f>E21+F21+G21-H21-I21-J21</f>
        <v>0</v>
      </c>
      <c r="L21" s="32"/>
      <c r="M21" s="32" t="s">
        <v>22</v>
      </c>
      <c r="N21" s="32"/>
      <c r="O21" s="2"/>
      <c r="P21" s="30"/>
    </row>
    <row r="22" spans="1:16" x14ac:dyDescent="0.25">
      <c r="B22" s="31" t="s">
        <v>102</v>
      </c>
      <c r="C22" s="29" t="s">
        <v>90</v>
      </c>
      <c r="D22" s="29"/>
      <c r="E22" s="2"/>
      <c r="F22" s="2"/>
      <c r="G22" s="2"/>
      <c r="H22" s="2"/>
      <c r="I22" s="2"/>
      <c r="J22" s="2"/>
      <c r="K22" s="20">
        <f>E22+F22+G22-H22-I22-J22</f>
        <v>0</v>
      </c>
      <c r="L22" s="32"/>
      <c r="M22" s="32" t="s">
        <v>22</v>
      </c>
      <c r="N22" s="32"/>
      <c r="O22" s="2"/>
      <c r="P22" s="30"/>
    </row>
    <row r="23" spans="1:16" s="22" customFormat="1" ht="14.25" x14ac:dyDescent="0.25">
      <c r="A23" s="22" t="s">
        <v>114</v>
      </c>
      <c r="B23" s="8" t="s">
        <v>115</v>
      </c>
      <c r="C23" s="19"/>
      <c r="D23" s="19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6"/>
      <c r="M23" s="21"/>
      <c r="N23" s="21"/>
      <c r="O23" s="1">
        <f>SUM(O24:O27)</f>
        <v>0</v>
      </c>
      <c r="P23" s="27"/>
    </row>
    <row r="24" spans="1:16" x14ac:dyDescent="0.25">
      <c r="B24" s="31" t="s">
        <v>101</v>
      </c>
      <c r="C24" s="29" t="s">
        <v>89</v>
      </c>
      <c r="D24" s="29"/>
      <c r="E24" s="2"/>
      <c r="F24" s="2"/>
      <c r="G24" s="2"/>
      <c r="H24" s="2"/>
      <c r="I24" s="2"/>
      <c r="J24" s="2"/>
      <c r="K24" s="20">
        <f>E24+F24+G24-H24-I24-J24</f>
        <v>0</v>
      </c>
      <c r="L24" s="32"/>
      <c r="M24" s="32" t="s">
        <v>22</v>
      </c>
      <c r="N24" s="32"/>
      <c r="O24" s="2"/>
      <c r="P24" s="30"/>
    </row>
    <row r="25" spans="1:16" x14ac:dyDescent="0.25">
      <c r="B25" s="31" t="s">
        <v>101</v>
      </c>
      <c r="C25" s="29" t="s">
        <v>90</v>
      </c>
      <c r="D25" s="29"/>
      <c r="E25" s="2"/>
      <c r="F25" s="2"/>
      <c r="G25" s="2"/>
      <c r="H25" s="2"/>
      <c r="I25" s="2"/>
      <c r="J25" s="2"/>
      <c r="K25" s="20">
        <f>E25+F25+G25-H25-I25-J25</f>
        <v>0</v>
      </c>
      <c r="L25" s="32"/>
      <c r="M25" s="32" t="s">
        <v>22</v>
      </c>
      <c r="N25" s="32"/>
      <c r="O25" s="2"/>
      <c r="P25" s="30"/>
    </row>
    <row r="26" spans="1:16" x14ac:dyDescent="0.25">
      <c r="B26" s="31" t="s">
        <v>102</v>
      </c>
      <c r="C26" s="29" t="s">
        <v>89</v>
      </c>
      <c r="D26" s="29"/>
      <c r="E26" s="2"/>
      <c r="F26" s="2"/>
      <c r="G26" s="2"/>
      <c r="H26" s="2"/>
      <c r="I26" s="2"/>
      <c r="J26" s="2"/>
      <c r="K26" s="20">
        <f>E26+F26+G26-H26-I26-J26</f>
        <v>0</v>
      </c>
      <c r="L26" s="32"/>
      <c r="M26" s="32" t="s">
        <v>22</v>
      </c>
      <c r="N26" s="32"/>
      <c r="O26" s="2"/>
      <c r="P26" s="30"/>
    </row>
    <row r="27" spans="1:16" x14ac:dyDescent="0.25">
      <c r="B27" s="31" t="s">
        <v>102</v>
      </c>
      <c r="C27" s="29" t="s">
        <v>90</v>
      </c>
      <c r="D27" s="29"/>
      <c r="E27" s="2"/>
      <c r="F27" s="2"/>
      <c r="G27" s="2"/>
      <c r="H27" s="2"/>
      <c r="I27" s="2"/>
      <c r="J27" s="2"/>
      <c r="K27" s="20">
        <f>E27+F27+G27-H27-I27-J27</f>
        <v>0</v>
      </c>
      <c r="L27" s="32"/>
      <c r="M27" s="32" t="s">
        <v>22</v>
      </c>
      <c r="N27" s="32"/>
      <c r="O27" s="2"/>
      <c r="P27" s="30"/>
    </row>
    <row r="28" spans="1:16" s="22" customFormat="1" ht="14.25" x14ac:dyDescent="0.25">
      <c r="A28" s="22" t="s">
        <v>116</v>
      </c>
      <c r="B28" s="8" t="s">
        <v>117</v>
      </c>
      <c r="C28" s="19"/>
      <c r="D28" s="19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6"/>
      <c r="M28" s="21"/>
      <c r="N28" s="21"/>
      <c r="O28" s="1">
        <f>SUM(O29:O32)</f>
        <v>0</v>
      </c>
      <c r="P28" s="27"/>
    </row>
    <row r="29" spans="1:16" x14ac:dyDescent="0.25">
      <c r="B29" s="31" t="s">
        <v>101</v>
      </c>
      <c r="C29" s="29" t="s">
        <v>89</v>
      </c>
      <c r="D29" s="29"/>
      <c r="E29" s="2"/>
      <c r="F29" s="2"/>
      <c r="G29" s="2"/>
      <c r="H29" s="2"/>
      <c r="I29" s="2"/>
      <c r="J29" s="2"/>
      <c r="K29" s="20">
        <f>E29+F29+G29-H29-I29-J29</f>
        <v>0</v>
      </c>
      <c r="L29" s="32"/>
      <c r="M29" s="32" t="s">
        <v>22</v>
      </c>
      <c r="N29" s="32"/>
      <c r="O29" s="2"/>
      <c r="P29" s="30"/>
    </row>
    <row r="30" spans="1:16" x14ac:dyDescent="0.25">
      <c r="B30" s="31" t="s">
        <v>101</v>
      </c>
      <c r="C30" s="29" t="s">
        <v>90</v>
      </c>
      <c r="D30" s="29"/>
      <c r="E30" s="2"/>
      <c r="F30" s="2"/>
      <c r="G30" s="2"/>
      <c r="H30" s="2"/>
      <c r="I30" s="2"/>
      <c r="J30" s="2"/>
      <c r="K30" s="20">
        <f>E30+F30+G30-H30-I30-J30</f>
        <v>0</v>
      </c>
      <c r="L30" s="32"/>
      <c r="M30" s="32" t="s">
        <v>22</v>
      </c>
      <c r="N30" s="32"/>
      <c r="O30" s="2"/>
      <c r="P30" s="30"/>
    </row>
    <row r="31" spans="1:16" x14ac:dyDescent="0.25">
      <c r="B31" s="31" t="s">
        <v>102</v>
      </c>
      <c r="C31" s="29" t="s">
        <v>89</v>
      </c>
      <c r="D31" s="29"/>
      <c r="E31" s="2"/>
      <c r="F31" s="2"/>
      <c r="G31" s="2"/>
      <c r="H31" s="2"/>
      <c r="I31" s="2"/>
      <c r="J31" s="2"/>
      <c r="K31" s="20">
        <f>E31+F31+G31-H31-I31-J31</f>
        <v>0</v>
      </c>
      <c r="L31" s="32"/>
      <c r="M31" s="32" t="s">
        <v>22</v>
      </c>
      <c r="N31" s="32"/>
      <c r="O31" s="2"/>
      <c r="P31" s="30"/>
    </row>
    <row r="32" spans="1:16" x14ac:dyDescent="0.25">
      <c r="B32" s="31" t="s">
        <v>102</v>
      </c>
      <c r="C32" s="29" t="s">
        <v>90</v>
      </c>
      <c r="D32" s="29"/>
      <c r="E32" s="2"/>
      <c r="F32" s="2"/>
      <c r="G32" s="2"/>
      <c r="H32" s="2"/>
      <c r="I32" s="2"/>
      <c r="J32" s="2"/>
      <c r="K32" s="20">
        <f>E32+F32+G32-H32-I32-J32</f>
        <v>0</v>
      </c>
      <c r="L32" s="32"/>
      <c r="M32" s="32" t="s">
        <v>22</v>
      </c>
      <c r="N32" s="32"/>
      <c r="O32" s="2"/>
      <c r="P32" s="30"/>
    </row>
    <row r="33" spans="1:16" s="22" customFormat="1" ht="14.25" x14ac:dyDescent="0.25">
      <c r="A33" s="22" t="s">
        <v>118</v>
      </c>
      <c r="B33" s="8" t="s">
        <v>119</v>
      </c>
      <c r="C33" s="19"/>
      <c r="D33" s="19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6"/>
      <c r="M33" s="21"/>
      <c r="N33" s="21"/>
      <c r="O33" s="1">
        <f>SUM(O34:O37)</f>
        <v>0</v>
      </c>
      <c r="P33" s="27"/>
    </row>
    <row r="34" spans="1:16" x14ac:dyDescent="0.25">
      <c r="B34" s="31" t="s">
        <v>101</v>
      </c>
      <c r="C34" s="29" t="s">
        <v>89</v>
      </c>
      <c r="D34" s="29"/>
      <c r="E34" s="2"/>
      <c r="F34" s="2"/>
      <c r="G34" s="2"/>
      <c r="H34" s="2"/>
      <c r="I34" s="2"/>
      <c r="J34" s="2"/>
      <c r="K34" s="20">
        <f>E34+F34+G34-H34-I34-J34</f>
        <v>0</v>
      </c>
      <c r="L34" s="32"/>
      <c r="M34" s="32" t="s">
        <v>22</v>
      </c>
      <c r="N34" s="32"/>
      <c r="O34" s="2"/>
      <c r="P34" s="30"/>
    </row>
    <row r="35" spans="1:16" x14ac:dyDescent="0.25">
      <c r="B35" s="31" t="s">
        <v>101</v>
      </c>
      <c r="C35" s="29" t="s">
        <v>90</v>
      </c>
      <c r="D35" s="29"/>
      <c r="E35" s="2"/>
      <c r="F35" s="2"/>
      <c r="G35" s="2"/>
      <c r="H35" s="2"/>
      <c r="I35" s="2"/>
      <c r="J35" s="2"/>
      <c r="K35" s="20">
        <f>E35+F35+G35-H35-I35-J35</f>
        <v>0</v>
      </c>
      <c r="L35" s="32"/>
      <c r="M35" s="32" t="s">
        <v>22</v>
      </c>
      <c r="N35" s="32"/>
      <c r="O35" s="2"/>
      <c r="P35" s="30"/>
    </row>
    <row r="36" spans="1:16" x14ac:dyDescent="0.25">
      <c r="B36" s="31" t="s">
        <v>102</v>
      </c>
      <c r="C36" s="29" t="s">
        <v>89</v>
      </c>
      <c r="D36" s="29"/>
      <c r="E36" s="2"/>
      <c r="F36" s="2"/>
      <c r="G36" s="2"/>
      <c r="H36" s="2"/>
      <c r="I36" s="2"/>
      <c r="J36" s="2"/>
      <c r="K36" s="20">
        <f>E36+F36+G36-H36-I36-J36</f>
        <v>0</v>
      </c>
      <c r="L36" s="32"/>
      <c r="M36" s="32" t="s">
        <v>22</v>
      </c>
      <c r="N36" s="32"/>
      <c r="O36" s="2"/>
      <c r="P36" s="30"/>
    </row>
    <row r="37" spans="1:16" x14ac:dyDescent="0.25">
      <c r="B37" s="31" t="s">
        <v>102</v>
      </c>
      <c r="C37" s="29" t="s">
        <v>90</v>
      </c>
      <c r="D37" s="29"/>
      <c r="E37" s="2"/>
      <c r="F37" s="2"/>
      <c r="G37" s="2"/>
      <c r="H37" s="2"/>
      <c r="I37" s="2"/>
      <c r="J37" s="2"/>
      <c r="K37" s="20">
        <f>E37+F37+G37-H37-I37-J37</f>
        <v>0</v>
      </c>
      <c r="L37" s="32"/>
      <c r="M37" s="32" t="s">
        <v>22</v>
      </c>
      <c r="N37" s="32"/>
      <c r="O37" s="2"/>
      <c r="P37" s="30"/>
    </row>
    <row r="38" spans="1:16" s="22" customFormat="1" ht="14.25" x14ac:dyDescent="0.25">
      <c r="A38" s="22" t="s">
        <v>120</v>
      </c>
      <c r="B38" s="8" t="s">
        <v>121</v>
      </c>
      <c r="C38" s="19"/>
      <c r="D38" s="19"/>
      <c r="E38" s="1">
        <f>SUM(E39:E42)</f>
        <v>0</v>
      </c>
      <c r="F38" s="1">
        <f>SUM(F39:F42)</f>
        <v>0</v>
      </c>
      <c r="G38" s="1">
        <f t="shared" ref="G38:J38" si="7">SUM(G39:G42)</f>
        <v>0</v>
      </c>
      <c r="H38" s="1">
        <f t="shared" si="7"/>
        <v>0</v>
      </c>
      <c r="I38" s="1">
        <f t="shared" si="7"/>
        <v>0</v>
      </c>
      <c r="J38" s="1">
        <f t="shared" si="7"/>
        <v>0</v>
      </c>
      <c r="K38" s="1">
        <f>SUM(K39:K42)</f>
        <v>0</v>
      </c>
      <c r="L38" s="26"/>
      <c r="M38" s="21"/>
      <c r="N38" s="21"/>
      <c r="O38" s="1">
        <f>SUM(O39:O42)</f>
        <v>0</v>
      </c>
      <c r="P38" s="27"/>
    </row>
    <row r="39" spans="1:16" x14ac:dyDescent="0.25">
      <c r="B39" s="31" t="s">
        <v>101</v>
      </c>
      <c r="C39" s="29" t="s">
        <v>89</v>
      </c>
      <c r="D39" s="29"/>
      <c r="E39" s="2"/>
      <c r="F39" s="2"/>
      <c r="G39" s="2"/>
      <c r="H39" s="2"/>
      <c r="I39" s="2"/>
      <c r="J39" s="2"/>
      <c r="K39" s="20">
        <f>E39+F39+G39-H39-I39-J39</f>
        <v>0</v>
      </c>
      <c r="L39" s="32"/>
      <c r="M39" s="32" t="s">
        <v>22</v>
      </c>
      <c r="N39" s="32"/>
      <c r="O39" s="2"/>
      <c r="P39" s="30"/>
    </row>
    <row r="40" spans="1:16" x14ac:dyDescent="0.25">
      <c r="B40" s="31" t="s">
        <v>101</v>
      </c>
      <c r="C40" s="29" t="s">
        <v>90</v>
      </c>
      <c r="D40" s="29"/>
      <c r="E40" s="2"/>
      <c r="F40" s="2"/>
      <c r="G40" s="2"/>
      <c r="H40" s="2"/>
      <c r="I40" s="2"/>
      <c r="J40" s="2"/>
      <c r="K40" s="20">
        <f>E40+F40+G40-H40-I40-J40</f>
        <v>0</v>
      </c>
      <c r="L40" s="32"/>
      <c r="M40" s="32" t="s">
        <v>22</v>
      </c>
      <c r="N40" s="32"/>
      <c r="O40" s="2"/>
      <c r="P40" s="30"/>
    </row>
    <row r="41" spans="1:16" x14ac:dyDescent="0.25">
      <c r="B41" s="31" t="s">
        <v>102</v>
      </c>
      <c r="C41" s="29" t="s">
        <v>89</v>
      </c>
      <c r="D41" s="29"/>
      <c r="E41" s="2"/>
      <c r="F41" s="2"/>
      <c r="G41" s="2"/>
      <c r="H41" s="2"/>
      <c r="I41" s="2"/>
      <c r="J41" s="2"/>
      <c r="K41" s="20">
        <f>E41+F41+G41-H41-I41-J41</f>
        <v>0</v>
      </c>
      <c r="L41" s="32"/>
      <c r="M41" s="32" t="s">
        <v>22</v>
      </c>
      <c r="N41" s="32"/>
      <c r="O41" s="2"/>
      <c r="P41" s="30"/>
    </row>
    <row r="42" spans="1:16" x14ac:dyDescent="0.25">
      <c r="B42" s="31" t="s">
        <v>102</v>
      </c>
      <c r="C42" s="29" t="s">
        <v>90</v>
      </c>
      <c r="D42" s="29"/>
      <c r="E42" s="2"/>
      <c r="F42" s="2"/>
      <c r="G42" s="2"/>
      <c r="H42" s="2"/>
      <c r="I42" s="2"/>
      <c r="J42" s="2"/>
      <c r="K42" s="20">
        <f>E42+F42+G42-H42-I42-J42</f>
        <v>0</v>
      </c>
      <c r="L42" s="32"/>
      <c r="M42" s="32" t="s">
        <v>22</v>
      </c>
      <c r="N42" s="32"/>
      <c r="O42" s="2"/>
      <c r="P42" s="30"/>
    </row>
    <row r="43" spans="1:16" s="22" customFormat="1" ht="14.25" x14ac:dyDescent="0.25">
      <c r="A43" s="22" t="s">
        <v>122</v>
      </c>
      <c r="B43" s="8" t="s">
        <v>123</v>
      </c>
      <c r="C43" s="19"/>
      <c r="D43" s="19"/>
      <c r="E43" s="1">
        <f>SUM(E44:E47)</f>
        <v>0</v>
      </c>
      <c r="F43" s="1">
        <f>SUM(F44:F47)</f>
        <v>0</v>
      </c>
      <c r="G43" s="1">
        <f t="shared" ref="G43:J43" si="8">SUM(G44:G47)</f>
        <v>0</v>
      </c>
      <c r="H43" s="1">
        <f t="shared" si="8"/>
        <v>0</v>
      </c>
      <c r="I43" s="1">
        <f t="shared" si="8"/>
        <v>0</v>
      </c>
      <c r="J43" s="1">
        <f t="shared" si="8"/>
        <v>0</v>
      </c>
      <c r="K43" s="1">
        <f>SUM(K44:K47)</f>
        <v>0</v>
      </c>
      <c r="L43" s="26"/>
      <c r="M43" s="21"/>
      <c r="N43" s="21"/>
      <c r="O43" s="1">
        <f>SUM(O44:O47)</f>
        <v>0</v>
      </c>
      <c r="P43" s="27"/>
    </row>
    <row r="44" spans="1:16" x14ac:dyDescent="0.25">
      <c r="B44" s="31" t="s">
        <v>101</v>
      </c>
      <c r="C44" s="29" t="s">
        <v>89</v>
      </c>
      <c r="D44" s="29"/>
      <c r="E44" s="2"/>
      <c r="F44" s="2"/>
      <c r="G44" s="2"/>
      <c r="H44" s="2"/>
      <c r="I44" s="2"/>
      <c r="J44" s="2"/>
      <c r="K44" s="20">
        <f>E44+F44+G44-H44-I44-J44</f>
        <v>0</v>
      </c>
      <c r="L44" s="32"/>
      <c r="M44" s="32" t="s">
        <v>22</v>
      </c>
      <c r="N44" s="32"/>
      <c r="O44" s="2"/>
      <c r="P44" s="30"/>
    </row>
    <row r="45" spans="1:16" x14ac:dyDescent="0.25">
      <c r="B45" s="31" t="s">
        <v>101</v>
      </c>
      <c r="C45" s="29" t="s">
        <v>90</v>
      </c>
      <c r="D45" s="29"/>
      <c r="E45" s="2"/>
      <c r="F45" s="2"/>
      <c r="G45" s="2"/>
      <c r="H45" s="2"/>
      <c r="I45" s="2"/>
      <c r="J45" s="2"/>
      <c r="K45" s="20">
        <f>E45+F45+G45-H45-I45-J45</f>
        <v>0</v>
      </c>
      <c r="L45" s="32"/>
      <c r="M45" s="32" t="s">
        <v>22</v>
      </c>
      <c r="N45" s="32"/>
      <c r="O45" s="2"/>
      <c r="P45" s="30"/>
    </row>
    <row r="46" spans="1:16" x14ac:dyDescent="0.25">
      <c r="B46" s="31" t="s">
        <v>102</v>
      </c>
      <c r="C46" s="29" t="s">
        <v>89</v>
      </c>
      <c r="D46" s="29"/>
      <c r="E46" s="2"/>
      <c r="F46" s="2"/>
      <c r="G46" s="2"/>
      <c r="H46" s="2"/>
      <c r="I46" s="2"/>
      <c r="J46" s="2"/>
      <c r="K46" s="20">
        <f>E46+F46+G46-H46-I46-J46</f>
        <v>0</v>
      </c>
      <c r="L46" s="32"/>
      <c r="M46" s="32" t="s">
        <v>22</v>
      </c>
      <c r="N46" s="32"/>
      <c r="O46" s="2"/>
      <c r="P46" s="30"/>
    </row>
    <row r="47" spans="1:16" x14ac:dyDescent="0.25">
      <c r="B47" s="31" t="s">
        <v>102</v>
      </c>
      <c r="C47" s="29" t="s">
        <v>90</v>
      </c>
      <c r="D47" s="29"/>
      <c r="E47" s="2"/>
      <c r="F47" s="2"/>
      <c r="G47" s="2"/>
      <c r="H47" s="2"/>
      <c r="I47" s="2"/>
      <c r="J47" s="2"/>
      <c r="K47" s="20">
        <f>E47+F47+G47-H47-I47-J47</f>
        <v>0</v>
      </c>
      <c r="L47" s="32"/>
      <c r="M47" s="32" t="s">
        <v>22</v>
      </c>
      <c r="N47" s="32"/>
      <c r="O47" s="2"/>
      <c r="P47" s="30"/>
    </row>
  </sheetData>
  <mergeCells count="8">
    <mergeCell ref="B4:D5"/>
    <mergeCell ref="H5:J5"/>
    <mergeCell ref="F5:G5"/>
    <mergeCell ref="O4:P5"/>
    <mergeCell ref="E4:K4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F0BD8CF-A72B-453E-9FC1-42D767621886}">
          <x14:formula1>
            <xm:f>Listas!$A$1:$A$7</xm:f>
          </x14:formula1>
          <xm:sqref>M9:N12 M14:N17 M19:N22 M24:N27 M29:N32 M34:N37 M39:N42 M44:N47</xm:sqref>
        </x14:dataValidation>
        <x14:dataValidation type="list" allowBlank="1" showInputMessage="1" showErrorMessage="1" xr:uid="{4F4C758A-A6FA-41E2-8164-9038D73209A9}">
          <x14:formula1>
            <xm:f>Listas!$D$2:$D$4</xm:f>
          </x14:formula1>
          <xm:sqref>C9:C12 C14:C17 C19:C22 C24:C27 C29:C32 C34:C37 C39:C42 C44:C47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53A3-A322-4586-8CC9-84FBDB1F6F10}">
  <sheetPr>
    <tabColor rgb="FF92D050"/>
  </sheetPr>
  <dimension ref="A1:P32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28"/>
    <col min="2" max="2" width="12.85546875" style="28" customWidth="1"/>
    <col min="3" max="3" width="11.7109375" style="28" customWidth="1"/>
    <col min="4" max="4" width="15.7109375" style="28" customWidth="1"/>
    <col min="5" max="11" width="17.7109375" style="28" customWidth="1"/>
    <col min="12" max="12" width="50.7109375" style="28" customWidth="1"/>
    <col min="13" max="14" width="14.7109375" style="37" customWidth="1"/>
    <col min="15" max="15" width="17.7109375" style="28" customWidth="1"/>
    <col min="16" max="16" width="50.7109375" style="28" customWidth="1"/>
    <col min="17" max="16384" width="11.42578125" style="28"/>
  </cols>
  <sheetData>
    <row r="1" spans="1:16" s="22" customFormat="1" ht="14.25" x14ac:dyDescent="0.25">
      <c r="B1" s="22" t="s">
        <v>0</v>
      </c>
      <c r="C1" s="3" t="s">
        <v>91</v>
      </c>
      <c r="D1" s="3" t="s">
        <v>9</v>
      </c>
      <c r="M1" s="36"/>
      <c r="N1" s="36"/>
    </row>
    <row r="2" spans="1:16" s="22" customFormat="1" ht="14.25" x14ac:dyDescent="0.25">
      <c r="B2" s="22" t="s">
        <v>19</v>
      </c>
      <c r="C2" s="22" t="s">
        <v>124</v>
      </c>
      <c r="D2" s="3" t="s">
        <v>126</v>
      </c>
      <c r="M2" s="36"/>
      <c r="N2" s="36"/>
    </row>
    <row r="3" spans="1:16" s="22" customFormat="1" ht="14.25" x14ac:dyDescent="0.25">
      <c r="M3" s="36"/>
      <c r="N3" s="36"/>
    </row>
    <row r="4" spans="1:16" s="23" customFormat="1" ht="15" customHeight="1" x14ac:dyDescent="0.25">
      <c r="B4" s="40" t="s">
        <v>100</v>
      </c>
      <c r="C4" s="40"/>
      <c r="D4" s="40"/>
      <c r="E4" s="40" t="s">
        <v>93</v>
      </c>
      <c r="F4" s="40"/>
      <c r="G4" s="40"/>
      <c r="H4" s="40"/>
      <c r="I4" s="40"/>
      <c r="J4" s="40"/>
      <c r="K4" s="40"/>
      <c r="L4" s="40" t="s">
        <v>20</v>
      </c>
      <c r="M4" s="40"/>
      <c r="N4" s="40"/>
      <c r="O4" s="40" t="s">
        <v>82</v>
      </c>
      <c r="P4" s="40"/>
    </row>
    <row r="5" spans="1:16" s="23" customFormat="1" ht="15" customHeight="1" x14ac:dyDescent="0.25">
      <c r="B5" s="40"/>
      <c r="C5" s="40"/>
      <c r="D5" s="40"/>
      <c r="E5" s="39" t="s">
        <v>67</v>
      </c>
      <c r="F5" s="40" t="s">
        <v>69</v>
      </c>
      <c r="G5" s="40"/>
      <c r="H5" s="40" t="s">
        <v>70</v>
      </c>
      <c r="I5" s="40"/>
      <c r="J5" s="40"/>
      <c r="K5" s="39" t="s">
        <v>74</v>
      </c>
      <c r="L5" s="49" t="s">
        <v>65</v>
      </c>
      <c r="M5" s="40" t="s">
        <v>141</v>
      </c>
      <c r="N5" s="40"/>
      <c r="O5" s="40"/>
      <c r="P5" s="40"/>
    </row>
    <row r="6" spans="1:16" s="24" customFormat="1" ht="57" x14ac:dyDescent="0.25">
      <c r="B6" s="39" t="s">
        <v>97</v>
      </c>
      <c r="C6" s="39" t="s">
        <v>98</v>
      </c>
      <c r="D6" s="39" t="s">
        <v>99</v>
      </c>
      <c r="E6" s="39" t="s">
        <v>66</v>
      </c>
      <c r="F6" s="25" t="s">
        <v>71</v>
      </c>
      <c r="G6" s="25" t="s">
        <v>68</v>
      </c>
      <c r="H6" s="39" t="s">
        <v>72</v>
      </c>
      <c r="I6" s="39" t="s">
        <v>68</v>
      </c>
      <c r="J6" s="39" t="s">
        <v>140</v>
      </c>
      <c r="K6" s="39" t="s">
        <v>2</v>
      </c>
      <c r="L6" s="49"/>
      <c r="M6" s="39" t="s">
        <v>142</v>
      </c>
      <c r="N6" s="39" t="s">
        <v>143</v>
      </c>
      <c r="O6" s="25" t="s">
        <v>73</v>
      </c>
      <c r="P6" s="25" t="s">
        <v>138</v>
      </c>
    </row>
    <row r="7" spans="1:16" s="22" customFormat="1" ht="14.25" x14ac:dyDescent="0.25">
      <c r="A7" s="22" t="s">
        <v>105</v>
      </c>
      <c r="B7" s="8" t="s">
        <v>126</v>
      </c>
      <c r="C7" s="19"/>
      <c r="D7" s="19"/>
      <c r="E7" s="1">
        <f t="shared" ref="E7:K7" si="0">E8+E13+E18+E23+E28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6"/>
      <c r="M7" s="21"/>
      <c r="N7" s="21"/>
      <c r="O7" s="1">
        <f>O8+O13+O18+O23+O28</f>
        <v>0</v>
      </c>
      <c r="P7" s="27"/>
    </row>
    <row r="8" spans="1:16" s="22" customFormat="1" ht="14.25" x14ac:dyDescent="0.25">
      <c r="A8" s="22" t="s">
        <v>127</v>
      </c>
      <c r="B8" s="8" t="s">
        <v>128</v>
      </c>
      <c r="C8" s="19"/>
      <c r="D8" s="19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6"/>
      <c r="M8" s="21"/>
      <c r="N8" s="21"/>
      <c r="O8" s="1">
        <f>SUM(O9:O12)</f>
        <v>0</v>
      </c>
      <c r="P8" s="27"/>
    </row>
    <row r="9" spans="1:16" x14ac:dyDescent="0.25">
      <c r="B9" s="31" t="s">
        <v>101</v>
      </c>
      <c r="C9" s="29" t="s">
        <v>89</v>
      </c>
      <c r="D9" s="29"/>
      <c r="E9" s="2"/>
      <c r="F9" s="2"/>
      <c r="G9" s="2"/>
      <c r="H9" s="2"/>
      <c r="I9" s="2"/>
      <c r="J9" s="2"/>
      <c r="K9" s="20">
        <f>E9+F9+G9-H9-I9-J9</f>
        <v>0</v>
      </c>
      <c r="L9" s="32"/>
      <c r="M9" s="32" t="s">
        <v>22</v>
      </c>
      <c r="N9" s="32"/>
      <c r="O9" s="2"/>
      <c r="P9" s="30"/>
    </row>
    <row r="10" spans="1:16" x14ac:dyDescent="0.25">
      <c r="B10" s="31" t="s">
        <v>101</v>
      </c>
      <c r="C10" s="29" t="s">
        <v>90</v>
      </c>
      <c r="D10" s="29"/>
      <c r="E10" s="2"/>
      <c r="F10" s="2"/>
      <c r="G10" s="2"/>
      <c r="H10" s="2"/>
      <c r="I10" s="2"/>
      <c r="J10" s="2"/>
      <c r="K10" s="20">
        <f>E10+F10+G10-H10-I10-J10</f>
        <v>0</v>
      </c>
      <c r="L10" s="32"/>
      <c r="M10" s="32" t="s">
        <v>22</v>
      </c>
      <c r="N10" s="32"/>
      <c r="O10" s="2"/>
      <c r="P10" s="30"/>
    </row>
    <row r="11" spans="1:16" x14ac:dyDescent="0.25">
      <c r="B11" s="31" t="s">
        <v>102</v>
      </c>
      <c r="C11" s="29" t="s">
        <v>89</v>
      </c>
      <c r="D11" s="29"/>
      <c r="E11" s="2"/>
      <c r="F11" s="2"/>
      <c r="G11" s="2"/>
      <c r="H11" s="2"/>
      <c r="I11" s="2"/>
      <c r="J11" s="2"/>
      <c r="K11" s="20">
        <f>E11+F11+G11-H11-I11-J11</f>
        <v>0</v>
      </c>
      <c r="L11" s="32"/>
      <c r="M11" s="32" t="s">
        <v>22</v>
      </c>
      <c r="N11" s="32"/>
      <c r="O11" s="2"/>
      <c r="P11" s="30"/>
    </row>
    <row r="12" spans="1:16" x14ac:dyDescent="0.25">
      <c r="B12" s="31" t="s">
        <v>102</v>
      </c>
      <c r="C12" s="29" t="s">
        <v>90</v>
      </c>
      <c r="D12" s="29"/>
      <c r="E12" s="2"/>
      <c r="F12" s="2"/>
      <c r="G12" s="2"/>
      <c r="H12" s="2"/>
      <c r="I12" s="2"/>
      <c r="J12" s="2"/>
      <c r="K12" s="20">
        <f>E12+F12+G12-H12-I12-J12</f>
        <v>0</v>
      </c>
      <c r="L12" s="32"/>
      <c r="M12" s="32" t="s">
        <v>22</v>
      </c>
      <c r="N12" s="32"/>
      <c r="O12" s="2"/>
      <c r="P12" s="30"/>
    </row>
    <row r="13" spans="1:16" s="22" customFormat="1" ht="14.25" x14ac:dyDescent="0.25">
      <c r="A13" s="22" t="s">
        <v>129</v>
      </c>
      <c r="B13" s="8" t="s">
        <v>119</v>
      </c>
      <c r="C13" s="19"/>
      <c r="D13" s="19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6"/>
      <c r="M13" s="21"/>
      <c r="N13" s="21"/>
      <c r="O13" s="1">
        <f>SUM(O14:O17)</f>
        <v>0</v>
      </c>
      <c r="P13" s="27"/>
    </row>
    <row r="14" spans="1:16" x14ac:dyDescent="0.25">
      <c r="B14" s="31" t="s">
        <v>101</v>
      </c>
      <c r="C14" s="29" t="s">
        <v>89</v>
      </c>
      <c r="D14" s="29"/>
      <c r="E14" s="2"/>
      <c r="F14" s="2"/>
      <c r="G14" s="2"/>
      <c r="H14" s="2"/>
      <c r="I14" s="2"/>
      <c r="J14" s="2"/>
      <c r="K14" s="20">
        <f>E14+F14+G14-H14-I14-J14</f>
        <v>0</v>
      </c>
      <c r="L14" s="32"/>
      <c r="M14" s="32" t="s">
        <v>22</v>
      </c>
      <c r="N14" s="32"/>
      <c r="O14" s="2"/>
      <c r="P14" s="30"/>
    </row>
    <row r="15" spans="1:16" x14ac:dyDescent="0.25">
      <c r="B15" s="31" t="s">
        <v>101</v>
      </c>
      <c r="C15" s="29" t="s">
        <v>90</v>
      </c>
      <c r="D15" s="29"/>
      <c r="E15" s="2"/>
      <c r="F15" s="2"/>
      <c r="G15" s="2"/>
      <c r="H15" s="2"/>
      <c r="I15" s="2"/>
      <c r="J15" s="2"/>
      <c r="K15" s="20">
        <f>E15+F15+G15-H15-I15-J15</f>
        <v>0</v>
      </c>
      <c r="L15" s="32"/>
      <c r="M15" s="32" t="s">
        <v>22</v>
      </c>
      <c r="N15" s="32"/>
      <c r="O15" s="2"/>
      <c r="P15" s="30"/>
    </row>
    <row r="16" spans="1:16" x14ac:dyDescent="0.25">
      <c r="B16" s="31" t="s">
        <v>102</v>
      </c>
      <c r="C16" s="29" t="s">
        <v>89</v>
      </c>
      <c r="D16" s="29"/>
      <c r="E16" s="2"/>
      <c r="F16" s="2"/>
      <c r="G16" s="2"/>
      <c r="H16" s="2"/>
      <c r="I16" s="2"/>
      <c r="J16" s="2"/>
      <c r="K16" s="20">
        <f>E16+F16+G16-H16-I16-J16</f>
        <v>0</v>
      </c>
      <c r="L16" s="32"/>
      <c r="M16" s="32" t="s">
        <v>22</v>
      </c>
      <c r="N16" s="32"/>
      <c r="O16" s="2"/>
      <c r="P16" s="30"/>
    </row>
    <row r="17" spans="1:16" x14ac:dyDescent="0.25">
      <c r="B17" s="31" t="s">
        <v>102</v>
      </c>
      <c r="C17" s="29" t="s">
        <v>90</v>
      </c>
      <c r="D17" s="29"/>
      <c r="E17" s="2"/>
      <c r="F17" s="2"/>
      <c r="G17" s="2"/>
      <c r="H17" s="2"/>
      <c r="I17" s="2"/>
      <c r="J17" s="2"/>
      <c r="K17" s="20">
        <f>E17+F17+G17-H17-I17-J17</f>
        <v>0</v>
      </c>
      <c r="L17" s="32"/>
      <c r="M17" s="32" t="s">
        <v>22</v>
      </c>
      <c r="N17" s="32"/>
      <c r="O17" s="2"/>
      <c r="P17" s="30"/>
    </row>
    <row r="18" spans="1:16" s="22" customFormat="1" ht="14.25" x14ac:dyDescent="0.25">
      <c r="A18" s="22" t="s">
        <v>130</v>
      </c>
      <c r="B18" s="8" t="s">
        <v>131</v>
      </c>
      <c r="C18" s="19"/>
      <c r="D18" s="19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6"/>
      <c r="M18" s="21"/>
      <c r="N18" s="21"/>
      <c r="O18" s="1">
        <f>SUM(O19:O22)</f>
        <v>0</v>
      </c>
      <c r="P18" s="27"/>
    </row>
    <row r="19" spans="1:16" x14ac:dyDescent="0.25">
      <c r="B19" s="31" t="s">
        <v>101</v>
      </c>
      <c r="C19" s="29" t="s">
        <v>89</v>
      </c>
      <c r="D19" s="29"/>
      <c r="E19" s="2"/>
      <c r="F19" s="2"/>
      <c r="G19" s="2"/>
      <c r="H19" s="2"/>
      <c r="I19" s="2"/>
      <c r="J19" s="2"/>
      <c r="K19" s="20">
        <f>E19+F19+G19-H19-I19-J19</f>
        <v>0</v>
      </c>
      <c r="L19" s="32"/>
      <c r="M19" s="32" t="s">
        <v>22</v>
      </c>
      <c r="N19" s="32"/>
      <c r="O19" s="2"/>
      <c r="P19" s="30"/>
    </row>
    <row r="20" spans="1:16" x14ac:dyDescent="0.25">
      <c r="B20" s="31" t="s">
        <v>101</v>
      </c>
      <c r="C20" s="29" t="s">
        <v>90</v>
      </c>
      <c r="D20" s="29"/>
      <c r="E20" s="2"/>
      <c r="F20" s="2"/>
      <c r="G20" s="2"/>
      <c r="H20" s="2"/>
      <c r="I20" s="2"/>
      <c r="J20" s="2"/>
      <c r="K20" s="20">
        <f>E20+F20+G20-H20-I20-J20</f>
        <v>0</v>
      </c>
      <c r="L20" s="32"/>
      <c r="M20" s="32" t="s">
        <v>22</v>
      </c>
      <c r="N20" s="32"/>
      <c r="O20" s="2"/>
      <c r="P20" s="30"/>
    </row>
    <row r="21" spans="1:16" x14ac:dyDescent="0.25">
      <c r="B21" s="31" t="s">
        <v>102</v>
      </c>
      <c r="C21" s="29" t="s">
        <v>89</v>
      </c>
      <c r="D21" s="29"/>
      <c r="E21" s="2"/>
      <c r="F21" s="2"/>
      <c r="G21" s="2"/>
      <c r="H21" s="2"/>
      <c r="I21" s="2"/>
      <c r="J21" s="2"/>
      <c r="K21" s="20">
        <f>E21+F21+G21-H21-I21-J21</f>
        <v>0</v>
      </c>
      <c r="L21" s="32"/>
      <c r="M21" s="32" t="s">
        <v>22</v>
      </c>
      <c r="N21" s="32"/>
      <c r="O21" s="2"/>
      <c r="P21" s="30"/>
    </row>
    <row r="22" spans="1:16" x14ac:dyDescent="0.25">
      <c r="B22" s="31" t="s">
        <v>102</v>
      </c>
      <c r="C22" s="29" t="s">
        <v>90</v>
      </c>
      <c r="D22" s="29"/>
      <c r="E22" s="2"/>
      <c r="F22" s="2"/>
      <c r="G22" s="2"/>
      <c r="H22" s="2"/>
      <c r="I22" s="2"/>
      <c r="J22" s="2"/>
      <c r="K22" s="20">
        <f>E22+F22+G22-H22-I22-J22</f>
        <v>0</v>
      </c>
      <c r="L22" s="32"/>
      <c r="M22" s="32" t="s">
        <v>22</v>
      </c>
      <c r="N22" s="32"/>
      <c r="O22" s="2"/>
      <c r="P22" s="30"/>
    </row>
    <row r="23" spans="1:16" s="22" customFormat="1" ht="14.25" x14ac:dyDescent="0.25">
      <c r="A23" s="22" t="s">
        <v>132</v>
      </c>
      <c r="B23" s="8" t="s">
        <v>133</v>
      </c>
      <c r="C23" s="19"/>
      <c r="D23" s="19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6"/>
      <c r="M23" s="21"/>
      <c r="N23" s="21"/>
      <c r="O23" s="1">
        <f>SUM(O24:O27)</f>
        <v>0</v>
      </c>
      <c r="P23" s="27"/>
    </row>
    <row r="24" spans="1:16" x14ac:dyDescent="0.25">
      <c r="B24" s="31" t="s">
        <v>101</v>
      </c>
      <c r="C24" s="29" t="s">
        <v>89</v>
      </c>
      <c r="D24" s="29"/>
      <c r="E24" s="2"/>
      <c r="F24" s="2"/>
      <c r="G24" s="2"/>
      <c r="H24" s="2"/>
      <c r="I24" s="2"/>
      <c r="J24" s="2"/>
      <c r="K24" s="20">
        <f>E24+F24+G24-H24-I24-J24</f>
        <v>0</v>
      </c>
      <c r="L24" s="32"/>
      <c r="M24" s="32" t="s">
        <v>22</v>
      </c>
      <c r="N24" s="32"/>
      <c r="O24" s="2"/>
      <c r="P24" s="30"/>
    </row>
    <row r="25" spans="1:16" x14ac:dyDescent="0.25">
      <c r="B25" s="31" t="s">
        <v>101</v>
      </c>
      <c r="C25" s="29" t="s">
        <v>90</v>
      </c>
      <c r="D25" s="29"/>
      <c r="E25" s="2"/>
      <c r="F25" s="2"/>
      <c r="G25" s="2"/>
      <c r="H25" s="2"/>
      <c r="I25" s="2"/>
      <c r="J25" s="2"/>
      <c r="K25" s="20">
        <f>E25+F25+G25-H25-I25-J25</f>
        <v>0</v>
      </c>
      <c r="L25" s="32"/>
      <c r="M25" s="32" t="s">
        <v>22</v>
      </c>
      <c r="N25" s="32"/>
      <c r="O25" s="2"/>
      <c r="P25" s="30"/>
    </row>
    <row r="26" spans="1:16" x14ac:dyDescent="0.25">
      <c r="B26" s="31" t="s">
        <v>102</v>
      </c>
      <c r="C26" s="29" t="s">
        <v>89</v>
      </c>
      <c r="D26" s="29"/>
      <c r="E26" s="2"/>
      <c r="F26" s="2"/>
      <c r="G26" s="2"/>
      <c r="H26" s="2"/>
      <c r="I26" s="2"/>
      <c r="J26" s="2"/>
      <c r="K26" s="20">
        <f>E26+F26+G26-H26-I26-J26</f>
        <v>0</v>
      </c>
      <c r="L26" s="32"/>
      <c r="M26" s="32" t="s">
        <v>22</v>
      </c>
      <c r="N26" s="32"/>
      <c r="O26" s="2"/>
      <c r="P26" s="30"/>
    </row>
    <row r="27" spans="1:16" x14ac:dyDescent="0.25">
      <c r="B27" s="31" t="s">
        <v>102</v>
      </c>
      <c r="C27" s="29" t="s">
        <v>90</v>
      </c>
      <c r="D27" s="29"/>
      <c r="E27" s="2"/>
      <c r="F27" s="2"/>
      <c r="G27" s="2"/>
      <c r="H27" s="2"/>
      <c r="I27" s="2"/>
      <c r="J27" s="2"/>
      <c r="K27" s="20">
        <f>E27+F27+G27-H27-I27-J27</f>
        <v>0</v>
      </c>
      <c r="L27" s="32"/>
      <c r="M27" s="32" t="s">
        <v>22</v>
      </c>
      <c r="N27" s="32"/>
      <c r="O27" s="2"/>
      <c r="P27" s="30"/>
    </row>
    <row r="28" spans="1:16" s="22" customFormat="1" ht="14.25" x14ac:dyDescent="0.25">
      <c r="A28" s="22" t="s">
        <v>134</v>
      </c>
      <c r="B28" s="8" t="s">
        <v>135</v>
      </c>
      <c r="C28" s="19"/>
      <c r="D28" s="19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6"/>
      <c r="M28" s="21"/>
      <c r="N28" s="21"/>
      <c r="O28" s="1">
        <f>SUM(O29:O32)</f>
        <v>0</v>
      </c>
      <c r="P28" s="27"/>
    </row>
    <row r="29" spans="1:16" x14ac:dyDescent="0.25">
      <c r="B29" s="31" t="s">
        <v>101</v>
      </c>
      <c r="C29" s="29" t="s">
        <v>89</v>
      </c>
      <c r="D29" s="29"/>
      <c r="E29" s="2"/>
      <c r="F29" s="2"/>
      <c r="G29" s="2"/>
      <c r="H29" s="2"/>
      <c r="I29" s="2"/>
      <c r="J29" s="2"/>
      <c r="K29" s="20">
        <f>E29+F29+G29-H29-I29-J29</f>
        <v>0</v>
      </c>
      <c r="L29" s="32"/>
      <c r="M29" s="32" t="s">
        <v>22</v>
      </c>
      <c r="N29" s="32"/>
      <c r="O29" s="2"/>
      <c r="P29" s="30"/>
    </row>
    <row r="30" spans="1:16" x14ac:dyDescent="0.25">
      <c r="B30" s="31" t="s">
        <v>101</v>
      </c>
      <c r="C30" s="29" t="s">
        <v>90</v>
      </c>
      <c r="D30" s="29"/>
      <c r="E30" s="2"/>
      <c r="F30" s="2"/>
      <c r="G30" s="2"/>
      <c r="H30" s="2"/>
      <c r="I30" s="2"/>
      <c r="J30" s="2"/>
      <c r="K30" s="20">
        <f>E30+F30+G30-H30-I30-J30</f>
        <v>0</v>
      </c>
      <c r="L30" s="32"/>
      <c r="M30" s="32" t="s">
        <v>22</v>
      </c>
      <c r="N30" s="32"/>
      <c r="O30" s="2"/>
      <c r="P30" s="30"/>
    </row>
    <row r="31" spans="1:16" x14ac:dyDescent="0.25">
      <c r="B31" s="31" t="s">
        <v>102</v>
      </c>
      <c r="C31" s="29" t="s">
        <v>89</v>
      </c>
      <c r="D31" s="29"/>
      <c r="E31" s="2"/>
      <c r="F31" s="2"/>
      <c r="G31" s="2"/>
      <c r="H31" s="2"/>
      <c r="I31" s="2"/>
      <c r="J31" s="2"/>
      <c r="K31" s="20">
        <f>E31+F31+G31-H31-I31-J31</f>
        <v>0</v>
      </c>
      <c r="L31" s="32"/>
      <c r="M31" s="32" t="s">
        <v>22</v>
      </c>
      <c r="N31" s="32"/>
      <c r="O31" s="2"/>
      <c r="P31" s="30"/>
    </row>
    <row r="32" spans="1:16" x14ac:dyDescent="0.25">
      <c r="B32" s="31" t="s">
        <v>102</v>
      </c>
      <c r="C32" s="29" t="s">
        <v>90</v>
      </c>
      <c r="D32" s="29"/>
      <c r="E32" s="2"/>
      <c r="F32" s="2"/>
      <c r="G32" s="2"/>
      <c r="H32" s="2"/>
      <c r="I32" s="2"/>
      <c r="J32" s="2"/>
      <c r="K32" s="20">
        <f>E32+F32+G32-H32-I32-J32</f>
        <v>0</v>
      </c>
      <c r="L32" s="32"/>
      <c r="M32" s="32" t="s">
        <v>22</v>
      </c>
      <c r="N32" s="32"/>
      <c r="O32" s="2"/>
      <c r="P32" s="30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9CFBFE-E765-45E3-B104-27C8A95762A1}">
          <x14:formula1>
            <xm:f>Listas!$A$1:$A$7</xm:f>
          </x14:formula1>
          <xm:sqref>M9:N12 M14:N17 M19:N22 M24:N27 M29:N32</xm:sqref>
        </x14:dataValidation>
        <x14:dataValidation type="list" allowBlank="1" showInputMessage="1" showErrorMessage="1" xr:uid="{043F99E5-5426-4673-9A9E-DC0C32A38FC9}">
          <x14:formula1>
            <xm:f>Listas!$D$2:$D$4</xm:f>
          </x14:formula1>
          <xm:sqref>C9:C12 C14:C17 C19:C22 C24:C27 C29:C32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2B05F-CE24-4D38-BB79-5DD2C4EDFEB0}">
  <sheetPr>
    <tabColor rgb="FF92D050"/>
  </sheetPr>
  <dimension ref="A1:P82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28"/>
    <col min="2" max="2" width="12.85546875" style="28" customWidth="1"/>
    <col min="3" max="3" width="11.7109375" style="28" customWidth="1"/>
    <col min="4" max="4" width="15.7109375" style="28" customWidth="1"/>
    <col min="5" max="11" width="17.7109375" style="28" customWidth="1"/>
    <col min="12" max="12" width="50.7109375" style="28" customWidth="1"/>
    <col min="13" max="14" width="14.7109375" style="37" customWidth="1"/>
    <col min="15" max="15" width="17.7109375" style="28" customWidth="1"/>
    <col min="16" max="16" width="50.7109375" style="28" customWidth="1"/>
    <col min="17" max="16384" width="11.42578125" style="28"/>
  </cols>
  <sheetData>
    <row r="1" spans="1:16" s="22" customFormat="1" ht="14.25" x14ac:dyDescent="0.25">
      <c r="B1" s="22" t="s">
        <v>0</v>
      </c>
      <c r="C1" s="3" t="s">
        <v>91</v>
      </c>
      <c r="D1" s="3" t="s">
        <v>9</v>
      </c>
      <c r="M1" s="36"/>
      <c r="N1" s="36"/>
    </row>
    <row r="2" spans="1:16" s="22" customFormat="1" ht="14.25" x14ac:dyDescent="0.25">
      <c r="B2" s="22" t="s">
        <v>19</v>
      </c>
      <c r="C2" s="22" t="s">
        <v>125</v>
      </c>
      <c r="D2" s="3" t="s">
        <v>15</v>
      </c>
      <c r="M2" s="36"/>
      <c r="N2" s="36"/>
    </row>
    <row r="3" spans="1:16" s="22" customFormat="1" ht="14.25" x14ac:dyDescent="0.25">
      <c r="M3" s="36"/>
      <c r="N3" s="36"/>
    </row>
    <row r="4" spans="1:16" s="23" customFormat="1" ht="15" customHeight="1" x14ac:dyDescent="0.25">
      <c r="B4" s="40" t="s">
        <v>100</v>
      </c>
      <c r="C4" s="40"/>
      <c r="D4" s="40"/>
      <c r="E4" s="40" t="s">
        <v>93</v>
      </c>
      <c r="F4" s="40"/>
      <c r="G4" s="40"/>
      <c r="H4" s="40"/>
      <c r="I4" s="40"/>
      <c r="J4" s="40"/>
      <c r="K4" s="40"/>
      <c r="L4" s="40" t="s">
        <v>20</v>
      </c>
      <c r="M4" s="40"/>
      <c r="N4" s="40"/>
      <c r="O4" s="40" t="s">
        <v>82</v>
      </c>
      <c r="P4" s="40"/>
    </row>
    <row r="5" spans="1:16" s="23" customFormat="1" ht="15" customHeight="1" x14ac:dyDescent="0.25">
      <c r="B5" s="40"/>
      <c r="C5" s="40"/>
      <c r="D5" s="40"/>
      <c r="E5" s="39" t="s">
        <v>67</v>
      </c>
      <c r="F5" s="40" t="s">
        <v>69</v>
      </c>
      <c r="G5" s="40"/>
      <c r="H5" s="40" t="s">
        <v>70</v>
      </c>
      <c r="I5" s="40"/>
      <c r="J5" s="40"/>
      <c r="K5" s="39" t="s">
        <v>74</v>
      </c>
      <c r="L5" s="49" t="s">
        <v>65</v>
      </c>
      <c r="M5" s="40" t="s">
        <v>141</v>
      </c>
      <c r="N5" s="40"/>
      <c r="O5" s="40"/>
      <c r="P5" s="40"/>
    </row>
    <row r="6" spans="1:16" s="24" customFormat="1" ht="57" x14ac:dyDescent="0.25">
      <c r="B6" s="39" t="s">
        <v>97</v>
      </c>
      <c r="C6" s="39" t="s">
        <v>98</v>
      </c>
      <c r="D6" s="39" t="s">
        <v>99</v>
      </c>
      <c r="E6" s="39" t="s">
        <v>66</v>
      </c>
      <c r="F6" s="25" t="s">
        <v>71</v>
      </c>
      <c r="G6" s="25" t="s">
        <v>68</v>
      </c>
      <c r="H6" s="39" t="s">
        <v>72</v>
      </c>
      <c r="I6" s="39" t="s">
        <v>68</v>
      </c>
      <c r="J6" s="39" t="s">
        <v>140</v>
      </c>
      <c r="K6" s="39" t="s">
        <v>2</v>
      </c>
      <c r="L6" s="49"/>
      <c r="M6" s="39" t="s">
        <v>142</v>
      </c>
      <c r="N6" s="39" t="s">
        <v>143</v>
      </c>
      <c r="O6" s="25" t="s">
        <v>73</v>
      </c>
      <c r="P6" s="25" t="s">
        <v>138</v>
      </c>
    </row>
    <row r="7" spans="1:16" s="22" customFormat="1" ht="14.25" x14ac:dyDescent="0.25">
      <c r="A7" s="22" t="s">
        <v>12</v>
      </c>
      <c r="B7" s="8" t="s">
        <v>15</v>
      </c>
      <c r="C7" s="19"/>
      <c r="D7" s="19"/>
      <c r="E7" s="1">
        <f>E8+E13+E18+E23+E28+E33+E38+E43+E48+E53+E58+E63+E68+E73+E78</f>
        <v>0</v>
      </c>
      <c r="F7" s="1">
        <f>F8+F13+F18+F23+F28+F33+F38+F43+F48+F53+F58+F63+F68+F73+F78</f>
        <v>0</v>
      </c>
      <c r="G7" s="1">
        <f t="shared" ref="G7:J7" si="0">G8+G13+G18+G23+G28+G33+G38+G43+G48+G53+G58+G63+G68+G73+G78</f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>K8+K13+K18+K23+K28+K33+K38+K43+K48+K53+K58+K63+K68+K73+K78</f>
        <v>0</v>
      </c>
      <c r="L7" s="26"/>
      <c r="M7" s="21"/>
      <c r="N7" s="21"/>
      <c r="O7" s="1">
        <f>O8+O13+O18+O23+O28+O33+O38+O43+O48+O53+O58+O63+O68+O73+O78</f>
        <v>0</v>
      </c>
      <c r="P7" s="27"/>
    </row>
    <row r="8" spans="1:16" s="22" customFormat="1" ht="14.25" x14ac:dyDescent="0.25">
      <c r="A8" s="22" t="s">
        <v>35</v>
      </c>
      <c r="B8" s="8" t="s">
        <v>36</v>
      </c>
      <c r="C8" s="19"/>
      <c r="D8" s="19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6"/>
      <c r="M8" s="21"/>
      <c r="N8" s="21"/>
      <c r="O8" s="1">
        <f>SUM(O9:O12)</f>
        <v>0</v>
      </c>
      <c r="P8" s="27"/>
    </row>
    <row r="9" spans="1:16" x14ac:dyDescent="0.25">
      <c r="B9" s="31" t="s">
        <v>101</v>
      </c>
      <c r="C9" s="29" t="s">
        <v>89</v>
      </c>
      <c r="D9" s="29"/>
      <c r="E9" s="2"/>
      <c r="F9" s="2"/>
      <c r="G9" s="2"/>
      <c r="H9" s="2"/>
      <c r="I9" s="2"/>
      <c r="J9" s="2"/>
      <c r="K9" s="20">
        <f>E9+F9+G9-H9-I9-J9</f>
        <v>0</v>
      </c>
      <c r="L9" s="32"/>
      <c r="M9" s="32" t="s">
        <v>22</v>
      </c>
      <c r="N9" s="32"/>
      <c r="O9" s="2"/>
      <c r="P9" s="30"/>
    </row>
    <row r="10" spans="1:16" x14ac:dyDescent="0.25">
      <c r="B10" s="31" t="s">
        <v>101</v>
      </c>
      <c r="C10" s="29" t="s">
        <v>90</v>
      </c>
      <c r="D10" s="29"/>
      <c r="E10" s="2"/>
      <c r="F10" s="2"/>
      <c r="G10" s="2"/>
      <c r="H10" s="2"/>
      <c r="I10" s="2"/>
      <c r="J10" s="2"/>
      <c r="K10" s="20">
        <f>E10+F10+G10-H10-I10-J10</f>
        <v>0</v>
      </c>
      <c r="L10" s="32"/>
      <c r="M10" s="32" t="s">
        <v>22</v>
      </c>
      <c r="N10" s="32"/>
      <c r="O10" s="2"/>
      <c r="P10" s="30"/>
    </row>
    <row r="11" spans="1:16" x14ac:dyDescent="0.25">
      <c r="B11" s="31" t="s">
        <v>102</v>
      </c>
      <c r="C11" s="29" t="s">
        <v>89</v>
      </c>
      <c r="D11" s="29"/>
      <c r="E11" s="2"/>
      <c r="F11" s="2"/>
      <c r="G11" s="2"/>
      <c r="H11" s="2"/>
      <c r="I11" s="2"/>
      <c r="J11" s="2"/>
      <c r="K11" s="20">
        <f>E11+F11+G11-H11-I11-J11</f>
        <v>0</v>
      </c>
      <c r="L11" s="32"/>
      <c r="M11" s="32" t="s">
        <v>22</v>
      </c>
      <c r="N11" s="32"/>
      <c r="O11" s="2"/>
      <c r="P11" s="30"/>
    </row>
    <row r="12" spans="1:16" x14ac:dyDescent="0.25">
      <c r="B12" s="31" t="s">
        <v>102</v>
      </c>
      <c r="C12" s="29" t="s">
        <v>90</v>
      </c>
      <c r="D12" s="29"/>
      <c r="E12" s="2"/>
      <c r="F12" s="2"/>
      <c r="G12" s="2"/>
      <c r="H12" s="2"/>
      <c r="I12" s="2"/>
      <c r="J12" s="2"/>
      <c r="K12" s="20">
        <f>E12+F12+G12-H12-I12-J12</f>
        <v>0</v>
      </c>
      <c r="L12" s="32"/>
      <c r="M12" s="32" t="s">
        <v>22</v>
      </c>
      <c r="N12" s="32"/>
      <c r="O12" s="2"/>
      <c r="P12" s="30"/>
    </row>
    <row r="13" spans="1:16" s="22" customFormat="1" ht="14.25" x14ac:dyDescent="0.25">
      <c r="A13" s="22" t="s">
        <v>37</v>
      </c>
      <c r="B13" s="8" t="s">
        <v>38</v>
      </c>
      <c r="C13" s="19"/>
      <c r="D13" s="19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6"/>
      <c r="M13" s="21"/>
      <c r="N13" s="21"/>
      <c r="O13" s="1">
        <f>SUM(O14:O17)</f>
        <v>0</v>
      </c>
      <c r="P13" s="27"/>
    </row>
    <row r="14" spans="1:16" x14ac:dyDescent="0.25">
      <c r="B14" s="31" t="s">
        <v>101</v>
      </c>
      <c r="C14" s="29" t="s">
        <v>89</v>
      </c>
      <c r="D14" s="29"/>
      <c r="E14" s="2"/>
      <c r="F14" s="2"/>
      <c r="G14" s="2"/>
      <c r="H14" s="2"/>
      <c r="I14" s="2"/>
      <c r="J14" s="2"/>
      <c r="K14" s="20">
        <f>E14+F14+G14-H14-I14-J14</f>
        <v>0</v>
      </c>
      <c r="L14" s="32"/>
      <c r="M14" s="32" t="s">
        <v>22</v>
      </c>
      <c r="N14" s="32"/>
      <c r="O14" s="2"/>
      <c r="P14" s="30"/>
    </row>
    <row r="15" spans="1:16" x14ac:dyDescent="0.25">
      <c r="B15" s="31" t="s">
        <v>101</v>
      </c>
      <c r="C15" s="29" t="s">
        <v>90</v>
      </c>
      <c r="D15" s="29"/>
      <c r="E15" s="2"/>
      <c r="F15" s="2"/>
      <c r="G15" s="2"/>
      <c r="H15" s="2"/>
      <c r="I15" s="2"/>
      <c r="J15" s="2"/>
      <c r="K15" s="20">
        <f>E15+F15+G15-H15-I15-J15</f>
        <v>0</v>
      </c>
      <c r="L15" s="32"/>
      <c r="M15" s="32" t="s">
        <v>22</v>
      </c>
      <c r="N15" s="32"/>
      <c r="O15" s="2"/>
      <c r="P15" s="30"/>
    </row>
    <row r="16" spans="1:16" x14ac:dyDescent="0.25">
      <c r="B16" s="31" t="s">
        <v>102</v>
      </c>
      <c r="C16" s="29" t="s">
        <v>89</v>
      </c>
      <c r="D16" s="29"/>
      <c r="E16" s="2"/>
      <c r="F16" s="2"/>
      <c r="G16" s="2"/>
      <c r="H16" s="2"/>
      <c r="I16" s="2"/>
      <c r="J16" s="2"/>
      <c r="K16" s="20">
        <f>E16+F16+G16-H16-I16-J16</f>
        <v>0</v>
      </c>
      <c r="L16" s="32"/>
      <c r="M16" s="32" t="s">
        <v>22</v>
      </c>
      <c r="N16" s="32"/>
      <c r="O16" s="2"/>
      <c r="P16" s="30"/>
    </row>
    <row r="17" spans="1:16" x14ac:dyDescent="0.25">
      <c r="B17" s="31" t="s">
        <v>102</v>
      </c>
      <c r="C17" s="29" t="s">
        <v>90</v>
      </c>
      <c r="D17" s="29"/>
      <c r="E17" s="2"/>
      <c r="F17" s="2"/>
      <c r="G17" s="2"/>
      <c r="H17" s="2"/>
      <c r="I17" s="2"/>
      <c r="J17" s="2"/>
      <c r="K17" s="20">
        <f>E17+F17+G17-H17-I17-J17</f>
        <v>0</v>
      </c>
      <c r="L17" s="32"/>
      <c r="M17" s="32" t="s">
        <v>22</v>
      </c>
      <c r="N17" s="32"/>
      <c r="O17" s="2"/>
      <c r="P17" s="30"/>
    </row>
    <row r="18" spans="1:16" s="22" customFormat="1" ht="14.25" x14ac:dyDescent="0.25">
      <c r="A18" s="22" t="s">
        <v>39</v>
      </c>
      <c r="B18" s="8" t="s">
        <v>40</v>
      </c>
      <c r="C18" s="19"/>
      <c r="D18" s="19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6"/>
      <c r="M18" s="21"/>
      <c r="N18" s="21"/>
      <c r="O18" s="1">
        <f>SUM(O19:O22)</f>
        <v>0</v>
      </c>
      <c r="P18" s="27"/>
    </row>
    <row r="19" spans="1:16" x14ac:dyDescent="0.25">
      <c r="B19" s="31" t="s">
        <v>101</v>
      </c>
      <c r="C19" s="29" t="s">
        <v>89</v>
      </c>
      <c r="D19" s="29"/>
      <c r="E19" s="2"/>
      <c r="F19" s="2"/>
      <c r="G19" s="2"/>
      <c r="H19" s="2"/>
      <c r="I19" s="2"/>
      <c r="J19" s="2"/>
      <c r="K19" s="20">
        <f>E19+F19+G19-H19-I19-J19</f>
        <v>0</v>
      </c>
      <c r="L19" s="32"/>
      <c r="M19" s="32" t="s">
        <v>22</v>
      </c>
      <c r="N19" s="32"/>
      <c r="O19" s="2"/>
      <c r="P19" s="30"/>
    </row>
    <row r="20" spans="1:16" x14ac:dyDescent="0.25">
      <c r="B20" s="31" t="s">
        <v>101</v>
      </c>
      <c r="C20" s="29" t="s">
        <v>90</v>
      </c>
      <c r="D20" s="29"/>
      <c r="E20" s="2"/>
      <c r="F20" s="2"/>
      <c r="G20" s="2"/>
      <c r="H20" s="2"/>
      <c r="I20" s="2"/>
      <c r="J20" s="2"/>
      <c r="K20" s="20">
        <f>E20+F20+G20-H20-I20-J20</f>
        <v>0</v>
      </c>
      <c r="L20" s="32"/>
      <c r="M20" s="32" t="s">
        <v>22</v>
      </c>
      <c r="N20" s="32"/>
      <c r="O20" s="2"/>
      <c r="P20" s="30"/>
    </row>
    <row r="21" spans="1:16" x14ac:dyDescent="0.25">
      <c r="B21" s="31" t="s">
        <v>102</v>
      </c>
      <c r="C21" s="29" t="s">
        <v>89</v>
      </c>
      <c r="D21" s="29"/>
      <c r="E21" s="2"/>
      <c r="F21" s="2"/>
      <c r="G21" s="2"/>
      <c r="H21" s="2"/>
      <c r="I21" s="2"/>
      <c r="J21" s="2"/>
      <c r="K21" s="20">
        <f>E21+F21+G21-H21-I21-J21</f>
        <v>0</v>
      </c>
      <c r="L21" s="32"/>
      <c r="M21" s="32" t="s">
        <v>22</v>
      </c>
      <c r="N21" s="32"/>
      <c r="O21" s="2"/>
      <c r="P21" s="30"/>
    </row>
    <row r="22" spans="1:16" x14ac:dyDescent="0.25">
      <c r="B22" s="31" t="s">
        <v>102</v>
      </c>
      <c r="C22" s="29" t="s">
        <v>90</v>
      </c>
      <c r="D22" s="29"/>
      <c r="E22" s="2"/>
      <c r="F22" s="2"/>
      <c r="G22" s="2"/>
      <c r="H22" s="2"/>
      <c r="I22" s="2"/>
      <c r="J22" s="2"/>
      <c r="K22" s="20">
        <f>E22+F22+G22-H22-I22-J22</f>
        <v>0</v>
      </c>
      <c r="L22" s="32"/>
      <c r="M22" s="32" t="s">
        <v>22</v>
      </c>
      <c r="N22" s="32"/>
      <c r="O22" s="2"/>
      <c r="P22" s="30"/>
    </row>
    <row r="23" spans="1:16" s="22" customFormat="1" ht="14.25" x14ac:dyDescent="0.25">
      <c r="A23" s="22" t="s">
        <v>41</v>
      </c>
      <c r="B23" s="8" t="s">
        <v>42</v>
      </c>
      <c r="C23" s="19"/>
      <c r="D23" s="19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6"/>
      <c r="M23" s="21"/>
      <c r="N23" s="21"/>
      <c r="O23" s="1">
        <f>SUM(O24:O27)</f>
        <v>0</v>
      </c>
      <c r="P23" s="27"/>
    </row>
    <row r="24" spans="1:16" x14ac:dyDescent="0.25">
      <c r="B24" s="31" t="s">
        <v>101</v>
      </c>
      <c r="C24" s="29" t="s">
        <v>89</v>
      </c>
      <c r="D24" s="29"/>
      <c r="E24" s="2"/>
      <c r="F24" s="2"/>
      <c r="G24" s="2"/>
      <c r="H24" s="2"/>
      <c r="I24" s="2"/>
      <c r="J24" s="2"/>
      <c r="K24" s="20">
        <f>E24+F24+G24-H24-I24-J24</f>
        <v>0</v>
      </c>
      <c r="L24" s="32"/>
      <c r="M24" s="32" t="s">
        <v>22</v>
      </c>
      <c r="N24" s="32"/>
      <c r="O24" s="2"/>
      <c r="P24" s="30"/>
    </row>
    <row r="25" spans="1:16" x14ac:dyDescent="0.25">
      <c r="B25" s="31" t="s">
        <v>101</v>
      </c>
      <c r="C25" s="29" t="s">
        <v>90</v>
      </c>
      <c r="D25" s="29"/>
      <c r="E25" s="2"/>
      <c r="F25" s="2"/>
      <c r="G25" s="2"/>
      <c r="H25" s="2"/>
      <c r="I25" s="2"/>
      <c r="J25" s="2"/>
      <c r="K25" s="20">
        <f>E25+F25+G25-H25-I25-J25</f>
        <v>0</v>
      </c>
      <c r="L25" s="32"/>
      <c r="M25" s="32" t="s">
        <v>22</v>
      </c>
      <c r="N25" s="32"/>
      <c r="O25" s="2"/>
      <c r="P25" s="30"/>
    </row>
    <row r="26" spans="1:16" x14ac:dyDescent="0.25">
      <c r="B26" s="31" t="s">
        <v>102</v>
      </c>
      <c r="C26" s="29" t="s">
        <v>89</v>
      </c>
      <c r="D26" s="29"/>
      <c r="E26" s="2"/>
      <c r="F26" s="2"/>
      <c r="G26" s="2"/>
      <c r="H26" s="2"/>
      <c r="I26" s="2"/>
      <c r="J26" s="2"/>
      <c r="K26" s="20">
        <f>E26+F26+G26-H26-I26-J26</f>
        <v>0</v>
      </c>
      <c r="L26" s="32"/>
      <c r="M26" s="32" t="s">
        <v>22</v>
      </c>
      <c r="N26" s="32"/>
      <c r="O26" s="2"/>
      <c r="P26" s="30"/>
    </row>
    <row r="27" spans="1:16" x14ac:dyDescent="0.25">
      <c r="B27" s="31" t="s">
        <v>102</v>
      </c>
      <c r="C27" s="29" t="s">
        <v>90</v>
      </c>
      <c r="D27" s="29"/>
      <c r="E27" s="2"/>
      <c r="F27" s="2"/>
      <c r="G27" s="2"/>
      <c r="H27" s="2"/>
      <c r="I27" s="2"/>
      <c r="J27" s="2"/>
      <c r="K27" s="20">
        <f>E27+F27+G27-H27-I27-J27</f>
        <v>0</v>
      </c>
      <c r="L27" s="32"/>
      <c r="M27" s="32" t="s">
        <v>22</v>
      </c>
      <c r="N27" s="32"/>
      <c r="O27" s="2"/>
      <c r="P27" s="30"/>
    </row>
    <row r="28" spans="1:16" s="22" customFormat="1" ht="14.25" x14ac:dyDescent="0.25">
      <c r="A28" s="22" t="s">
        <v>43</v>
      </c>
      <c r="B28" s="8" t="s">
        <v>44</v>
      </c>
      <c r="C28" s="19"/>
      <c r="D28" s="19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6"/>
      <c r="M28" s="21"/>
      <c r="N28" s="21"/>
      <c r="O28" s="1">
        <f>SUM(O29:O32)</f>
        <v>0</v>
      </c>
      <c r="P28" s="27"/>
    </row>
    <row r="29" spans="1:16" x14ac:dyDescent="0.25">
      <c r="B29" s="31" t="s">
        <v>101</v>
      </c>
      <c r="C29" s="29" t="s">
        <v>89</v>
      </c>
      <c r="D29" s="29"/>
      <c r="E29" s="2"/>
      <c r="F29" s="2"/>
      <c r="G29" s="2"/>
      <c r="H29" s="2"/>
      <c r="I29" s="2"/>
      <c r="J29" s="2"/>
      <c r="K29" s="20">
        <f>E29+F29+G29-H29-I29-J29</f>
        <v>0</v>
      </c>
      <c r="L29" s="32"/>
      <c r="M29" s="32" t="s">
        <v>22</v>
      </c>
      <c r="N29" s="32"/>
      <c r="O29" s="2"/>
      <c r="P29" s="30"/>
    </row>
    <row r="30" spans="1:16" x14ac:dyDescent="0.25">
      <c r="B30" s="31" t="s">
        <v>101</v>
      </c>
      <c r="C30" s="29" t="s">
        <v>90</v>
      </c>
      <c r="D30" s="29"/>
      <c r="E30" s="2"/>
      <c r="F30" s="2"/>
      <c r="G30" s="2"/>
      <c r="H30" s="2"/>
      <c r="I30" s="2"/>
      <c r="J30" s="2"/>
      <c r="K30" s="20">
        <f>E30+F30+G30-H30-I30-J30</f>
        <v>0</v>
      </c>
      <c r="L30" s="32"/>
      <c r="M30" s="32" t="s">
        <v>22</v>
      </c>
      <c r="N30" s="32"/>
      <c r="O30" s="2"/>
      <c r="P30" s="30"/>
    </row>
    <row r="31" spans="1:16" x14ac:dyDescent="0.25">
      <c r="B31" s="31" t="s">
        <v>102</v>
      </c>
      <c r="C31" s="29" t="s">
        <v>89</v>
      </c>
      <c r="D31" s="29"/>
      <c r="E31" s="2"/>
      <c r="F31" s="2"/>
      <c r="G31" s="2"/>
      <c r="H31" s="2"/>
      <c r="I31" s="2"/>
      <c r="J31" s="2"/>
      <c r="K31" s="20">
        <f>E31+F31+G31-H31-I31-J31</f>
        <v>0</v>
      </c>
      <c r="L31" s="32"/>
      <c r="M31" s="32" t="s">
        <v>22</v>
      </c>
      <c r="N31" s="32"/>
      <c r="O31" s="2"/>
      <c r="P31" s="30"/>
    </row>
    <row r="32" spans="1:16" x14ac:dyDescent="0.25">
      <c r="B32" s="31" t="s">
        <v>102</v>
      </c>
      <c r="C32" s="29" t="s">
        <v>90</v>
      </c>
      <c r="D32" s="29"/>
      <c r="E32" s="2"/>
      <c r="F32" s="2"/>
      <c r="G32" s="2"/>
      <c r="H32" s="2"/>
      <c r="I32" s="2"/>
      <c r="J32" s="2"/>
      <c r="K32" s="20">
        <f>E32+F32+G32-H32-I32-J32</f>
        <v>0</v>
      </c>
      <c r="L32" s="32"/>
      <c r="M32" s="32" t="s">
        <v>22</v>
      </c>
      <c r="N32" s="32"/>
      <c r="O32" s="2"/>
      <c r="P32" s="30"/>
    </row>
    <row r="33" spans="1:16" s="22" customFormat="1" ht="14.25" x14ac:dyDescent="0.25">
      <c r="A33" s="22" t="s">
        <v>45</v>
      </c>
      <c r="B33" s="8" t="s">
        <v>46</v>
      </c>
      <c r="C33" s="19"/>
      <c r="D33" s="19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6"/>
      <c r="M33" s="21"/>
      <c r="N33" s="21"/>
      <c r="O33" s="1">
        <f>SUM(O34:O37)</f>
        <v>0</v>
      </c>
      <c r="P33" s="27"/>
    </row>
    <row r="34" spans="1:16" x14ac:dyDescent="0.25">
      <c r="B34" s="31" t="s">
        <v>101</v>
      </c>
      <c r="C34" s="29" t="s">
        <v>89</v>
      </c>
      <c r="D34" s="29"/>
      <c r="E34" s="2"/>
      <c r="F34" s="2"/>
      <c r="G34" s="2"/>
      <c r="H34" s="2"/>
      <c r="I34" s="2"/>
      <c r="J34" s="2"/>
      <c r="K34" s="20">
        <f>E34+F34+G34-H34-I34-J34</f>
        <v>0</v>
      </c>
      <c r="L34" s="32"/>
      <c r="M34" s="32" t="s">
        <v>22</v>
      </c>
      <c r="N34" s="32"/>
      <c r="O34" s="2"/>
      <c r="P34" s="30"/>
    </row>
    <row r="35" spans="1:16" x14ac:dyDescent="0.25">
      <c r="B35" s="31" t="s">
        <v>101</v>
      </c>
      <c r="C35" s="29" t="s">
        <v>90</v>
      </c>
      <c r="D35" s="29"/>
      <c r="E35" s="2"/>
      <c r="F35" s="2"/>
      <c r="G35" s="2"/>
      <c r="H35" s="2"/>
      <c r="I35" s="2"/>
      <c r="J35" s="2"/>
      <c r="K35" s="20">
        <f>E35+F35+G35-H35-I35-J35</f>
        <v>0</v>
      </c>
      <c r="L35" s="32"/>
      <c r="M35" s="32" t="s">
        <v>22</v>
      </c>
      <c r="N35" s="32"/>
      <c r="O35" s="2"/>
      <c r="P35" s="30"/>
    </row>
    <row r="36" spans="1:16" x14ac:dyDescent="0.25">
      <c r="B36" s="31" t="s">
        <v>102</v>
      </c>
      <c r="C36" s="29" t="s">
        <v>89</v>
      </c>
      <c r="D36" s="29"/>
      <c r="E36" s="2"/>
      <c r="F36" s="2"/>
      <c r="G36" s="2"/>
      <c r="H36" s="2"/>
      <c r="I36" s="2"/>
      <c r="J36" s="2"/>
      <c r="K36" s="20">
        <f>E36+F36+G36-H36-I36-J36</f>
        <v>0</v>
      </c>
      <c r="L36" s="32"/>
      <c r="M36" s="32" t="s">
        <v>22</v>
      </c>
      <c r="N36" s="32"/>
      <c r="O36" s="2"/>
      <c r="P36" s="30"/>
    </row>
    <row r="37" spans="1:16" x14ac:dyDescent="0.25">
      <c r="B37" s="31" t="s">
        <v>102</v>
      </c>
      <c r="C37" s="29" t="s">
        <v>90</v>
      </c>
      <c r="D37" s="29"/>
      <c r="E37" s="2"/>
      <c r="F37" s="2"/>
      <c r="G37" s="2"/>
      <c r="H37" s="2"/>
      <c r="I37" s="2"/>
      <c r="J37" s="2"/>
      <c r="K37" s="20">
        <f>E37+F37+G37-H37-I37-J37</f>
        <v>0</v>
      </c>
      <c r="L37" s="32"/>
      <c r="M37" s="32" t="s">
        <v>22</v>
      </c>
      <c r="N37" s="32"/>
      <c r="O37" s="2"/>
      <c r="P37" s="30"/>
    </row>
    <row r="38" spans="1:16" s="22" customFormat="1" ht="14.25" x14ac:dyDescent="0.25">
      <c r="A38" s="22" t="s">
        <v>47</v>
      </c>
      <c r="B38" s="8" t="s">
        <v>48</v>
      </c>
      <c r="C38" s="19"/>
      <c r="D38" s="19"/>
      <c r="E38" s="1">
        <f>SUM(E39:E42)</f>
        <v>0</v>
      </c>
      <c r="F38" s="1">
        <f>SUM(F39:F42)</f>
        <v>0</v>
      </c>
      <c r="G38" s="1">
        <f t="shared" ref="G38:J38" si="7">SUM(G39:G42)</f>
        <v>0</v>
      </c>
      <c r="H38" s="1">
        <f t="shared" si="7"/>
        <v>0</v>
      </c>
      <c r="I38" s="1">
        <f t="shared" si="7"/>
        <v>0</v>
      </c>
      <c r="J38" s="1">
        <f t="shared" si="7"/>
        <v>0</v>
      </c>
      <c r="K38" s="1">
        <f>SUM(K39:K42)</f>
        <v>0</v>
      </c>
      <c r="L38" s="26"/>
      <c r="M38" s="21"/>
      <c r="N38" s="21"/>
      <c r="O38" s="1">
        <f>SUM(O39:O42)</f>
        <v>0</v>
      </c>
      <c r="P38" s="27"/>
    </row>
    <row r="39" spans="1:16" x14ac:dyDescent="0.25">
      <c r="B39" s="31" t="s">
        <v>101</v>
      </c>
      <c r="C39" s="29" t="s">
        <v>89</v>
      </c>
      <c r="D39" s="29"/>
      <c r="E39" s="2"/>
      <c r="F39" s="2"/>
      <c r="G39" s="2"/>
      <c r="H39" s="2"/>
      <c r="I39" s="2"/>
      <c r="J39" s="2"/>
      <c r="K39" s="20">
        <f>E39+F39+G39-H39-I39-J39</f>
        <v>0</v>
      </c>
      <c r="L39" s="32"/>
      <c r="M39" s="32" t="s">
        <v>22</v>
      </c>
      <c r="N39" s="32"/>
      <c r="O39" s="2"/>
      <c r="P39" s="30"/>
    </row>
    <row r="40" spans="1:16" x14ac:dyDescent="0.25">
      <c r="B40" s="31" t="s">
        <v>101</v>
      </c>
      <c r="C40" s="29" t="s">
        <v>90</v>
      </c>
      <c r="D40" s="29"/>
      <c r="E40" s="2"/>
      <c r="F40" s="2"/>
      <c r="G40" s="2"/>
      <c r="H40" s="2"/>
      <c r="I40" s="2"/>
      <c r="J40" s="2"/>
      <c r="K40" s="20">
        <f>E40+F40+G40-H40-I40-J40</f>
        <v>0</v>
      </c>
      <c r="L40" s="32"/>
      <c r="M40" s="32" t="s">
        <v>22</v>
      </c>
      <c r="N40" s="32"/>
      <c r="O40" s="2"/>
      <c r="P40" s="30"/>
    </row>
    <row r="41" spans="1:16" x14ac:dyDescent="0.25">
      <c r="B41" s="31" t="s">
        <v>102</v>
      </c>
      <c r="C41" s="29" t="s">
        <v>89</v>
      </c>
      <c r="D41" s="29"/>
      <c r="E41" s="2"/>
      <c r="F41" s="2"/>
      <c r="G41" s="2"/>
      <c r="H41" s="2"/>
      <c r="I41" s="2"/>
      <c r="J41" s="2"/>
      <c r="K41" s="20">
        <f>E41+F41+G41-H41-I41-J41</f>
        <v>0</v>
      </c>
      <c r="L41" s="32"/>
      <c r="M41" s="32" t="s">
        <v>22</v>
      </c>
      <c r="N41" s="32"/>
      <c r="O41" s="2"/>
      <c r="P41" s="30"/>
    </row>
    <row r="42" spans="1:16" x14ac:dyDescent="0.25">
      <c r="B42" s="31" t="s">
        <v>102</v>
      </c>
      <c r="C42" s="29" t="s">
        <v>90</v>
      </c>
      <c r="D42" s="29"/>
      <c r="E42" s="2"/>
      <c r="F42" s="2"/>
      <c r="G42" s="2"/>
      <c r="H42" s="2"/>
      <c r="I42" s="2"/>
      <c r="J42" s="2"/>
      <c r="K42" s="20">
        <f>E42+F42+G42-H42-I42-J42</f>
        <v>0</v>
      </c>
      <c r="L42" s="32"/>
      <c r="M42" s="32" t="s">
        <v>22</v>
      </c>
      <c r="N42" s="32"/>
      <c r="O42" s="2"/>
      <c r="P42" s="30"/>
    </row>
    <row r="43" spans="1:16" s="22" customFormat="1" ht="14.25" x14ac:dyDescent="0.25">
      <c r="A43" s="22" t="s">
        <v>49</v>
      </c>
      <c r="B43" s="8" t="s">
        <v>50</v>
      </c>
      <c r="C43" s="19"/>
      <c r="D43" s="19"/>
      <c r="E43" s="1">
        <f>SUM(E44:E47)</f>
        <v>0</v>
      </c>
      <c r="F43" s="1">
        <f>SUM(F44:F47)</f>
        <v>0</v>
      </c>
      <c r="G43" s="1">
        <f t="shared" ref="G43:J43" si="8">SUM(G44:G47)</f>
        <v>0</v>
      </c>
      <c r="H43" s="1">
        <f t="shared" si="8"/>
        <v>0</v>
      </c>
      <c r="I43" s="1">
        <f t="shared" si="8"/>
        <v>0</v>
      </c>
      <c r="J43" s="1">
        <f t="shared" si="8"/>
        <v>0</v>
      </c>
      <c r="K43" s="1">
        <f>SUM(K44:K47)</f>
        <v>0</v>
      </c>
      <c r="L43" s="26"/>
      <c r="M43" s="21"/>
      <c r="N43" s="21"/>
      <c r="O43" s="1">
        <f>SUM(O44:O47)</f>
        <v>0</v>
      </c>
      <c r="P43" s="27"/>
    </row>
    <row r="44" spans="1:16" x14ac:dyDescent="0.25">
      <c r="B44" s="31" t="s">
        <v>101</v>
      </c>
      <c r="C44" s="29" t="s">
        <v>89</v>
      </c>
      <c r="D44" s="29"/>
      <c r="E44" s="2"/>
      <c r="F44" s="2"/>
      <c r="G44" s="2"/>
      <c r="H44" s="2"/>
      <c r="I44" s="2"/>
      <c r="J44" s="2"/>
      <c r="K44" s="20">
        <f>E44+F44+G44-H44-I44-J44</f>
        <v>0</v>
      </c>
      <c r="L44" s="32"/>
      <c r="M44" s="32" t="s">
        <v>22</v>
      </c>
      <c r="N44" s="32"/>
      <c r="O44" s="2"/>
      <c r="P44" s="30"/>
    </row>
    <row r="45" spans="1:16" x14ac:dyDescent="0.25">
      <c r="B45" s="31" t="s">
        <v>101</v>
      </c>
      <c r="C45" s="29" t="s">
        <v>90</v>
      </c>
      <c r="D45" s="29"/>
      <c r="E45" s="2"/>
      <c r="F45" s="2"/>
      <c r="G45" s="2"/>
      <c r="H45" s="2"/>
      <c r="I45" s="2"/>
      <c r="J45" s="2"/>
      <c r="K45" s="20">
        <f>E45+F45+G45-H45-I45-J45</f>
        <v>0</v>
      </c>
      <c r="L45" s="32"/>
      <c r="M45" s="32" t="s">
        <v>22</v>
      </c>
      <c r="N45" s="32"/>
      <c r="O45" s="2"/>
      <c r="P45" s="30"/>
    </row>
    <row r="46" spans="1:16" x14ac:dyDescent="0.25">
      <c r="B46" s="31" t="s">
        <v>102</v>
      </c>
      <c r="C46" s="29" t="s">
        <v>89</v>
      </c>
      <c r="D46" s="29"/>
      <c r="E46" s="2"/>
      <c r="F46" s="2"/>
      <c r="G46" s="2"/>
      <c r="H46" s="2"/>
      <c r="I46" s="2"/>
      <c r="J46" s="2"/>
      <c r="K46" s="20">
        <f>E46+F46+G46-H46-I46-J46</f>
        <v>0</v>
      </c>
      <c r="L46" s="32"/>
      <c r="M46" s="32" t="s">
        <v>22</v>
      </c>
      <c r="N46" s="32"/>
      <c r="O46" s="2"/>
      <c r="P46" s="30"/>
    </row>
    <row r="47" spans="1:16" x14ac:dyDescent="0.25">
      <c r="B47" s="31" t="s">
        <v>102</v>
      </c>
      <c r="C47" s="29" t="s">
        <v>90</v>
      </c>
      <c r="D47" s="29"/>
      <c r="E47" s="2"/>
      <c r="F47" s="2"/>
      <c r="G47" s="2"/>
      <c r="H47" s="2"/>
      <c r="I47" s="2"/>
      <c r="J47" s="2"/>
      <c r="K47" s="20">
        <f>E47+F47+G47-H47-I47-J47</f>
        <v>0</v>
      </c>
      <c r="L47" s="32"/>
      <c r="M47" s="32" t="s">
        <v>22</v>
      </c>
      <c r="N47" s="32"/>
      <c r="O47" s="2"/>
      <c r="P47" s="30"/>
    </row>
    <row r="48" spans="1:16" s="22" customFormat="1" ht="14.25" x14ac:dyDescent="0.25">
      <c r="A48" s="22" t="s">
        <v>51</v>
      </c>
      <c r="B48" s="8" t="s">
        <v>52</v>
      </c>
      <c r="C48" s="19"/>
      <c r="D48" s="19"/>
      <c r="E48" s="1">
        <f>SUM(E49:E52)</f>
        <v>0</v>
      </c>
      <c r="F48" s="1">
        <f>SUM(F49:F52)</f>
        <v>0</v>
      </c>
      <c r="G48" s="1">
        <f t="shared" ref="G48:J48" si="9">SUM(G49:G52)</f>
        <v>0</v>
      </c>
      <c r="H48" s="1">
        <f t="shared" si="9"/>
        <v>0</v>
      </c>
      <c r="I48" s="1">
        <f t="shared" si="9"/>
        <v>0</v>
      </c>
      <c r="J48" s="1">
        <f t="shared" si="9"/>
        <v>0</v>
      </c>
      <c r="K48" s="1">
        <f>SUM(K49:K52)</f>
        <v>0</v>
      </c>
      <c r="L48" s="26"/>
      <c r="M48" s="21"/>
      <c r="N48" s="21"/>
      <c r="O48" s="1">
        <f>SUM(O49:O52)</f>
        <v>0</v>
      </c>
      <c r="P48" s="27"/>
    </row>
    <row r="49" spans="1:16" x14ac:dyDescent="0.25">
      <c r="B49" s="31" t="s">
        <v>101</v>
      </c>
      <c r="C49" s="29" t="s">
        <v>89</v>
      </c>
      <c r="D49" s="29"/>
      <c r="E49" s="2"/>
      <c r="F49" s="2"/>
      <c r="G49" s="2"/>
      <c r="H49" s="2"/>
      <c r="I49" s="2"/>
      <c r="J49" s="2"/>
      <c r="K49" s="20">
        <f>E49+F49+G49-H49-I49-J49</f>
        <v>0</v>
      </c>
      <c r="L49" s="32"/>
      <c r="M49" s="32" t="s">
        <v>22</v>
      </c>
      <c r="N49" s="32"/>
      <c r="O49" s="2"/>
      <c r="P49" s="30"/>
    </row>
    <row r="50" spans="1:16" x14ac:dyDescent="0.25">
      <c r="B50" s="31" t="s">
        <v>101</v>
      </c>
      <c r="C50" s="29" t="s">
        <v>90</v>
      </c>
      <c r="D50" s="29"/>
      <c r="E50" s="2"/>
      <c r="F50" s="2"/>
      <c r="G50" s="2"/>
      <c r="H50" s="2"/>
      <c r="I50" s="2"/>
      <c r="J50" s="2"/>
      <c r="K50" s="20">
        <f>E50+F50+G50-H50-I50-J50</f>
        <v>0</v>
      </c>
      <c r="L50" s="32"/>
      <c r="M50" s="32" t="s">
        <v>22</v>
      </c>
      <c r="N50" s="32"/>
      <c r="O50" s="2"/>
      <c r="P50" s="30"/>
    </row>
    <row r="51" spans="1:16" x14ac:dyDescent="0.25">
      <c r="B51" s="31" t="s">
        <v>102</v>
      </c>
      <c r="C51" s="29" t="s">
        <v>89</v>
      </c>
      <c r="D51" s="29"/>
      <c r="E51" s="2"/>
      <c r="F51" s="2"/>
      <c r="G51" s="2"/>
      <c r="H51" s="2"/>
      <c r="I51" s="2"/>
      <c r="J51" s="2"/>
      <c r="K51" s="20">
        <f>E51+F51+G51-H51-I51-J51</f>
        <v>0</v>
      </c>
      <c r="L51" s="32"/>
      <c r="M51" s="32" t="s">
        <v>22</v>
      </c>
      <c r="N51" s="32"/>
      <c r="O51" s="2"/>
      <c r="P51" s="30"/>
    </row>
    <row r="52" spans="1:16" x14ac:dyDescent="0.25">
      <c r="B52" s="31" t="s">
        <v>102</v>
      </c>
      <c r="C52" s="29" t="s">
        <v>90</v>
      </c>
      <c r="D52" s="29"/>
      <c r="E52" s="2"/>
      <c r="F52" s="2"/>
      <c r="G52" s="2"/>
      <c r="H52" s="2"/>
      <c r="I52" s="2"/>
      <c r="J52" s="2"/>
      <c r="K52" s="20">
        <f>E52+F52+G52-H52-I52-J52</f>
        <v>0</v>
      </c>
      <c r="L52" s="32"/>
      <c r="M52" s="32" t="s">
        <v>22</v>
      </c>
      <c r="N52" s="32"/>
      <c r="O52" s="2"/>
      <c r="P52" s="30"/>
    </row>
    <row r="53" spans="1:16" s="22" customFormat="1" ht="14.25" x14ac:dyDescent="0.25">
      <c r="A53" s="22" t="s">
        <v>53</v>
      </c>
      <c r="B53" s="8" t="s">
        <v>54</v>
      </c>
      <c r="C53" s="19"/>
      <c r="D53" s="19"/>
      <c r="E53" s="1">
        <f>SUM(E54:E57)</f>
        <v>0</v>
      </c>
      <c r="F53" s="1">
        <f>SUM(F54:F57)</f>
        <v>0</v>
      </c>
      <c r="G53" s="1">
        <f t="shared" ref="G53:J53" si="10">SUM(G54:G57)</f>
        <v>0</v>
      </c>
      <c r="H53" s="1">
        <f t="shared" si="10"/>
        <v>0</v>
      </c>
      <c r="I53" s="1">
        <f t="shared" si="10"/>
        <v>0</v>
      </c>
      <c r="J53" s="1">
        <f t="shared" si="10"/>
        <v>0</v>
      </c>
      <c r="K53" s="1">
        <f>SUM(K54:K57)</f>
        <v>0</v>
      </c>
      <c r="L53" s="26"/>
      <c r="M53" s="21"/>
      <c r="N53" s="21"/>
      <c r="O53" s="1">
        <f>SUM(O54:O57)</f>
        <v>0</v>
      </c>
      <c r="P53" s="27"/>
    </row>
    <row r="54" spans="1:16" x14ac:dyDescent="0.25">
      <c r="B54" s="31" t="s">
        <v>101</v>
      </c>
      <c r="C54" s="29" t="s">
        <v>89</v>
      </c>
      <c r="D54" s="29"/>
      <c r="E54" s="2"/>
      <c r="F54" s="2"/>
      <c r="G54" s="2"/>
      <c r="H54" s="2"/>
      <c r="I54" s="2"/>
      <c r="J54" s="2"/>
      <c r="K54" s="20">
        <f>E54+F54+G54-H54-I54-J54</f>
        <v>0</v>
      </c>
      <c r="L54" s="32"/>
      <c r="M54" s="32" t="s">
        <v>22</v>
      </c>
      <c r="N54" s="32"/>
      <c r="O54" s="2"/>
      <c r="P54" s="30"/>
    </row>
    <row r="55" spans="1:16" x14ac:dyDescent="0.25">
      <c r="B55" s="31" t="s">
        <v>101</v>
      </c>
      <c r="C55" s="29" t="s">
        <v>90</v>
      </c>
      <c r="D55" s="29"/>
      <c r="E55" s="2"/>
      <c r="F55" s="2"/>
      <c r="G55" s="2"/>
      <c r="H55" s="2"/>
      <c r="I55" s="2"/>
      <c r="J55" s="2"/>
      <c r="K55" s="20">
        <f>E55+F55+G55-H55-I55-J55</f>
        <v>0</v>
      </c>
      <c r="L55" s="32"/>
      <c r="M55" s="32" t="s">
        <v>22</v>
      </c>
      <c r="N55" s="32"/>
      <c r="O55" s="2"/>
      <c r="P55" s="30"/>
    </row>
    <row r="56" spans="1:16" x14ac:dyDescent="0.25">
      <c r="B56" s="31" t="s">
        <v>102</v>
      </c>
      <c r="C56" s="29" t="s">
        <v>89</v>
      </c>
      <c r="D56" s="29"/>
      <c r="E56" s="2"/>
      <c r="F56" s="2"/>
      <c r="G56" s="2"/>
      <c r="H56" s="2"/>
      <c r="I56" s="2"/>
      <c r="J56" s="2"/>
      <c r="K56" s="20">
        <f>E56+F56+G56-H56-I56-J56</f>
        <v>0</v>
      </c>
      <c r="L56" s="32"/>
      <c r="M56" s="32" t="s">
        <v>22</v>
      </c>
      <c r="N56" s="32"/>
      <c r="O56" s="2"/>
      <c r="P56" s="30"/>
    </row>
    <row r="57" spans="1:16" x14ac:dyDescent="0.25">
      <c r="B57" s="31" t="s">
        <v>102</v>
      </c>
      <c r="C57" s="29" t="s">
        <v>90</v>
      </c>
      <c r="D57" s="29"/>
      <c r="E57" s="2"/>
      <c r="F57" s="2"/>
      <c r="G57" s="2"/>
      <c r="H57" s="2"/>
      <c r="I57" s="2"/>
      <c r="J57" s="2"/>
      <c r="K57" s="20">
        <f>E57+F57+G57-H57-I57-J57</f>
        <v>0</v>
      </c>
      <c r="L57" s="32"/>
      <c r="M57" s="32" t="s">
        <v>22</v>
      </c>
      <c r="N57" s="32"/>
      <c r="O57" s="2"/>
      <c r="P57" s="30"/>
    </row>
    <row r="58" spans="1:16" s="22" customFormat="1" ht="14.25" x14ac:dyDescent="0.25">
      <c r="A58" s="22" t="s">
        <v>55</v>
      </c>
      <c r="B58" s="8" t="s">
        <v>56</v>
      </c>
      <c r="C58" s="19"/>
      <c r="D58" s="19"/>
      <c r="E58" s="1">
        <f>SUM(E59:E62)</f>
        <v>0</v>
      </c>
      <c r="F58" s="1">
        <f>SUM(F59:F62)</f>
        <v>0</v>
      </c>
      <c r="G58" s="1">
        <f t="shared" ref="G58:J58" si="11">SUM(G59:G62)</f>
        <v>0</v>
      </c>
      <c r="H58" s="1">
        <f t="shared" si="11"/>
        <v>0</v>
      </c>
      <c r="I58" s="1">
        <f t="shared" si="11"/>
        <v>0</v>
      </c>
      <c r="J58" s="1">
        <f t="shared" si="11"/>
        <v>0</v>
      </c>
      <c r="K58" s="1">
        <f>SUM(K59:K62)</f>
        <v>0</v>
      </c>
      <c r="L58" s="26"/>
      <c r="M58" s="21"/>
      <c r="N58" s="21"/>
      <c r="O58" s="1">
        <f>SUM(O59:O62)</f>
        <v>0</v>
      </c>
      <c r="P58" s="27"/>
    </row>
    <row r="59" spans="1:16" x14ac:dyDescent="0.25">
      <c r="B59" s="31" t="s">
        <v>101</v>
      </c>
      <c r="C59" s="29" t="s">
        <v>89</v>
      </c>
      <c r="D59" s="29"/>
      <c r="E59" s="2"/>
      <c r="F59" s="2"/>
      <c r="G59" s="2"/>
      <c r="H59" s="2"/>
      <c r="I59" s="2"/>
      <c r="J59" s="2"/>
      <c r="K59" s="20">
        <f>E59+F59+G59-H59-I59-J59</f>
        <v>0</v>
      </c>
      <c r="L59" s="32"/>
      <c r="M59" s="32" t="s">
        <v>22</v>
      </c>
      <c r="N59" s="32"/>
      <c r="O59" s="2"/>
      <c r="P59" s="30"/>
    </row>
    <row r="60" spans="1:16" x14ac:dyDescent="0.25">
      <c r="B60" s="31" t="s">
        <v>101</v>
      </c>
      <c r="C60" s="29" t="s">
        <v>90</v>
      </c>
      <c r="D60" s="29"/>
      <c r="E60" s="2"/>
      <c r="F60" s="2"/>
      <c r="G60" s="2"/>
      <c r="H60" s="2"/>
      <c r="I60" s="2"/>
      <c r="J60" s="2"/>
      <c r="K60" s="20">
        <f>E60+F60+G60-H60-I60-J60</f>
        <v>0</v>
      </c>
      <c r="L60" s="32"/>
      <c r="M60" s="32" t="s">
        <v>22</v>
      </c>
      <c r="N60" s="32"/>
      <c r="O60" s="2"/>
      <c r="P60" s="30"/>
    </row>
    <row r="61" spans="1:16" x14ac:dyDescent="0.25">
      <c r="B61" s="31" t="s">
        <v>102</v>
      </c>
      <c r="C61" s="29" t="s">
        <v>89</v>
      </c>
      <c r="D61" s="29"/>
      <c r="E61" s="2"/>
      <c r="F61" s="2"/>
      <c r="G61" s="2"/>
      <c r="H61" s="2"/>
      <c r="I61" s="2"/>
      <c r="J61" s="2"/>
      <c r="K61" s="20">
        <f>E61+F61+G61-H61-I61-J61</f>
        <v>0</v>
      </c>
      <c r="L61" s="32"/>
      <c r="M61" s="32" t="s">
        <v>22</v>
      </c>
      <c r="N61" s="32"/>
      <c r="O61" s="2"/>
      <c r="P61" s="30"/>
    </row>
    <row r="62" spans="1:16" x14ac:dyDescent="0.25">
      <c r="B62" s="31" t="s">
        <v>102</v>
      </c>
      <c r="C62" s="29" t="s">
        <v>90</v>
      </c>
      <c r="D62" s="29"/>
      <c r="E62" s="2"/>
      <c r="F62" s="2"/>
      <c r="G62" s="2"/>
      <c r="H62" s="2"/>
      <c r="I62" s="2"/>
      <c r="J62" s="2"/>
      <c r="K62" s="20">
        <f>E62+F62+G62-H62-I62-J62</f>
        <v>0</v>
      </c>
      <c r="L62" s="32"/>
      <c r="M62" s="32" t="s">
        <v>22</v>
      </c>
      <c r="N62" s="32"/>
      <c r="O62" s="2"/>
      <c r="P62" s="30"/>
    </row>
    <row r="63" spans="1:16" s="22" customFormat="1" ht="14.25" x14ac:dyDescent="0.25">
      <c r="A63" s="22" t="s">
        <v>57</v>
      </c>
      <c r="B63" s="8" t="s">
        <v>58</v>
      </c>
      <c r="C63" s="19"/>
      <c r="D63" s="19"/>
      <c r="E63" s="1">
        <f>SUM(E64:E67)</f>
        <v>0</v>
      </c>
      <c r="F63" s="1">
        <f>SUM(F64:F67)</f>
        <v>0</v>
      </c>
      <c r="G63" s="1">
        <f t="shared" ref="G63:J63" si="12">SUM(G64:G67)</f>
        <v>0</v>
      </c>
      <c r="H63" s="1">
        <f t="shared" si="12"/>
        <v>0</v>
      </c>
      <c r="I63" s="1">
        <f t="shared" si="12"/>
        <v>0</v>
      </c>
      <c r="J63" s="1">
        <f t="shared" si="12"/>
        <v>0</v>
      </c>
      <c r="K63" s="1">
        <f>SUM(K64:K67)</f>
        <v>0</v>
      </c>
      <c r="L63" s="26"/>
      <c r="M63" s="21"/>
      <c r="N63" s="21"/>
      <c r="O63" s="1">
        <f>SUM(O64:O67)</f>
        <v>0</v>
      </c>
      <c r="P63" s="27"/>
    </row>
    <row r="64" spans="1:16" x14ac:dyDescent="0.25">
      <c r="B64" s="31" t="s">
        <v>101</v>
      </c>
      <c r="C64" s="29" t="s">
        <v>89</v>
      </c>
      <c r="D64" s="29"/>
      <c r="E64" s="2"/>
      <c r="F64" s="2"/>
      <c r="G64" s="2"/>
      <c r="H64" s="2"/>
      <c r="I64" s="2"/>
      <c r="J64" s="2"/>
      <c r="K64" s="20">
        <f>E64+F64+G64-H64-I64-J64</f>
        <v>0</v>
      </c>
      <c r="L64" s="32"/>
      <c r="M64" s="32" t="s">
        <v>22</v>
      </c>
      <c r="N64" s="32"/>
      <c r="O64" s="2"/>
      <c r="P64" s="30"/>
    </row>
    <row r="65" spans="1:16" x14ac:dyDescent="0.25">
      <c r="B65" s="31" t="s">
        <v>101</v>
      </c>
      <c r="C65" s="29" t="s">
        <v>90</v>
      </c>
      <c r="D65" s="29"/>
      <c r="E65" s="2"/>
      <c r="F65" s="2"/>
      <c r="G65" s="2"/>
      <c r="H65" s="2"/>
      <c r="I65" s="2"/>
      <c r="J65" s="2"/>
      <c r="K65" s="20">
        <f>E65+F65+G65-H65-I65-J65</f>
        <v>0</v>
      </c>
      <c r="L65" s="32"/>
      <c r="M65" s="32" t="s">
        <v>22</v>
      </c>
      <c r="N65" s="32"/>
      <c r="O65" s="2"/>
      <c r="P65" s="30"/>
    </row>
    <row r="66" spans="1:16" x14ac:dyDescent="0.25">
      <c r="B66" s="31" t="s">
        <v>102</v>
      </c>
      <c r="C66" s="29" t="s">
        <v>89</v>
      </c>
      <c r="D66" s="29"/>
      <c r="E66" s="2"/>
      <c r="F66" s="2"/>
      <c r="G66" s="2"/>
      <c r="H66" s="2"/>
      <c r="I66" s="2"/>
      <c r="J66" s="2"/>
      <c r="K66" s="20">
        <f>E66+F66+G66-H66-I66-J66</f>
        <v>0</v>
      </c>
      <c r="L66" s="32"/>
      <c r="M66" s="32" t="s">
        <v>22</v>
      </c>
      <c r="N66" s="32"/>
      <c r="O66" s="2"/>
      <c r="P66" s="30"/>
    </row>
    <row r="67" spans="1:16" x14ac:dyDescent="0.25">
      <c r="B67" s="31" t="s">
        <v>102</v>
      </c>
      <c r="C67" s="29" t="s">
        <v>90</v>
      </c>
      <c r="D67" s="29"/>
      <c r="E67" s="2"/>
      <c r="F67" s="2"/>
      <c r="G67" s="2"/>
      <c r="H67" s="2"/>
      <c r="I67" s="2"/>
      <c r="J67" s="2"/>
      <c r="K67" s="20">
        <f>E67+F67+G67-H67-I67-J67</f>
        <v>0</v>
      </c>
      <c r="L67" s="32"/>
      <c r="M67" s="32" t="s">
        <v>22</v>
      </c>
      <c r="N67" s="32"/>
      <c r="O67" s="2"/>
      <c r="P67" s="30"/>
    </row>
    <row r="68" spans="1:16" s="22" customFormat="1" ht="14.25" x14ac:dyDescent="0.25">
      <c r="A68" s="22" t="s">
        <v>59</v>
      </c>
      <c r="B68" s="8" t="s">
        <v>64</v>
      </c>
      <c r="C68" s="19"/>
      <c r="D68" s="19"/>
      <c r="E68" s="1">
        <f>SUM(E69:E72)</f>
        <v>0</v>
      </c>
      <c r="F68" s="1">
        <f>SUM(F69:F72)</f>
        <v>0</v>
      </c>
      <c r="G68" s="1">
        <f t="shared" ref="G68:J68" si="13">SUM(G69:G72)</f>
        <v>0</v>
      </c>
      <c r="H68" s="1">
        <f t="shared" si="13"/>
        <v>0</v>
      </c>
      <c r="I68" s="1">
        <f t="shared" si="13"/>
        <v>0</v>
      </c>
      <c r="J68" s="1">
        <f t="shared" si="13"/>
        <v>0</v>
      </c>
      <c r="K68" s="1">
        <f>SUM(K69:K72)</f>
        <v>0</v>
      </c>
      <c r="L68" s="26"/>
      <c r="M68" s="21"/>
      <c r="N68" s="21"/>
      <c r="O68" s="1">
        <f>SUM(O69:O72)</f>
        <v>0</v>
      </c>
      <c r="P68" s="27"/>
    </row>
    <row r="69" spans="1:16" x14ac:dyDescent="0.25">
      <c r="B69" s="31" t="s">
        <v>101</v>
      </c>
      <c r="C69" s="29" t="s">
        <v>89</v>
      </c>
      <c r="D69" s="29"/>
      <c r="E69" s="2"/>
      <c r="F69" s="2"/>
      <c r="G69" s="2"/>
      <c r="H69" s="2"/>
      <c r="I69" s="2"/>
      <c r="J69" s="2"/>
      <c r="K69" s="20">
        <f>E69+F69+G69-H69-I69-J69</f>
        <v>0</v>
      </c>
      <c r="L69" s="32"/>
      <c r="M69" s="32" t="s">
        <v>22</v>
      </c>
      <c r="N69" s="32"/>
      <c r="O69" s="2"/>
      <c r="P69" s="30"/>
    </row>
    <row r="70" spans="1:16" x14ac:dyDescent="0.25">
      <c r="B70" s="31" t="s">
        <v>101</v>
      </c>
      <c r="C70" s="29" t="s">
        <v>90</v>
      </c>
      <c r="D70" s="29"/>
      <c r="E70" s="2"/>
      <c r="F70" s="2"/>
      <c r="G70" s="2"/>
      <c r="H70" s="2"/>
      <c r="I70" s="2"/>
      <c r="J70" s="2"/>
      <c r="K70" s="20">
        <f>E70+F70+G70-H70-I70-J70</f>
        <v>0</v>
      </c>
      <c r="L70" s="32"/>
      <c r="M70" s="32" t="s">
        <v>22</v>
      </c>
      <c r="N70" s="32"/>
      <c r="O70" s="2"/>
      <c r="P70" s="30"/>
    </row>
    <row r="71" spans="1:16" x14ac:dyDescent="0.25">
      <c r="B71" s="31" t="s">
        <v>102</v>
      </c>
      <c r="C71" s="29" t="s">
        <v>89</v>
      </c>
      <c r="D71" s="29"/>
      <c r="E71" s="2"/>
      <c r="F71" s="2"/>
      <c r="G71" s="2"/>
      <c r="H71" s="2"/>
      <c r="I71" s="2"/>
      <c r="J71" s="2"/>
      <c r="K71" s="20">
        <f>E71+F71+G71-H71-I71-J71</f>
        <v>0</v>
      </c>
      <c r="L71" s="32"/>
      <c r="M71" s="32" t="s">
        <v>22</v>
      </c>
      <c r="N71" s="32"/>
      <c r="O71" s="2"/>
      <c r="P71" s="30"/>
    </row>
    <row r="72" spans="1:16" x14ac:dyDescent="0.25">
      <c r="B72" s="31" t="s">
        <v>102</v>
      </c>
      <c r="C72" s="29" t="s">
        <v>90</v>
      </c>
      <c r="D72" s="29"/>
      <c r="E72" s="2"/>
      <c r="F72" s="2"/>
      <c r="G72" s="2"/>
      <c r="H72" s="2"/>
      <c r="I72" s="2"/>
      <c r="J72" s="2"/>
      <c r="K72" s="20">
        <f>E72+F72+G72-H72-I72-J72</f>
        <v>0</v>
      </c>
      <c r="L72" s="32"/>
      <c r="M72" s="32" t="s">
        <v>22</v>
      </c>
      <c r="N72" s="32"/>
      <c r="O72" s="2"/>
      <c r="P72" s="30"/>
    </row>
    <row r="73" spans="1:16" s="22" customFormat="1" ht="14.25" x14ac:dyDescent="0.25">
      <c r="A73" s="22" t="s">
        <v>60</v>
      </c>
      <c r="B73" s="8" t="s">
        <v>61</v>
      </c>
      <c r="C73" s="19"/>
      <c r="D73" s="19"/>
      <c r="E73" s="1">
        <f>SUM(E74:E77)</f>
        <v>0</v>
      </c>
      <c r="F73" s="1">
        <f>SUM(F74:F77)</f>
        <v>0</v>
      </c>
      <c r="G73" s="1">
        <f t="shared" ref="G73:J73" si="14">SUM(G74:G77)</f>
        <v>0</v>
      </c>
      <c r="H73" s="1">
        <f t="shared" si="14"/>
        <v>0</v>
      </c>
      <c r="I73" s="1">
        <f t="shared" si="14"/>
        <v>0</v>
      </c>
      <c r="J73" s="1">
        <f t="shared" si="14"/>
        <v>0</v>
      </c>
      <c r="K73" s="1">
        <f>SUM(K74:K77)</f>
        <v>0</v>
      </c>
      <c r="L73" s="26"/>
      <c r="M73" s="21"/>
      <c r="N73" s="21"/>
      <c r="O73" s="1">
        <f>SUM(O74:O77)</f>
        <v>0</v>
      </c>
      <c r="P73" s="27"/>
    </row>
    <row r="74" spans="1:16" x14ac:dyDescent="0.25">
      <c r="B74" s="31" t="s">
        <v>101</v>
      </c>
      <c r="C74" s="29" t="s">
        <v>89</v>
      </c>
      <c r="D74" s="29"/>
      <c r="E74" s="2"/>
      <c r="F74" s="2"/>
      <c r="G74" s="2"/>
      <c r="H74" s="2"/>
      <c r="I74" s="2"/>
      <c r="J74" s="2"/>
      <c r="K74" s="20">
        <f>E74+F74+G74-H74-I74-J74</f>
        <v>0</v>
      </c>
      <c r="L74" s="32"/>
      <c r="M74" s="32" t="s">
        <v>22</v>
      </c>
      <c r="N74" s="32"/>
      <c r="O74" s="2"/>
      <c r="P74" s="30"/>
    </row>
    <row r="75" spans="1:16" x14ac:dyDescent="0.25">
      <c r="B75" s="31" t="s">
        <v>101</v>
      </c>
      <c r="C75" s="29" t="s">
        <v>90</v>
      </c>
      <c r="D75" s="29"/>
      <c r="E75" s="2"/>
      <c r="F75" s="2"/>
      <c r="G75" s="2"/>
      <c r="H75" s="2"/>
      <c r="I75" s="2"/>
      <c r="J75" s="2"/>
      <c r="K75" s="20">
        <f>E75+F75+G75-H75-I75-J75</f>
        <v>0</v>
      </c>
      <c r="L75" s="32"/>
      <c r="M75" s="32" t="s">
        <v>22</v>
      </c>
      <c r="N75" s="32"/>
      <c r="O75" s="2"/>
      <c r="P75" s="30"/>
    </row>
    <row r="76" spans="1:16" x14ac:dyDescent="0.25">
      <c r="B76" s="31" t="s">
        <v>102</v>
      </c>
      <c r="C76" s="29" t="s">
        <v>89</v>
      </c>
      <c r="D76" s="29"/>
      <c r="E76" s="2"/>
      <c r="F76" s="2"/>
      <c r="G76" s="2"/>
      <c r="H76" s="2"/>
      <c r="I76" s="2"/>
      <c r="J76" s="2"/>
      <c r="K76" s="20">
        <f>E76+F76+G76-H76-I76-J76</f>
        <v>0</v>
      </c>
      <c r="L76" s="32"/>
      <c r="M76" s="32" t="s">
        <v>22</v>
      </c>
      <c r="N76" s="32"/>
      <c r="O76" s="2"/>
      <c r="P76" s="30"/>
    </row>
    <row r="77" spans="1:16" x14ac:dyDescent="0.25">
      <c r="B77" s="31" t="s">
        <v>102</v>
      </c>
      <c r="C77" s="29" t="s">
        <v>90</v>
      </c>
      <c r="D77" s="29"/>
      <c r="E77" s="2"/>
      <c r="F77" s="2"/>
      <c r="G77" s="2"/>
      <c r="H77" s="2"/>
      <c r="I77" s="2"/>
      <c r="J77" s="2"/>
      <c r="K77" s="20">
        <f>E77+F77+G77-H77-I77-J77</f>
        <v>0</v>
      </c>
      <c r="L77" s="32"/>
      <c r="M77" s="32" t="s">
        <v>22</v>
      </c>
      <c r="N77" s="32"/>
      <c r="O77" s="2"/>
      <c r="P77" s="30"/>
    </row>
    <row r="78" spans="1:16" s="22" customFormat="1" ht="14.25" x14ac:dyDescent="0.25">
      <c r="A78" s="22" t="s">
        <v>62</v>
      </c>
      <c r="B78" s="8" t="s">
        <v>63</v>
      </c>
      <c r="C78" s="19"/>
      <c r="D78" s="19"/>
      <c r="E78" s="1">
        <f>SUM(E79:E82)</f>
        <v>0</v>
      </c>
      <c r="F78" s="1">
        <f>SUM(F79:F82)</f>
        <v>0</v>
      </c>
      <c r="G78" s="1">
        <f t="shared" ref="G78:J78" si="15">SUM(G79:G82)</f>
        <v>0</v>
      </c>
      <c r="H78" s="1">
        <f t="shared" si="15"/>
        <v>0</v>
      </c>
      <c r="I78" s="1">
        <f t="shared" si="15"/>
        <v>0</v>
      </c>
      <c r="J78" s="1">
        <f t="shared" si="15"/>
        <v>0</v>
      </c>
      <c r="K78" s="1">
        <f>SUM(K79:K82)</f>
        <v>0</v>
      </c>
      <c r="L78" s="26"/>
      <c r="M78" s="21"/>
      <c r="N78" s="21"/>
      <c r="O78" s="1">
        <f>SUM(O79:O82)</f>
        <v>0</v>
      </c>
      <c r="P78" s="27"/>
    </row>
    <row r="79" spans="1:16" x14ac:dyDescent="0.25">
      <c r="B79" s="31" t="s">
        <v>101</v>
      </c>
      <c r="C79" s="29" t="s">
        <v>89</v>
      </c>
      <c r="D79" s="29"/>
      <c r="E79" s="2"/>
      <c r="F79" s="2"/>
      <c r="G79" s="2"/>
      <c r="H79" s="2"/>
      <c r="I79" s="2"/>
      <c r="J79" s="2"/>
      <c r="K79" s="20">
        <f>E79+F79+G79-H79-I79-J79</f>
        <v>0</v>
      </c>
      <c r="L79" s="32"/>
      <c r="M79" s="32" t="s">
        <v>22</v>
      </c>
      <c r="N79" s="32"/>
      <c r="O79" s="2"/>
      <c r="P79" s="30"/>
    </row>
    <row r="80" spans="1:16" x14ac:dyDescent="0.25">
      <c r="B80" s="31" t="s">
        <v>101</v>
      </c>
      <c r="C80" s="29" t="s">
        <v>90</v>
      </c>
      <c r="D80" s="29"/>
      <c r="E80" s="2"/>
      <c r="F80" s="2"/>
      <c r="G80" s="2"/>
      <c r="H80" s="2"/>
      <c r="I80" s="2"/>
      <c r="J80" s="2"/>
      <c r="K80" s="20">
        <f>E80+F80+G80-H80-I80-J80</f>
        <v>0</v>
      </c>
      <c r="L80" s="32"/>
      <c r="M80" s="32" t="s">
        <v>22</v>
      </c>
      <c r="N80" s="32"/>
      <c r="O80" s="2"/>
      <c r="P80" s="30"/>
    </row>
    <row r="81" spans="2:16" x14ac:dyDescent="0.25">
      <c r="B81" s="31" t="s">
        <v>102</v>
      </c>
      <c r="C81" s="29" t="s">
        <v>89</v>
      </c>
      <c r="D81" s="29"/>
      <c r="E81" s="2"/>
      <c r="F81" s="2"/>
      <c r="G81" s="2"/>
      <c r="H81" s="2"/>
      <c r="I81" s="2"/>
      <c r="J81" s="2"/>
      <c r="K81" s="20">
        <f>E81+F81+G81-H81-I81-J81</f>
        <v>0</v>
      </c>
      <c r="L81" s="32"/>
      <c r="M81" s="32" t="s">
        <v>22</v>
      </c>
      <c r="N81" s="32"/>
      <c r="O81" s="2"/>
      <c r="P81" s="30"/>
    </row>
    <row r="82" spans="2:16" x14ac:dyDescent="0.25">
      <c r="B82" s="31" t="s">
        <v>102</v>
      </c>
      <c r="C82" s="29" t="s">
        <v>90</v>
      </c>
      <c r="D82" s="29"/>
      <c r="E82" s="2"/>
      <c r="F82" s="2"/>
      <c r="G82" s="2"/>
      <c r="H82" s="2"/>
      <c r="I82" s="2"/>
      <c r="J82" s="2"/>
      <c r="K82" s="20">
        <f>E82+F82+G82-H82-I82-J82</f>
        <v>0</v>
      </c>
      <c r="L82" s="32"/>
      <c r="M82" s="32" t="s">
        <v>22</v>
      </c>
      <c r="N82" s="32"/>
      <c r="O82" s="2"/>
      <c r="P82" s="30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EEE3149-20DF-471D-BFAC-42C2AA206BC1}">
          <x14:formula1>
            <xm:f>Listas!$A$1:$A$7</xm:f>
          </x14:formula1>
          <xm:sqref>M74:N77 M9:N12 M14:N17 M19:N22 M24:N27 M29:N32 M34:N37 M39:N42 M44:N47 M49:N52 M54:N57 M59:N62 M64:N67 M69:N72 M79:N82</xm:sqref>
        </x14:dataValidation>
        <x14:dataValidation type="list" allowBlank="1" showInputMessage="1" showErrorMessage="1" xr:uid="{CC1DBB0E-83C7-4895-BD39-D94237E09C97}">
          <x14:formula1>
            <xm:f>Listas!$D$2:$D$4</xm:f>
          </x14:formula1>
          <xm:sqref>C9:C12 C14:C17 C19:C22 C24:C27 C29:C32 C34:C37 C39:C42 C44:C47 C49:C52 C54:C57 C59:C62 C64:C67 C69:C72 C74:C77 C79:C82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8A2D-7708-4F90-A889-C980250980A0}">
  <sheetPr>
    <tabColor theme="1"/>
  </sheetPr>
  <dimension ref="A1:E7"/>
  <sheetViews>
    <sheetView zoomScale="90" zoomScaleNormal="90" workbookViewId="0"/>
  </sheetViews>
  <sheetFormatPr baseColWidth="10" defaultRowHeight="15" x14ac:dyDescent="0.25"/>
  <cols>
    <col min="1" max="1" width="18.42578125" style="35" bestFit="1" customWidth="1"/>
    <col min="2" max="2" width="3.85546875" style="34" customWidth="1"/>
    <col min="3" max="3" width="0.85546875" style="33" customWidth="1"/>
    <col min="4" max="4" width="10.5703125" customWidth="1"/>
    <col min="5" max="5" width="0.85546875" style="38" customWidth="1"/>
  </cols>
  <sheetData>
    <row r="1" spans="1:4" x14ac:dyDescent="0.25">
      <c r="A1" s="35" t="s">
        <v>22</v>
      </c>
      <c r="B1" s="34" t="s">
        <v>75</v>
      </c>
      <c r="D1" t="s">
        <v>21</v>
      </c>
    </row>
    <row r="2" spans="1:4" x14ac:dyDescent="0.25">
      <c r="A2" s="35" t="s">
        <v>76</v>
      </c>
      <c r="B2" s="34">
        <v>1</v>
      </c>
      <c r="D2" t="s">
        <v>89</v>
      </c>
    </row>
    <row r="3" spans="1:4" x14ac:dyDescent="0.25">
      <c r="A3" s="35" t="s">
        <v>77</v>
      </c>
      <c r="B3" s="34">
        <v>4</v>
      </c>
      <c r="D3" t="s">
        <v>90</v>
      </c>
    </row>
    <row r="4" spans="1:4" x14ac:dyDescent="0.25">
      <c r="A4" s="35" t="s">
        <v>78</v>
      </c>
      <c r="B4" s="34">
        <v>5</v>
      </c>
      <c r="D4" t="s">
        <v>136</v>
      </c>
    </row>
    <row r="5" spans="1:4" x14ac:dyDescent="0.25">
      <c r="A5" s="35" t="s">
        <v>79</v>
      </c>
      <c r="B5" s="34">
        <v>6</v>
      </c>
    </row>
    <row r="6" spans="1:4" x14ac:dyDescent="0.25">
      <c r="A6" s="35" t="s">
        <v>80</v>
      </c>
      <c r="B6" s="34">
        <v>7</v>
      </c>
    </row>
    <row r="7" spans="1:4" x14ac:dyDescent="0.25">
      <c r="A7" s="3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Composición</vt:lpstr>
      <vt:lpstr>23.1</vt:lpstr>
      <vt:lpstr>23.2</vt:lpstr>
      <vt:lpstr>23.3</vt:lpstr>
      <vt:lpstr>23.4</vt:lpstr>
      <vt:lpstr>23.5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2020-10-16T20:55:46Z</dcterms:modified>
</cp:coreProperties>
</file>