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A6E61B79-4951-47F5-BA81-EEF6FAFB6A97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3" r:id="rId1"/>
    <sheet name="13.1" sheetId="9" r:id="rId2"/>
    <sheet name="13.2" sheetId="14" r:id="rId3"/>
  </sheets>
  <calcPr calcId="191029"/>
</workbook>
</file>

<file path=xl/calcChain.xml><?xml version="1.0" encoding="utf-8"?>
<calcChain xmlns="http://schemas.openxmlformats.org/spreadsheetml/2006/main">
  <c r="E5" i="13" l="1"/>
  <c r="E12" i="13" l="1"/>
  <c r="E10" i="13"/>
  <c r="E7" i="13"/>
  <c r="E6" i="13"/>
  <c r="D12" i="13"/>
  <c r="D10" i="13"/>
  <c r="D7" i="13"/>
  <c r="D6" i="13" l="1"/>
  <c r="H18" i="14"/>
  <c r="H17" i="14"/>
  <c r="H16" i="14"/>
  <c r="G15" i="14"/>
  <c r="F15" i="14"/>
  <c r="H14" i="14"/>
  <c r="H13" i="14"/>
  <c r="G12" i="14"/>
  <c r="F12" i="14"/>
  <c r="H11" i="14"/>
  <c r="H10" i="14"/>
  <c r="H9" i="14"/>
  <c r="G8" i="14"/>
  <c r="F8" i="14"/>
  <c r="H8" i="14" s="1"/>
  <c r="H7" i="14"/>
  <c r="H6" i="14"/>
  <c r="G5" i="14"/>
  <c r="F5" i="14"/>
  <c r="H5" i="14" s="1"/>
  <c r="G36" i="9"/>
  <c r="F36" i="9"/>
  <c r="H40" i="9"/>
  <c r="H38" i="9"/>
  <c r="G30" i="9"/>
  <c r="F30" i="9"/>
  <c r="H34" i="9"/>
  <c r="H32" i="9"/>
  <c r="H12" i="14" l="1"/>
  <c r="H15" i="14"/>
  <c r="F8" i="13" l="1"/>
  <c r="F9" i="13" l="1"/>
  <c r="F7" i="13" s="1"/>
  <c r="F13" i="13"/>
  <c r="F11" i="13"/>
  <c r="F10" i="13" s="1"/>
  <c r="F14" i="13"/>
  <c r="F12" i="13" l="1"/>
  <c r="F6" i="13" s="1"/>
  <c r="F19" i="9"/>
  <c r="F15" i="9" s="1"/>
  <c r="G19" i="9"/>
  <c r="G15" i="9" s="1"/>
  <c r="H20" i="9"/>
  <c r="H21" i="9"/>
  <c r="H22" i="9"/>
  <c r="H18" i="9"/>
  <c r="H10" i="9"/>
  <c r="H17" i="9"/>
  <c r="H16" i="9"/>
  <c r="G11" i="9"/>
  <c r="G6" i="9" s="1"/>
  <c r="F11" i="9"/>
  <c r="F6" i="9" s="1"/>
  <c r="F23" i="9" l="1"/>
  <c r="G23" i="9"/>
  <c r="H19" i="9"/>
  <c r="H15" i="9"/>
  <c r="G24" i="9" l="1"/>
  <c r="F24" i="9"/>
  <c r="H27" i="9"/>
  <c r="H26" i="9"/>
  <c r="H41" i="9"/>
  <c r="H39" i="9"/>
  <c r="H37" i="9"/>
  <c r="H35" i="9"/>
  <c r="H33" i="9"/>
  <c r="H31" i="9"/>
  <c r="H28" i="9"/>
  <c r="H25" i="9"/>
  <c r="H5" i="9"/>
  <c r="H7" i="9" l="1"/>
  <c r="H13" i="9"/>
  <c r="H8" i="9"/>
  <c r="H14" i="9"/>
  <c r="H36" i="9"/>
  <c r="H9" i="9"/>
  <c r="H12" i="9"/>
  <c r="H30" i="9"/>
  <c r="H24" i="9"/>
  <c r="G29" i="9" l="1"/>
  <c r="H11" i="9"/>
  <c r="G44" i="9" l="1"/>
  <c r="G45" i="9"/>
  <c r="G42" i="9"/>
  <c r="H6" i="9"/>
  <c r="H23" i="9"/>
  <c r="F29" i="9"/>
  <c r="F45" i="9" s="1"/>
  <c r="H29" i="9" l="1"/>
  <c r="H45" i="9" s="1"/>
  <c r="F44" i="9"/>
  <c r="F42" i="9"/>
  <c r="H42" i="9" s="1"/>
  <c r="H44" i="9" l="1"/>
</calcChain>
</file>

<file path=xl/sharedStrings.xml><?xml version="1.0" encoding="utf-8"?>
<sst xmlns="http://schemas.openxmlformats.org/spreadsheetml/2006/main" count="145" uniqueCount="86">
  <si>
    <t>NAT</t>
  </si>
  <si>
    <t>CONCEPTO</t>
  </si>
  <si>
    <t>NOTA</t>
  </si>
  <si>
    <t>COMPOSICIÓN</t>
  </si>
  <si>
    <t>Db</t>
  </si>
  <si>
    <t>VARIACIÓN</t>
  </si>
  <si>
    <t>DESCRIPCIÓN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</si>
  <si>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</si>
  <si>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</si>
  <si>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</si>
  <si>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</si>
  <si>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</si>
  <si>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</si>
  <si>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</si>
  <si>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</si>
  <si>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</si>
  <si>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</si>
  <si>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</si>
  <si>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</si>
  <si>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</si>
  <si>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</si>
  <si>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</si>
  <si>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</si>
  <si>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</si>
  <si>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</si>
  <si>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</si>
  <si>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</si>
  <si>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</si>
  <si>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</si>
  <si>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TERRENOS</t>
  </si>
  <si>
    <t>EDIFICACIONES</t>
  </si>
  <si>
    <t>Edificaciones</t>
  </si>
  <si>
    <t>Terrenos</t>
  </si>
  <si>
    <t>Adquisiciones en compras</t>
  </si>
  <si>
    <t>Donaciones recibidas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</si>
  <si>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</si>
  <si>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</si>
  <si>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</si>
  <si>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</si>
  <si>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</si>
  <si>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</si>
  <si>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</si>
  <si>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</si>
  <si>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</si>
  <si>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</si>
  <si>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</si>
  <si>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</si>
  <si>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RESTRICCIONES SOBRE LOS BIENES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</si>
  <si>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</si>
  <si>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</si>
  <si>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</si>
  <si>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</si>
  <si>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</si>
  <si>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</si>
  <si>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</si>
  <si>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</si>
  <si>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</si>
  <si>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PROPIEDADES DE INVERSIÓN</t>
  </si>
  <si>
    <t>1.9.51.01</t>
  </si>
  <si>
    <t>1.9.51.02</t>
  </si>
  <si>
    <t>1.9.51</t>
  </si>
  <si>
    <t>Propiedades de inversión</t>
  </si>
  <si>
    <t>1.9.52</t>
  </si>
  <si>
    <t>1.9.52.01</t>
  </si>
  <si>
    <t>1.9.53</t>
  </si>
  <si>
    <t>1.9.53.01</t>
  </si>
  <si>
    <t>1.9.53.02</t>
  </si>
  <si>
    <t>Depreciación acumulada de propiedades de inversión (cr)</t>
  </si>
  <si>
    <t>Deterioro acumulado de propiedades de inversión (cr)</t>
  </si>
  <si>
    <t>DETALLE SALDOS Y MOVIMIENTOS</t>
  </si>
  <si>
    <t>CLASIFICACIÓN POR TIPO DE ARRENDAMIENTO</t>
  </si>
  <si>
    <t>Arrendamiento operativo</t>
  </si>
  <si>
    <t>Arrendamiento financiero</t>
  </si>
  <si>
    <t>13.</t>
  </si>
  <si>
    <t>13.1.</t>
  </si>
  <si>
    <t>DETERIORO ACUMULADO DE PROP. DE INV. (DE)</t>
  </si>
  <si>
    <t>CAMBIOS Y  MEDICIÓN POSTERIOR</t>
  </si>
  <si>
    <t>Depreciación ajustada por traslado desde otros conceptos</t>
  </si>
  <si>
    <t>Depreciación ajustada por traslado a otros conceptos</t>
  </si>
  <si>
    <t>Otros Ajustes de Depreciación acumulada</t>
  </si>
  <si>
    <t>Deterioro ajustado por traslado desde otros conceptos</t>
  </si>
  <si>
    <t>Deterioro ajustado por traslado a otros conceptos</t>
  </si>
  <si>
    <t>Otras Reversiones de deterioro acumulado vigencia actual</t>
  </si>
  <si>
    <t>13.2.</t>
  </si>
  <si>
    <t>SALDOS</t>
  </si>
  <si>
    <t>CÓD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</si>
</sst>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39" fontId="4" fillId="5" borderId="2" xfId="0" applyNumberFormat="1" applyFont="1" applyFill="1" applyBorder="1" applyAlignment="1">
      <alignment horizontal="center" vertical="center" wrapText="1"/>
    </xf>
    <xf numFmtId="39" fontId="4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F91E1-1701-452F-A4DC-9472913B0302}">
  <sheetPr>
    <tabColor rgb="FF92D050"/>
  </sheetPr>
  <dimension ref="A1:F14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73</v>
      </c>
      <c r="C1" s="13" t="s">
        <v>57</v>
      </c>
      <c r="D1" s="2"/>
    </row>
    <row r="2" spans="1:6" s="1" customFormat="1" ht="14.25" x14ac:dyDescent="0.25">
      <c r="C2" s="13" t="s">
        <v>3</v>
      </c>
      <c r="D2" s="2"/>
    </row>
    <row r="4" spans="1:6" s="9" customFormat="1" ht="15" customHeight="1" x14ac:dyDescent="0.25">
      <c r="A4" s="61" t="s">
        <v>6</v>
      </c>
      <c r="B4" s="61"/>
      <c r="C4" s="62"/>
      <c r="D4" s="63" t="s">
        <v>84</v>
      </c>
      <c r="E4" s="64"/>
      <c r="F4" s="64"/>
    </row>
    <row r="5" spans="1:6" x14ac:dyDescent="0.25">
      <c r="A5" s="65" t="s">
        <v>85</v>
      </c>
      <c r="B5" s="65" t="s">
        <v>0</v>
      </c>
      <c r="C5" s="49" t="s">
        <v>1</v>
      </c>
      <c r="D5" s="49">
        <v>2020</v>
      </c>
      <c r="E5" s="49">
        <f>D5-1</f>
        <v>2019</v>
      </c>
      <c r="F5" s="50" t="s">
        <v>5</v>
      </c>
    </row>
    <row r="6" spans="1:6" s="1" customFormat="1" ht="14.25" x14ac:dyDescent="0.25">
      <c r="A6" s="4"/>
      <c r="B6" s="11" t="s">
        <v>4</v>
      </c>
      <c r="C6" s="14" t="s">
        <v>57</v>
      </c>
      <c r="D6" s="5">
        <f t="shared" ref="D6" si="0">D7+D10+D12</f>
        <v>0</v>
      </c>
      <c r="E6" s="5">
        <f t="shared" ref="E6" si="1">E7+E10+E12</f>
        <v>0</v>
      </c>
      <c r="F6" s="5">
        <f t="shared" ref="F6" si="2">F7+F10+F12</f>
        <v>0</v>
      </c>
    </row>
    <row r="7" spans="1:6" s="52" customFormat="1" ht="14.25" x14ac:dyDescent="0.25">
      <c r="A7" s="4" t="s">
        <v>60</v>
      </c>
      <c r="B7" s="11" t="s">
        <v>4</v>
      </c>
      <c r="C7" s="51" t="s">
        <v>61</v>
      </c>
      <c r="D7" s="5">
        <f t="shared" ref="D7" si="3">SUM(D8:D9)</f>
        <v>0</v>
      </c>
      <c r="E7" s="5">
        <f t="shared" ref="E7" si="4">SUM(E8:E9)</f>
        <v>0</v>
      </c>
      <c r="F7" s="5">
        <f>SUM(F8:F9)</f>
        <v>0</v>
      </c>
    </row>
    <row r="8" spans="1:6" x14ac:dyDescent="0.25">
      <c r="A8" s="6" t="s">
        <v>58</v>
      </c>
      <c r="B8" s="7" t="s">
        <v>4</v>
      </c>
      <c r="C8" s="15" t="s">
        <v>32</v>
      </c>
      <c r="D8" s="12"/>
      <c r="E8" s="12"/>
      <c r="F8" s="8">
        <f>D8-E8</f>
        <v>0</v>
      </c>
    </row>
    <row r="9" spans="1:6" x14ac:dyDescent="0.25">
      <c r="A9" s="6" t="s">
        <v>59</v>
      </c>
      <c r="B9" s="7" t="s">
        <v>4</v>
      </c>
      <c r="C9" s="15" t="s">
        <v>31</v>
      </c>
      <c r="D9" s="12"/>
      <c r="E9" s="12"/>
      <c r="F9" s="8">
        <f>D9-E9</f>
        <v>0</v>
      </c>
    </row>
    <row r="10" spans="1:6" s="52" customFormat="1" ht="28.5" x14ac:dyDescent="0.25">
      <c r="A10" s="4" t="s">
        <v>62</v>
      </c>
      <c r="B10" s="11" t="s">
        <v>4</v>
      </c>
      <c r="C10" s="51" t="s">
        <v>67</v>
      </c>
      <c r="D10" s="5">
        <f t="shared" ref="D10" si="5">D11</f>
        <v>0</v>
      </c>
      <c r="E10" s="5">
        <f t="shared" ref="E10" si="6">E11</f>
        <v>0</v>
      </c>
      <c r="F10" s="5">
        <f>F11</f>
        <v>0</v>
      </c>
    </row>
    <row r="11" spans="1:6" x14ac:dyDescent="0.25">
      <c r="A11" s="6" t="s">
        <v>63</v>
      </c>
      <c r="B11" s="7" t="s">
        <v>4</v>
      </c>
      <c r="C11" s="15" t="s">
        <v>31</v>
      </c>
      <c r="D11" s="12"/>
      <c r="E11" s="12"/>
      <c r="F11" s="8">
        <f>D11-E11</f>
        <v>0</v>
      </c>
    </row>
    <row r="12" spans="1:6" s="52" customFormat="1" ht="28.5" x14ac:dyDescent="0.25">
      <c r="A12" s="4" t="s">
        <v>64</v>
      </c>
      <c r="B12" s="11" t="s">
        <v>4</v>
      </c>
      <c r="C12" s="51" t="s">
        <v>68</v>
      </c>
      <c r="D12" s="5">
        <f t="shared" ref="D12" si="7">SUM(D13:D14)</f>
        <v>0</v>
      </c>
      <c r="E12" s="5">
        <f t="shared" ref="E12" si="8">SUM(E13:E14)</f>
        <v>0</v>
      </c>
      <c r="F12" s="5">
        <f>SUM(F13:F14)</f>
        <v>0</v>
      </c>
    </row>
    <row r="13" spans="1:6" x14ac:dyDescent="0.25">
      <c r="A13" s="6" t="s">
        <v>65</v>
      </c>
      <c r="B13" s="7" t="s">
        <v>4</v>
      </c>
      <c r="C13" s="15" t="s">
        <v>32</v>
      </c>
      <c r="D13" s="12"/>
      <c r="E13" s="12"/>
      <c r="F13" s="8">
        <f>D13-E13</f>
        <v>0</v>
      </c>
    </row>
    <row r="14" spans="1:6" x14ac:dyDescent="0.25">
      <c r="A14" s="6" t="s">
        <v>66</v>
      </c>
      <c r="B14" s="7" t="s">
        <v>4</v>
      </c>
      <c r="C14" s="15" t="s">
        <v>31</v>
      </c>
      <c r="D14" s="12"/>
      <c r="E14" s="12"/>
      <c r="F14" s="8">
        <f>D14-E14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H45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2</v>
      </c>
      <c r="B1" s="1" t="s">
        <v>73</v>
      </c>
      <c r="E1" s="13" t="s">
        <v>57</v>
      </c>
      <c r="F1" s="22"/>
      <c r="G1" s="22"/>
      <c r="H1" s="22"/>
    </row>
    <row r="2" spans="1:8" s="1" customFormat="1" ht="14.25" x14ac:dyDescent="0.25">
      <c r="A2" s="1" t="s">
        <v>7</v>
      </c>
      <c r="B2" s="1" t="s">
        <v>74</v>
      </c>
      <c r="E2" s="13" t="s">
        <v>69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57" t="s">
        <v>26</v>
      </c>
      <c r="C4" s="57"/>
      <c r="D4" s="57"/>
      <c r="E4" s="57"/>
      <c r="F4" s="40" t="s">
        <v>29</v>
      </c>
      <c r="G4" s="40" t="s">
        <v>30</v>
      </c>
      <c r="H4" s="24" t="s">
        <v>8</v>
      </c>
    </row>
    <row r="5" spans="1:8" s="21" customFormat="1" x14ac:dyDescent="0.25">
      <c r="B5" s="58" t="s">
        <v>9</v>
      </c>
      <c r="C5" s="53"/>
      <c r="D5" s="53"/>
      <c r="E5" s="54"/>
      <c r="F5" s="33"/>
      <c r="G5" s="33"/>
      <c r="H5" s="25">
        <f t="shared" ref="H5:H42" si="0">SUM(F5:G5)</f>
        <v>0</v>
      </c>
    </row>
    <row r="6" spans="1:8" s="21" customFormat="1" x14ac:dyDescent="0.25">
      <c r="B6" s="31" t="s">
        <v>14</v>
      </c>
      <c r="C6" s="53" t="s">
        <v>10</v>
      </c>
      <c r="D6" s="53"/>
      <c r="E6" s="54"/>
      <c r="F6" s="25">
        <f>SUM(F7:F11)</f>
        <v>0</v>
      </c>
      <c r="G6" s="25">
        <f t="shared" ref="G6" si="1">SUM(G7:G11)</f>
        <v>0</v>
      </c>
      <c r="H6" s="25">
        <f t="shared" si="0"/>
        <v>0</v>
      </c>
    </row>
    <row r="7" spans="1:8" s="41" customFormat="1" x14ac:dyDescent="0.25">
      <c r="B7" s="42"/>
      <c r="C7" s="43"/>
      <c r="D7" s="55" t="s">
        <v>33</v>
      </c>
      <c r="E7" s="56"/>
      <c r="F7" s="44"/>
      <c r="G7" s="44"/>
      <c r="H7" s="32">
        <f t="shared" si="0"/>
        <v>0</v>
      </c>
    </row>
    <row r="8" spans="1:8" s="41" customFormat="1" x14ac:dyDescent="0.25">
      <c r="B8" s="42"/>
      <c r="C8" s="43"/>
      <c r="D8" s="55" t="s">
        <v>56</v>
      </c>
      <c r="E8" s="56"/>
      <c r="F8" s="44"/>
      <c r="G8" s="44"/>
      <c r="H8" s="32">
        <f t="shared" si="0"/>
        <v>0</v>
      </c>
    </row>
    <row r="9" spans="1:8" s="41" customFormat="1" x14ac:dyDescent="0.25">
      <c r="B9" s="42"/>
      <c r="C9" s="43"/>
      <c r="D9" s="55" t="s">
        <v>34</v>
      </c>
      <c r="E9" s="56"/>
      <c r="F9" s="44"/>
      <c r="G9" s="44"/>
      <c r="H9" s="32">
        <f t="shared" si="0"/>
        <v>0</v>
      </c>
    </row>
    <row r="10" spans="1:8" s="41" customFormat="1" x14ac:dyDescent="0.25">
      <c r="B10" s="42"/>
      <c r="C10" s="43"/>
      <c r="D10" s="55" t="s">
        <v>40</v>
      </c>
      <c r="E10" s="56"/>
      <c r="F10" s="44"/>
      <c r="G10" s="44"/>
      <c r="H10" s="32">
        <f t="shared" si="0"/>
        <v>0</v>
      </c>
    </row>
    <row r="11" spans="1:8" s="41" customFormat="1" x14ac:dyDescent="0.25">
      <c r="B11" s="42"/>
      <c r="C11" s="43"/>
      <c r="D11" s="43" t="s">
        <v>35</v>
      </c>
      <c r="E11" s="45"/>
      <c r="F11" s="46">
        <f>SUM(F12:F14)</f>
        <v>0</v>
      </c>
      <c r="G11" s="46">
        <f t="shared" ref="G11" si="2">SUM(G12:G14)</f>
        <v>0</v>
      </c>
      <c r="H11" s="32">
        <f t="shared" si="0"/>
        <v>0</v>
      </c>
    </row>
    <row r="12" spans="1:8" s="41" customFormat="1" hidden="1" x14ac:dyDescent="0.25">
      <c r="B12" s="42"/>
      <c r="C12" s="43"/>
      <c r="D12" s="43"/>
      <c r="E12" s="45" t="s">
        <v>36</v>
      </c>
      <c r="F12" s="44"/>
      <c r="G12" s="44"/>
      <c r="H12" s="32">
        <f t="shared" si="0"/>
        <v>0</v>
      </c>
    </row>
    <row r="13" spans="1:8" s="41" customFormat="1" hidden="1" x14ac:dyDescent="0.25">
      <c r="B13" s="42"/>
      <c r="C13" s="43"/>
      <c r="D13" s="43"/>
      <c r="E13" s="45" t="s">
        <v>37</v>
      </c>
      <c r="F13" s="44"/>
      <c r="G13" s="44"/>
      <c r="H13" s="32">
        <f t="shared" si="0"/>
        <v>0</v>
      </c>
    </row>
    <row r="14" spans="1:8" s="41" customFormat="1" hidden="1" x14ac:dyDescent="0.25">
      <c r="B14" s="42"/>
      <c r="C14" s="43"/>
      <c r="D14" s="43"/>
      <c r="E14" s="45" t="s">
        <v>38</v>
      </c>
      <c r="F14" s="44"/>
      <c r="G14" s="44"/>
      <c r="H14" s="32">
        <f t="shared" si="0"/>
        <v>0</v>
      </c>
    </row>
    <row r="15" spans="1:8" s="21" customFormat="1" x14ac:dyDescent="0.25">
      <c r="B15" s="31" t="s">
        <v>13</v>
      </c>
      <c r="C15" s="53" t="s">
        <v>11</v>
      </c>
      <c r="D15" s="53"/>
      <c r="E15" s="54"/>
      <c r="F15" s="25">
        <f>SUM(F16:F19)</f>
        <v>0</v>
      </c>
      <c r="G15" s="25">
        <f t="shared" ref="G15" si="3">SUM(G16:G19)</f>
        <v>0</v>
      </c>
      <c r="H15" s="25">
        <f t="shared" si="0"/>
        <v>0</v>
      </c>
    </row>
    <row r="16" spans="1:8" s="41" customFormat="1" x14ac:dyDescent="0.25">
      <c r="B16" s="42"/>
      <c r="C16" s="43"/>
      <c r="D16" s="55" t="s">
        <v>55</v>
      </c>
      <c r="E16" s="56"/>
      <c r="F16" s="44"/>
      <c r="G16" s="44"/>
      <c r="H16" s="32">
        <f t="shared" si="0"/>
        <v>0</v>
      </c>
    </row>
    <row r="17" spans="2:8" s="41" customFormat="1" x14ac:dyDescent="0.25">
      <c r="B17" s="42"/>
      <c r="C17" s="43"/>
      <c r="D17" s="55" t="s">
        <v>39</v>
      </c>
      <c r="E17" s="56"/>
      <c r="F17" s="44"/>
      <c r="G17" s="44"/>
      <c r="H17" s="32">
        <f t="shared" si="0"/>
        <v>0</v>
      </c>
    </row>
    <row r="18" spans="2:8" s="41" customFormat="1" x14ac:dyDescent="0.25">
      <c r="B18" s="42"/>
      <c r="C18" s="43"/>
      <c r="D18" s="55" t="s">
        <v>40</v>
      </c>
      <c r="E18" s="56"/>
      <c r="F18" s="44"/>
      <c r="G18" s="44"/>
      <c r="H18" s="32">
        <f t="shared" si="0"/>
        <v>0</v>
      </c>
    </row>
    <row r="19" spans="2:8" s="41" customFormat="1" x14ac:dyDescent="0.25">
      <c r="B19" s="42"/>
      <c r="C19" s="43"/>
      <c r="D19" s="43" t="s">
        <v>43</v>
      </c>
      <c r="E19" s="45"/>
      <c r="F19" s="46">
        <f>SUM(F20:F22)</f>
        <v>0</v>
      </c>
      <c r="G19" s="46">
        <f t="shared" ref="G19" si="4">SUM(G20:G22)</f>
        <v>0</v>
      </c>
      <c r="H19" s="32">
        <f t="shared" si="0"/>
        <v>0</v>
      </c>
    </row>
    <row r="20" spans="2:8" s="41" customFormat="1" hidden="1" x14ac:dyDescent="0.25">
      <c r="B20" s="42"/>
      <c r="C20" s="43"/>
      <c r="D20" s="43"/>
      <c r="E20" s="45" t="s">
        <v>36</v>
      </c>
      <c r="F20" s="44"/>
      <c r="G20" s="44"/>
      <c r="H20" s="32">
        <f t="shared" si="0"/>
        <v>0</v>
      </c>
    </row>
    <row r="21" spans="2:8" s="41" customFormat="1" hidden="1" x14ac:dyDescent="0.25">
      <c r="B21" s="42"/>
      <c r="C21" s="43"/>
      <c r="D21" s="43"/>
      <c r="E21" s="45" t="s">
        <v>37</v>
      </c>
      <c r="F21" s="44"/>
      <c r="G21" s="44"/>
      <c r="H21" s="32">
        <f t="shared" si="0"/>
        <v>0</v>
      </c>
    </row>
    <row r="22" spans="2:8" s="41" customFormat="1" hidden="1" x14ac:dyDescent="0.25">
      <c r="B22" s="42"/>
      <c r="C22" s="43"/>
      <c r="D22" s="43"/>
      <c r="E22" s="45" t="s">
        <v>38</v>
      </c>
      <c r="F22" s="44"/>
      <c r="G22" s="44"/>
      <c r="H22" s="32">
        <f t="shared" si="0"/>
        <v>0</v>
      </c>
    </row>
    <row r="23" spans="2:8" s="21" customFormat="1" ht="30" customHeight="1" x14ac:dyDescent="0.25">
      <c r="B23" s="31" t="s">
        <v>12</v>
      </c>
      <c r="C23" s="53" t="s">
        <v>20</v>
      </c>
      <c r="D23" s="53"/>
      <c r="E23" s="54"/>
      <c r="F23" s="25">
        <f>F5+F6-F15</f>
        <v>0</v>
      </c>
      <c r="G23" s="25">
        <f t="shared" ref="G23" si="5">G5+G6-G15</f>
        <v>0</v>
      </c>
      <c r="H23" s="25">
        <f t="shared" si="0"/>
        <v>0</v>
      </c>
    </row>
    <row r="24" spans="2:8" s="21" customFormat="1" x14ac:dyDescent="0.25">
      <c r="B24" s="31" t="s">
        <v>14</v>
      </c>
      <c r="C24" s="53" t="s">
        <v>76</v>
      </c>
      <c r="D24" s="53"/>
      <c r="E24" s="54"/>
      <c r="F24" s="25">
        <f>F25-F26+F27-F28</f>
        <v>0</v>
      </c>
      <c r="G24" s="25">
        <f t="shared" ref="G24" si="6">G25-G26+G27-G28</f>
        <v>0</v>
      </c>
      <c r="H24" s="25">
        <f t="shared" si="0"/>
        <v>0</v>
      </c>
    </row>
    <row r="25" spans="2:8" x14ac:dyDescent="0.25">
      <c r="B25" s="34"/>
      <c r="C25" s="29"/>
      <c r="D25" s="35" t="s">
        <v>14</v>
      </c>
      <c r="E25" s="30" t="s">
        <v>27</v>
      </c>
      <c r="F25" s="26"/>
      <c r="G25" s="26"/>
      <c r="H25" s="25">
        <f t="shared" si="0"/>
        <v>0</v>
      </c>
    </row>
    <row r="26" spans="2:8" x14ac:dyDescent="0.25">
      <c r="B26" s="34"/>
      <c r="C26" s="29"/>
      <c r="D26" s="35" t="s">
        <v>13</v>
      </c>
      <c r="E26" s="30" t="s">
        <v>28</v>
      </c>
      <c r="F26" s="26"/>
      <c r="G26" s="26"/>
      <c r="H26" s="25">
        <f t="shared" si="0"/>
        <v>0</v>
      </c>
    </row>
    <row r="27" spans="2:8" x14ac:dyDescent="0.25">
      <c r="B27" s="34"/>
      <c r="C27" s="29"/>
      <c r="D27" s="35" t="s">
        <v>14</v>
      </c>
      <c r="E27" s="30" t="s">
        <v>41</v>
      </c>
      <c r="F27" s="26"/>
      <c r="G27" s="26"/>
      <c r="H27" s="25">
        <f t="shared" si="0"/>
        <v>0</v>
      </c>
    </row>
    <row r="28" spans="2:8" x14ac:dyDescent="0.25">
      <c r="B28" s="34"/>
      <c r="C28" s="29"/>
      <c r="D28" s="35" t="s">
        <v>13</v>
      </c>
      <c r="E28" s="30" t="s">
        <v>42</v>
      </c>
      <c r="F28" s="26"/>
      <c r="G28" s="26"/>
      <c r="H28" s="25">
        <f t="shared" si="0"/>
        <v>0</v>
      </c>
    </row>
    <row r="29" spans="2:8" s="21" customFormat="1" ht="30" customHeight="1" x14ac:dyDescent="0.25">
      <c r="B29" s="31" t="s">
        <v>12</v>
      </c>
      <c r="C29" s="53" t="s">
        <v>24</v>
      </c>
      <c r="D29" s="53"/>
      <c r="E29" s="54"/>
      <c r="F29" s="25">
        <f>F23+F24</f>
        <v>0</v>
      </c>
      <c r="G29" s="25">
        <f t="shared" ref="G29" si="7">G23+G24</f>
        <v>0</v>
      </c>
      <c r="H29" s="25">
        <f t="shared" si="0"/>
        <v>0</v>
      </c>
    </row>
    <row r="30" spans="2:8" s="21" customFormat="1" x14ac:dyDescent="0.25">
      <c r="B30" s="31" t="s">
        <v>13</v>
      </c>
      <c r="C30" s="53" t="s">
        <v>19</v>
      </c>
      <c r="D30" s="53"/>
      <c r="E30" s="54"/>
      <c r="F30" s="25">
        <f>F31+F32+F33-F34-F35</f>
        <v>0</v>
      </c>
      <c r="G30" s="25">
        <f t="shared" ref="G30" si="8">G31+G32+G33-G34-G35</f>
        <v>0</v>
      </c>
      <c r="H30" s="25">
        <f t="shared" si="0"/>
        <v>0</v>
      </c>
    </row>
    <row r="31" spans="2:8" x14ac:dyDescent="0.25">
      <c r="B31" s="34"/>
      <c r="C31" s="29"/>
      <c r="D31" s="29"/>
      <c r="E31" s="30" t="s">
        <v>17</v>
      </c>
      <c r="F31" s="26"/>
      <c r="G31" s="26"/>
      <c r="H31" s="25">
        <f t="shared" si="0"/>
        <v>0</v>
      </c>
    </row>
    <row r="32" spans="2:8" x14ac:dyDescent="0.25">
      <c r="B32" s="34"/>
      <c r="C32" s="38"/>
      <c r="D32" s="35" t="s">
        <v>14</v>
      </c>
      <c r="E32" s="30" t="s">
        <v>18</v>
      </c>
      <c r="F32" s="26"/>
      <c r="G32" s="26"/>
      <c r="H32" s="25">
        <f t="shared" ref="H32" si="9">SUM(F32:G32)</f>
        <v>0</v>
      </c>
    </row>
    <row r="33" spans="2:8" ht="30" x14ac:dyDescent="0.25">
      <c r="B33" s="34"/>
      <c r="C33" s="29"/>
      <c r="D33" s="35" t="s">
        <v>14</v>
      </c>
      <c r="E33" s="30" t="s">
        <v>77</v>
      </c>
      <c r="F33" s="26"/>
      <c r="G33" s="26"/>
      <c r="H33" s="25">
        <f t="shared" si="0"/>
        <v>0</v>
      </c>
    </row>
    <row r="34" spans="2:8" ht="30" x14ac:dyDescent="0.25">
      <c r="B34" s="34"/>
      <c r="C34" s="38"/>
      <c r="D34" s="35" t="s">
        <v>13</v>
      </c>
      <c r="E34" s="30" t="s">
        <v>78</v>
      </c>
      <c r="F34" s="26"/>
      <c r="G34" s="26"/>
      <c r="H34" s="25">
        <f t="shared" ref="H34" si="10">SUM(F34:G34)</f>
        <v>0</v>
      </c>
    </row>
    <row r="35" spans="2:8" x14ac:dyDescent="0.25">
      <c r="B35" s="34"/>
      <c r="C35" s="29"/>
      <c r="D35" s="35" t="s">
        <v>13</v>
      </c>
      <c r="E35" s="30" t="s">
        <v>79</v>
      </c>
      <c r="F35" s="26"/>
      <c r="G35" s="26"/>
      <c r="H35" s="25">
        <f t="shared" si="0"/>
        <v>0</v>
      </c>
    </row>
    <row r="36" spans="2:8" s="21" customFormat="1" x14ac:dyDescent="0.25">
      <c r="B36" s="31" t="s">
        <v>13</v>
      </c>
      <c r="C36" s="53" t="s">
        <v>75</v>
      </c>
      <c r="D36" s="53"/>
      <c r="E36" s="54"/>
      <c r="F36" s="25">
        <f>F37+F38+F39-F40-F41</f>
        <v>0</v>
      </c>
      <c r="G36" s="25">
        <f t="shared" ref="G36" si="11">G37+G38+G39-G40-G41</f>
        <v>0</v>
      </c>
      <c r="H36" s="25">
        <f t="shared" si="0"/>
        <v>0</v>
      </c>
    </row>
    <row r="37" spans="2:8" x14ac:dyDescent="0.25">
      <c r="B37" s="34"/>
      <c r="C37" s="29"/>
      <c r="D37" s="29"/>
      <c r="E37" s="30" t="s">
        <v>16</v>
      </c>
      <c r="F37" s="26"/>
      <c r="G37" s="26"/>
      <c r="H37" s="25">
        <f t="shared" si="0"/>
        <v>0</v>
      </c>
    </row>
    <row r="38" spans="2:8" x14ac:dyDescent="0.25">
      <c r="B38" s="34"/>
      <c r="C38" s="38"/>
      <c r="D38" s="35" t="s">
        <v>14</v>
      </c>
      <c r="E38" s="30" t="s">
        <v>15</v>
      </c>
      <c r="F38" s="26"/>
      <c r="G38" s="26"/>
      <c r="H38" s="25">
        <f t="shared" ref="H38" si="12">SUM(F38:G38)</f>
        <v>0</v>
      </c>
    </row>
    <row r="39" spans="2:8" ht="30" x14ac:dyDescent="0.25">
      <c r="B39" s="34"/>
      <c r="C39" s="29"/>
      <c r="D39" s="35" t="s">
        <v>14</v>
      </c>
      <c r="E39" s="30" t="s">
        <v>80</v>
      </c>
      <c r="F39" s="26"/>
      <c r="G39" s="26"/>
      <c r="H39" s="25">
        <f t="shared" si="0"/>
        <v>0</v>
      </c>
    </row>
    <row r="40" spans="2:8" ht="30" x14ac:dyDescent="0.25">
      <c r="B40" s="34"/>
      <c r="C40" s="38"/>
      <c r="D40" s="35" t="s">
        <v>13</v>
      </c>
      <c r="E40" s="30" t="s">
        <v>81</v>
      </c>
      <c r="F40" s="26"/>
      <c r="G40" s="26"/>
      <c r="H40" s="25">
        <f t="shared" ref="H40" si="13">SUM(F40:G40)</f>
        <v>0</v>
      </c>
    </row>
    <row r="41" spans="2:8" ht="30" x14ac:dyDescent="0.25">
      <c r="B41" s="34"/>
      <c r="C41" s="29"/>
      <c r="D41" s="35" t="s">
        <v>13</v>
      </c>
      <c r="E41" s="30" t="s">
        <v>82</v>
      </c>
      <c r="F41" s="26"/>
      <c r="G41" s="26"/>
      <c r="H41" s="25">
        <f t="shared" si="0"/>
        <v>0</v>
      </c>
    </row>
    <row r="42" spans="2:8" s="21" customFormat="1" ht="30" customHeight="1" x14ac:dyDescent="0.25">
      <c r="B42" s="31" t="s">
        <v>12</v>
      </c>
      <c r="C42" s="53" t="s">
        <v>21</v>
      </c>
      <c r="D42" s="53"/>
      <c r="E42" s="54"/>
      <c r="F42" s="25">
        <f>F29-F30-F36</f>
        <v>0</v>
      </c>
      <c r="G42" s="25">
        <f t="shared" ref="G42" si="14">G29-G30-G36</f>
        <v>0</v>
      </c>
      <c r="H42" s="25">
        <f t="shared" si="0"/>
        <v>0</v>
      </c>
    </row>
    <row r="43" spans="2:8" s="21" customFormat="1" ht="5.0999999999999996" customHeight="1" x14ac:dyDescent="0.25">
      <c r="B43" s="37" t="s">
        <v>13</v>
      </c>
      <c r="C43" s="37" t="s">
        <v>13</v>
      </c>
      <c r="D43" s="37" t="s">
        <v>13</v>
      </c>
      <c r="E43" s="37" t="s">
        <v>13</v>
      </c>
      <c r="F43" s="37" t="s">
        <v>13</v>
      </c>
      <c r="G43" s="37" t="s">
        <v>13</v>
      </c>
      <c r="H43" s="37" t="s">
        <v>13</v>
      </c>
    </row>
    <row r="44" spans="2:8" s="21" customFormat="1" x14ac:dyDescent="0.25">
      <c r="B44" s="31"/>
      <c r="C44" s="53" t="s">
        <v>22</v>
      </c>
      <c r="D44" s="53"/>
      <c r="E44" s="54"/>
      <c r="F44" s="36">
        <f>IFERROR(F30/F$29*100,0)</f>
        <v>0</v>
      </c>
      <c r="G44" s="36">
        <f t="shared" ref="G44:H44" si="15">IFERROR(G30/G$29*100,0)</f>
        <v>0</v>
      </c>
      <c r="H44" s="36">
        <f t="shared" si="15"/>
        <v>0</v>
      </c>
    </row>
    <row r="45" spans="2:8" s="21" customFormat="1" x14ac:dyDescent="0.25">
      <c r="B45" s="31"/>
      <c r="C45" s="53" t="s">
        <v>23</v>
      </c>
      <c r="D45" s="53"/>
      <c r="E45" s="54"/>
      <c r="F45" s="36">
        <f>IFERROR(F36/F$29*100,0)</f>
        <v>0</v>
      </c>
      <c r="G45" s="36">
        <f t="shared" ref="G45:H45" si="16">IFERROR(G36/G$29*100,0)</f>
        <v>0</v>
      </c>
      <c r="H45" s="36">
        <f t="shared" si="16"/>
        <v>0</v>
      </c>
    </row>
  </sheetData>
  <mergeCells count="19">
    <mergeCell ref="C44:E44"/>
    <mergeCell ref="C45:E45"/>
    <mergeCell ref="C36:E36"/>
    <mergeCell ref="C30:E30"/>
    <mergeCell ref="C42:E42"/>
    <mergeCell ref="B4:E4"/>
    <mergeCell ref="D7:E7"/>
    <mergeCell ref="D8:E8"/>
    <mergeCell ref="D9:E9"/>
    <mergeCell ref="C15:E15"/>
    <mergeCell ref="D10:E10"/>
    <mergeCell ref="B5:E5"/>
    <mergeCell ref="C6:E6"/>
    <mergeCell ref="C29:E29"/>
    <mergeCell ref="D16:E16"/>
    <mergeCell ref="D17:E17"/>
    <mergeCell ref="D18:E18"/>
    <mergeCell ref="C23:E23"/>
    <mergeCell ref="C24:E24"/>
  </mergeCells>
  <conditionalFormatting sqref="F44:H45">
    <cfRule type="cellIs" dxfId="0" priority="4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133D3-0A84-423F-9788-D768588099AA}">
  <sheetPr>
    <tabColor rgb="FF92D050"/>
  </sheetPr>
  <dimension ref="A1:H18"/>
  <sheetViews>
    <sheetView showGridLines="0" zoomScale="90" zoomScaleNormal="9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2</v>
      </c>
      <c r="B1" s="1" t="s">
        <v>73</v>
      </c>
      <c r="E1" s="13" t="s">
        <v>57</v>
      </c>
      <c r="F1" s="22"/>
      <c r="G1" s="22"/>
      <c r="H1" s="22"/>
    </row>
    <row r="2" spans="1:8" s="1" customFormat="1" ht="14.25" x14ac:dyDescent="0.25">
      <c r="A2" s="1" t="s">
        <v>7</v>
      </c>
      <c r="B2" s="1" t="s">
        <v>83</v>
      </c>
      <c r="E2" s="13" t="s">
        <v>25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57" t="s">
        <v>26</v>
      </c>
      <c r="C4" s="57"/>
      <c r="D4" s="57"/>
      <c r="E4" s="57"/>
      <c r="F4" s="40" t="s">
        <v>29</v>
      </c>
      <c r="G4" s="40" t="s">
        <v>30</v>
      </c>
      <c r="H4" s="24" t="s">
        <v>8</v>
      </c>
    </row>
    <row r="5" spans="1:8" s="21" customFormat="1" x14ac:dyDescent="0.25">
      <c r="B5" s="31"/>
      <c r="C5" s="28" t="s">
        <v>70</v>
      </c>
      <c r="D5" s="28"/>
      <c r="E5" s="47"/>
      <c r="F5" s="48">
        <f>SUM(F6:F7)</f>
        <v>0</v>
      </c>
      <c r="G5" s="48">
        <f>SUM(G6:G7)</f>
        <v>0</v>
      </c>
      <c r="H5" s="25">
        <f t="shared" ref="H5:H14" si="0">SUM(F5:G5)</f>
        <v>0</v>
      </c>
    </row>
    <row r="6" spans="1:8" x14ac:dyDescent="0.25">
      <c r="B6" s="34"/>
      <c r="C6" s="35"/>
      <c r="D6" s="38" t="s">
        <v>71</v>
      </c>
      <c r="E6" s="39"/>
      <c r="F6" s="26"/>
      <c r="G6" s="26"/>
      <c r="H6" s="25">
        <f t="shared" si="0"/>
        <v>0</v>
      </c>
    </row>
    <row r="7" spans="1:8" x14ac:dyDescent="0.25">
      <c r="B7" s="34"/>
      <c r="C7" s="35"/>
      <c r="D7" s="38" t="s">
        <v>72</v>
      </c>
      <c r="E7" s="39"/>
      <c r="F7" s="26"/>
      <c r="G7" s="26"/>
      <c r="H7" s="25">
        <f t="shared" si="0"/>
        <v>0</v>
      </c>
    </row>
    <row r="8" spans="1:8" s="21" customFormat="1" x14ac:dyDescent="0.25">
      <c r="B8" s="31"/>
      <c r="C8" s="28" t="s">
        <v>50</v>
      </c>
      <c r="D8" s="28"/>
      <c r="E8" s="47"/>
      <c r="F8" s="48">
        <f t="shared" ref="F8:G8" si="1">SUM(F9:F11)</f>
        <v>0</v>
      </c>
      <c r="G8" s="48">
        <f t="shared" si="1"/>
        <v>0</v>
      </c>
      <c r="H8" s="25">
        <f t="shared" si="0"/>
        <v>0</v>
      </c>
    </row>
    <row r="9" spans="1:8" x14ac:dyDescent="0.25">
      <c r="B9" s="34"/>
      <c r="C9" s="35" t="s">
        <v>14</v>
      </c>
      <c r="D9" s="38" t="s">
        <v>51</v>
      </c>
      <c r="E9" s="39"/>
      <c r="F9" s="26"/>
      <c r="G9" s="26"/>
      <c r="H9" s="25">
        <f t="shared" si="0"/>
        <v>0</v>
      </c>
    </row>
    <row r="10" spans="1:8" x14ac:dyDescent="0.25">
      <c r="B10" s="34"/>
      <c r="C10" s="35" t="s">
        <v>14</v>
      </c>
      <c r="D10" s="38" t="s">
        <v>52</v>
      </c>
      <c r="E10" s="39"/>
      <c r="F10" s="26"/>
      <c r="G10" s="26"/>
      <c r="H10" s="25">
        <f t="shared" si="0"/>
        <v>0</v>
      </c>
    </row>
    <row r="11" spans="1:8" x14ac:dyDescent="0.25">
      <c r="B11" s="34"/>
      <c r="C11" s="35" t="s">
        <v>14</v>
      </c>
      <c r="D11" s="38" t="s">
        <v>53</v>
      </c>
      <c r="E11" s="39"/>
      <c r="F11" s="26"/>
      <c r="G11" s="26"/>
      <c r="H11" s="25">
        <f t="shared" si="0"/>
        <v>0</v>
      </c>
    </row>
    <row r="12" spans="1:8" s="21" customFormat="1" x14ac:dyDescent="0.25">
      <c r="B12" s="31"/>
      <c r="C12" s="28" t="s">
        <v>44</v>
      </c>
      <c r="D12" s="28"/>
      <c r="E12" s="47"/>
      <c r="F12" s="48">
        <f>F13-F14</f>
        <v>0</v>
      </c>
      <c r="G12" s="48">
        <f t="shared" ref="G12" si="2">G13-G14</f>
        <v>0</v>
      </c>
      <c r="H12" s="25">
        <f t="shared" si="0"/>
        <v>0</v>
      </c>
    </row>
    <row r="13" spans="1:8" x14ac:dyDescent="0.25">
      <c r="B13" s="34"/>
      <c r="C13" s="35" t="s">
        <v>14</v>
      </c>
      <c r="D13" s="38" t="s">
        <v>45</v>
      </c>
      <c r="E13" s="39"/>
      <c r="F13" s="26"/>
      <c r="G13" s="26"/>
      <c r="H13" s="25">
        <f t="shared" si="0"/>
        <v>0</v>
      </c>
    </row>
    <row r="14" spans="1:8" x14ac:dyDescent="0.25">
      <c r="B14" s="34"/>
      <c r="C14" s="35" t="s">
        <v>13</v>
      </c>
      <c r="D14" s="38" t="s">
        <v>46</v>
      </c>
      <c r="E14" s="39"/>
      <c r="F14" s="26"/>
      <c r="G14" s="26"/>
      <c r="H14" s="25">
        <f t="shared" si="0"/>
        <v>0</v>
      </c>
    </row>
    <row r="15" spans="1:8" s="21" customFormat="1" x14ac:dyDescent="0.25">
      <c r="B15" s="31"/>
      <c r="C15" s="28" t="s">
        <v>47</v>
      </c>
      <c r="D15" s="28"/>
      <c r="E15" s="47"/>
      <c r="F15" s="48">
        <f t="shared" ref="F15:G15" si="3">SUM(F16:F18)</f>
        <v>0</v>
      </c>
      <c r="G15" s="48">
        <f t="shared" si="3"/>
        <v>0</v>
      </c>
      <c r="H15" s="25">
        <f>SUM(F15:G15)</f>
        <v>0</v>
      </c>
    </row>
    <row r="16" spans="1:8" ht="30" customHeight="1" x14ac:dyDescent="0.25">
      <c r="B16" s="34"/>
      <c r="C16" s="35" t="s">
        <v>14</v>
      </c>
      <c r="D16" s="59" t="s">
        <v>54</v>
      </c>
      <c r="E16" s="60"/>
      <c r="F16" s="26"/>
      <c r="G16" s="26"/>
      <c r="H16" s="25">
        <f>SUM(F16:G16)</f>
        <v>0</v>
      </c>
    </row>
    <row r="17" spans="2:8" x14ac:dyDescent="0.25">
      <c r="B17" s="34"/>
      <c r="C17" s="35" t="s">
        <v>14</v>
      </c>
      <c r="D17" s="38" t="s">
        <v>48</v>
      </c>
      <c r="E17" s="39"/>
      <c r="F17" s="26"/>
      <c r="G17" s="26"/>
      <c r="H17" s="25">
        <f>SUM(F17:G17)</f>
        <v>0</v>
      </c>
    </row>
    <row r="18" spans="2:8" x14ac:dyDescent="0.25">
      <c r="B18" s="34"/>
      <c r="C18" s="35" t="s">
        <v>14</v>
      </c>
      <c r="D18" s="38" t="s">
        <v>49</v>
      </c>
      <c r="E18" s="39"/>
      <c r="F18" s="26"/>
      <c r="G18" s="26"/>
      <c r="H18" s="25">
        <f>SUM(F18:G18)</f>
        <v>0</v>
      </c>
    </row>
  </sheetData>
  <mergeCells count="2">
    <mergeCell ref="D16:E16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13.1</vt:lpstr>
      <vt:lpstr>13.2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2020-10-15T13:53:36Z</dcterms:modified>
</cp:coreProperties>
</file>