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JO\TRABAJO\CGN\RIESGOS\SEGUIMIENTO RIESGOS 2020\1ER SEGUIMIENTO\MAPAS CONSOLIDADOS 1ER SEGUIMIENTO\"/>
    </mc:Choice>
  </mc:AlternateContent>
  <xr:revisionPtr revIDLastSave="0" documentId="13_ncr:1_{6CFD4B40-40F4-4BD3-A37A-9812FED53C86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MATRIZ RIESGOS DE GESTIÓN" sheetId="2" r:id="rId1"/>
    <sheet name="Hoja1" sheetId="3" state="hidden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'MATRIZ RIESGOS DE GESTIÓN'!$A$7:$Q$97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6" i="2" l="1"/>
  <c r="G79" i="2" l="1"/>
  <c r="G78" i="2"/>
  <c r="G77" i="2" l="1"/>
  <c r="P77" i="2"/>
  <c r="O77" i="2"/>
  <c r="M77" i="2"/>
  <c r="P76" i="2"/>
  <c r="M76" i="2"/>
  <c r="G76" i="2"/>
  <c r="P79" i="2" l="1"/>
  <c r="O79" i="2"/>
  <c r="M79" i="2"/>
  <c r="P78" i="2"/>
  <c r="O78" i="2"/>
  <c r="M78" i="2"/>
  <c r="P75" i="2"/>
  <c r="O75" i="2"/>
  <c r="M75" i="2"/>
  <c r="G75" i="2"/>
  <c r="P74" i="2"/>
  <c r="O74" i="2"/>
  <c r="M74" i="2"/>
  <c r="G74" i="2"/>
</calcChain>
</file>

<file path=xl/sharedStrings.xml><?xml version="1.0" encoding="utf-8"?>
<sst xmlns="http://schemas.openxmlformats.org/spreadsheetml/2006/main" count="935" uniqueCount="456">
  <si>
    <t xml:space="preserve">Causas </t>
  </si>
  <si>
    <t xml:space="preserve">Riesgo Residual </t>
  </si>
  <si>
    <t>Impacto</t>
  </si>
  <si>
    <t xml:space="preserve">Nivel </t>
  </si>
  <si>
    <t>Opción de manejo</t>
  </si>
  <si>
    <t>Proceso</t>
  </si>
  <si>
    <t>Parte interesada</t>
  </si>
  <si>
    <t>Actividad de control</t>
  </si>
  <si>
    <t>Indicador</t>
  </si>
  <si>
    <t>Clasificación</t>
  </si>
  <si>
    <t>Responsable</t>
  </si>
  <si>
    <t>periodicidad</t>
  </si>
  <si>
    <t>Soporte</t>
  </si>
  <si>
    <t xml:space="preserve">  Probabilidad</t>
  </si>
  <si>
    <t>Zona de Riesgo baja</t>
  </si>
  <si>
    <t>Zona de Riesgo Alto</t>
  </si>
  <si>
    <t>Zona de Riesgo Extremo</t>
  </si>
  <si>
    <t>ESTRATÉGICO</t>
  </si>
  <si>
    <t>GERENCIALES</t>
  </si>
  <si>
    <t>OPERATIVOS</t>
  </si>
  <si>
    <t>FINANCIEROS</t>
  </si>
  <si>
    <t>TECNOLÓGICOS</t>
  </si>
  <si>
    <t>CUMPLIMIENTO</t>
  </si>
  <si>
    <t>IMAGEN O REPUTACIONAL</t>
  </si>
  <si>
    <t>CORRUPCIÓN</t>
  </si>
  <si>
    <t>Casi seguro</t>
  </si>
  <si>
    <t>Probable</t>
  </si>
  <si>
    <t>Posible</t>
  </si>
  <si>
    <t>Improbable</t>
  </si>
  <si>
    <t>Rara vez</t>
  </si>
  <si>
    <t>Catastrófico</t>
  </si>
  <si>
    <t>Mayor</t>
  </si>
  <si>
    <t>Moderado</t>
  </si>
  <si>
    <t>Menor</t>
  </si>
  <si>
    <t>Insignificante</t>
  </si>
  <si>
    <t>Zona de Riesgo Moderado</t>
  </si>
  <si>
    <t>EXTREMO</t>
  </si>
  <si>
    <t>ALTO</t>
  </si>
  <si>
    <t>MODERADO</t>
  </si>
  <si>
    <t>BAJO</t>
  </si>
  <si>
    <t>Aceptar el riesgo</t>
  </si>
  <si>
    <t>Reducir el riesgo</t>
  </si>
  <si>
    <t>Evitar el riesgo</t>
  </si>
  <si>
    <t>Compartir el riesgo</t>
  </si>
  <si>
    <t>Riesgo u Oportunidad</t>
  </si>
  <si>
    <t>PLANEACIÓN INTEGRAL
Objetivo: Llevar a cabo la planeación estratégica de la entidad en coherencia con los lineamientos del estado, expectativas de las partes interesadas y directrices de la entidad para proyectarla al cumplimiento de su misión, visión, política de calidad y objetivos, articulándola con la gestión ambiental y del riesgo institucional.</t>
  </si>
  <si>
    <t>NORMALIZACIÓN Y CULTURIZACIÓN CONTABLE
Objetivo: Asegurar que las actividades de investigación contable, normalización y estrategias de capacitación permitan la generación de información contable pública uniforme, garantizando su rigor técnico.</t>
  </si>
  <si>
    <t>CENTRALIZACIÓN DE LA INFORMACIÓN
Objetivo: Garantizar que las actividades de asesoría, asistencias técnicas, implementación de normas y parametrizaciones contables en los sistemas, facilite centralizar la información reportada por las entidades contables públicas a través de las categorías definidas en los sistemas integrados  de información nacional (CHIP, SIIF y SPGR), asegurando que cumplan con  parámetros de consistencia, oportunidad y calidad.</t>
  </si>
  <si>
    <t>CONSOLIDACIÓN DE LA INFORMACIÓN
Objetivo: Suministrar información financiera consolidada y/o agregada de base contable de conformidad con el mandato constitucional y legal, de manera que atienda los requerimientos de los diferentes usuarios.</t>
  </si>
  <si>
    <t>GESTIÓN ADMINISTRATIVA
Objetivo: Gestionar y administrar los recursos físicos y logísticos requeridos por la contaduría general de la nación, para dar sostenibilidad a los distintos procesos desde la adquisición de bienes y servicios en todas sus etapas, la provisión en sitio de los mismos hasta la prestación de servicios generales. Así mismo administra el sistema de archivo general y correspondencia de la entidad.</t>
  </si>
  <si>
    <t>GESTIÓN DE RECURSOS FINANCIEROS
Objetivos: Gestionar, administrar y proporcionar adecuadamente los recursos financieros que faciliten el desarrollo de los procesos de la cgn, dirigidos a cumplir con el plan estratégico de la entidad. Elaborar el anteproyecto de presupuesto, efectuar la distribución del plan anual mensualizado de caja -pac, la ejecución presupuestal, los pagos y obligaciones incluidos los tributarios, hasta la elaboración, presentación y sustentación de estados financieros.</t>
  </si>
  <si>
    <t>GESTIÓN TICS
Objetivo: Apoyar a través de la Tecnología Informática y el recurso técnico las actividades de gestión y misión institucionales.</t>
  </si>
  <si>
    <t>CONTROL Y EVALUACIÓN
Objetivo: Ejercer la actividad independiente y objetiva del aseguramiento y asesoría, de tal manera que contribuya efectivamente al mejoramiento continuo de los procesos y genere valor agregado a la administración del riesgo, control y gestión de la entidad, para que la alta dirección tome decisiones oportunas, en pro del cumplimiento de los fines institucionales.</t>
  </si>
  <si>
    <t>Preventivo</t>
  </si>
  <si>
    <t>Detectivo</t>
  </si>
  <si>
    <t>tipo de control</t>
  </si>
  <si>
    <t>Control</t>
  </si>
  <si>
    <t>No.</t>
  </si>
  <si>
    <t>Tipo de control</t>
  </si>
  <si>
    <t>Alineación 
Contexto Estratégico</t>
  </si>
  <si>
    <t>ENTIDADES PÚBLICAS</t>
  </si>
  <si>
    <t>ENTES DE REGULACIÓN</t>
  </si>
  <si>
    <t>ORGANISMOS MULTILATERALES</t>
  </si>
  <si>
    <t>ENTES DE CONTROL</t>
  </si>
  <si>
    <t>CIUDADANO</t>
  </si>
  <si>
    <t>SERVIDORES PÚBLICOS</t>
  </si>
  <si>
    <t>ENTES DE CERTIFICACIÓN</t>
  </si>
  <si>
    <t>LA ACADEMIA</t>
  </si>
  <si>
    <t>PROVEEDORES Y CONTRATISTAS</t>
  </si>
  <si>
    <t>TODAS LAS PARTES INTERESADAS</t>
  </si>
  <si>
    <t>COMUNICACIÓN PÚBLICA
Objetivo: Vincular a la CGN con su entorno y facilitar la ejecución de sus operaciones internas realizadas por todos los niveles y procesos de la organización, a través de la comunicación externa e interna, para generar una percepción positiva y confianza por parte de la ciudadanía hacia la institución.</t>
  </si>
  <si>
    <t>GESTIÓN JURÍDICA
Objetivo: Apoyar y asesorar la función reguladora de la CGN y su fortalecimiento institucional, mediante un eficiente proceso de análisis e interpretación jurídica, emitiendo conceptos en asuntos jurídicos relacionados con las funciones a cargo de la CGN y ejerciendo la representación judicial.</t>
  </si>
  <si>
    <t>INCUMPLIMIENTO DE LOS RESULTADOS DE LA PLANEACIÓN ESTRATÉGICA.</t>
  </si>
  <si>
    <t>No aplicación de las nuevas normas o legislación aplicable.</t>
  </si>
  <si>
    <t>INCUMPLIMIENTO EN LA GENERACIÓN DE PLANES, PROYECTOS E INFORMES DE SEGUIMIENTO.</t>
  </si>
  <si>
    <t>Desconocimiento de la normatividad e importancia de los seguimientos a los planes .</t>
  </si>
  <si>
    <t>DESACIERTO EN LA TOMA DE DECISIONES Y ELABORACIÓN DE INFORMES</t>
  </si>
  <si>
    <t xml:space="preserve">No contar con la totalidad de información necesaria. </t>
  </si>
  <si>
    <t xml:space="preserve">
No preparación del tema y debilidades en el análisis de causas del problema a resolver. 
</t>
  </si>
  <si>
    <t>PÉRDIDA DE CERTIFICACIONES EN LAS NORMAS DE LOS SISTEMAS INTEGRADOS.</t>
  </si>
  <si>
    <t>Falta de compromiso de los servidores públicos.</t>
  </si>
  <si>
    <t>FUGA DE CONOCIMIENTO DE LA ENTIDAD</t>
  </si>
  <si>
    <t xml:space="preserve">Rotación constante del personal por diferentes factores.
</t>
  </si>
  <si>
    <t>Monitoreo y seguimiento de la nueva normatividad y legislación aplicable a partir de los cambios en las normas de gestión y los requisitos legales y reglamentarios, aplicables al sector.</t>
  </si>
  <si>
    <t>Seguimiento a los cambios en el contexto estratégico.</t>
  </si>
  <si>
    <t>COORDINADOR GIT PLANEACIÓN</t>
  </si>
  <si>
    <t>Cada vez que se genera una nueva norma aplicable a la actividad de planeación estratégica</t>
  </si>
  <si>
    <t>Anualmente</t>
  </si>
  <si>
    <t>N/A</t>
  </si>
  <si>
    <t>Seguimiento y monitoreo a las comunicaciones enviadas a los procesos.</t>
  </si>
  <si>
    <t>Exposición y envió de las fechas en las cuales se deberá enviar la información referente a planes de acción, indicadores y riesgos.</t>
  </si>
  <si>
    <t>ORFEO o Correos electrónicos</t>
  </si>
  <si>
    <t xml:space="preserve">Cada vez que se presente alguna actualización de la normatividad aplicable a los planes de acción </t>
  </si>
  <si>
    <t>Reuniones periódicas de  seguimiento de actividades del proceso</t>
  </si>
  <si>
    <t>Preparación y revisión de los argumentos a exponer en el comité.</t>
  </si>
  <si>
    <t>Cada vez que se requiera</t>
  </si>
  <si>
    <t>Mensual</t>
  </si>
  <si>
    <t>Ayudas de memoria</t>
  </si>
  <si>
    <t>Borrador de la presentación y correos electrónicos.</t>
  </si>
  <si>
    <t xml:space="preserve"> Realizar campañas de sensibilización a través de medios y en Equipo operativo</t>
  </si>
  <si>
    <t>Auditorías combinadas y seguimiento a las acciones de planes de mejoramiento</t>
  </si>
  <si>
    <t>Cada vez que sea necesario ejecutar una sensibilización 
Mensualmente durante equipo operativo.</t>
  </si>
  <si>
    <t>Informe de auditoria.
Planes de mejoramiento</t>
  </si>
  <si>
    <t>Ayudas memoria
Habladores, publicaciones en pantallas, web, intranet</t>
  </si>
  <si>
    <t>Anual</t>
  </si>
  <si>
    <t>Mínimo 2 veces al año</t>
  </si>
  <si>
    <t>Capacitar a los servidores públicos en el manejo y utilización de gov.co.
Capacitar a los servidores públicos en el manejo y utilización del aplicativo SIGI.</t>
  </si>
  <si>
    <t>Trimestral (Planes de acción e indicadores) 
Mínimo dos veces al año (Riesgos)</t>
  </si>
  <si>
    <t>Numero de NO conformidades periodo actual / Numero de NO conformidades del periodo anterior</t>
  </si>
  <si>
    <t>OMISIÓN DE LOS GERENTES PÚBLICOS Y LÍDERES DE PROCESO EN EL USO DE LOS CANALES DE COMUNICACIÓN PÚBLICA</t>
  </si>
  <si>
    <t>Debilidad en la gestión y el control a la información y comunicación de la CGN por parte de los gerentes públicos y líderes de proceso, conforme a MIPG.</t>
  </si>
  <si>
    <t>Remitir correo electrónico mensual a los gerentes públicos y líderes de proceso, con copia a los delegados del equipo operativo, para recordarles que son responsables de gestionar y controlar la información y comunicación de la CGN, conforme a MIPG y a los estándares establecidos para el flujo de información en la CGN.</t>
  </si>
  <si>
    <t>Correos enviados</t>
  </si>
  <si>
    <t>Informes socializados</t>
  </si>
  <si>
    <t xml:space="preserve">Informes socializados / Informes programados </t>
  </si>
  <si>
    <t>OMISIÓN DE LOS GERENTES PÚBLICOS Y LÍDERES DE PROCESO EN EL CUMPLIMIENTO DE LOS REQUISITOS DE LA INFORMACIÓN</t>
  </si>
  <si>
    <r>
      <rPr>
        <b/>
        <u/>
        <sz val="12"/>
        <color theme="6" tint="-0.499984740745262"/>
        <rFont val="Calibri"/>
        <family val="2"/>
        <scheme val="minor"/>
      </rPr>
      <t>OPORTUNIDAD</t>
    </r>
    <r>
      <rPr>
        <b/>
        <sz val="12"/>
        <color theme="1"/>
        <rFont val="Calibri"/>
        <family val="2"/>
        <scheme val="minor"/>
      </rPr>
      <t xml:space="preserve">
FORTALECER LA INFORMACIÓN Y COMUNICACIÓN EN LA CGN A TRAVÉS DEL SISTEMA DE GESTIÓN MIPG</t>
    </r>
  </si>
  <si>
    <t xml:space="preserve">Diseñar políticas, directrices y mecanismos de control de la información con el fin de mitigar los riesgos transversales.
</t>
  </si>
  <si>
    <t xml:space="preserve">Documentación del proceso </t>
  </si>
  <si>
    <t>Trimestral</t>
  </si>
  <si>
    <t>Carencia del recurso humano suficiente y/o deficiencias en la competencia del mismo.</t>
  </si>
  <si>
    <t xml:space="preserve"> Hacer seguimiento a la oportunidad de respuesta de conceptos.</t>
  </si>
  <si>
    <t xml:space="preserve">Diario </t>
  </si>
  <si>
    <t>Formatos NOR03-FOR01; NOR 03-FOR02</t>
  </si>
  <si>
    <t>Oportunidad en la Emisión de conceptos y solución de consultas</t>
  </si>
  <si>
    <t>Análisis y requerimiento  de personal competente para el desarrollo de las actividades del proceso</t>
  </si>
  <si>
    <t>Cada vez que se requiera contratar un Profesional</t>
  </si>
  <si>
    <t>Estudios previos con requerimientos de Personal.</t>
  </si>
  <si>
    <t>ORFEO</t>
  </si>
  <si>
    <t>Revisión de los productos por diferentes instancias.</t>
  </si>
  <si>
    <t>Cada vez que se emita y/o publique una norma</t>
  </si>
  <si>
    <t xml:space="preserve">Retroalimentación  y socialización con las partes interesadas para garantizar satisfacción de sus necesidades                                                                                                          </t>
  </si>
  <si>
    <t>Correos de aprobación actualización elementos del RCP. (normas y/o Doctrina); Publicación de la Doctrina Contable compilada.</t>
  </si>
  <si>
    <t>Actualización y Publicación del Régimen de Contabilidad Publica</t>
  </si>
  <si>
    <t>Percepción-Satisfacción Capacitación Externa</t>
  </si>
  <si>
    <t>INOPORTUNIDAD EN LA EXPEDICIÓN DE CONCEPTOS.</t>
  </si>
  <si>
    <t>INCONSISTENCIA TÉCNICA EN LA REGULACIÓN CONTABLE</t>
  </si>
  <si>
    <t>INOPORTUNIDAD EN LA  PUBLICACIÓN DE LA  INFORMACIÓN RELACIONADA CON EL RÉGIMEN DE CONTABILIDAD PÚBLICA</t>
  </si>
  <si>
    <r>
      <t xml:space="preserve">
</t>
    </r>
    <r>
      <rPr>
        <b/>
        <u/>
        <sz val="12"/>
        <color theme="6" tint="-0.499984740745262"/>
        <rFont val="Calibri"/>
        <family val="2"/>
        <scheme val="minor"/>
      </rPr>
      <t>OPORTUNIDAD</t>
    </r>
    <r>
      <rPr>
        <b/>
        <sz val="12"/>
        <rFont val="Calibri"/>
        <family val="2"/>
        <scheme val="minor"/>
      </rPr>
      <t xml:space="preserve">
CONFORMIDAD  DE LOS USUARIOS CON EL PROGRAMA DE  CAPACITACIÓN A  CLIENTES EXTERNOS</t>
    </r>
  </si>
  <si>
    <t>INOPORTUNIDAD EN LA ENTREGA DEL BALANCE GENERAL DE LA NACIÓN</t>
  </si>
  <si>
    <t xml:space="preserve">Desconocimiento u omisión del cronograma. </t>
  </si>
  <si>
    <t xml:space="preserve">Seguimiento permanente al cronograma propuesto o establecido </t>
  </si>
  <si>
    <t>SUBCONTADOR CONSOLIDACION</t>
  </si>
  <si>
    <t>Semanal</t>
  </si>
  <si>
    <t>Cronograma
Repositorio</t>
  </si>
  <si>
    <t>Fallas humanas</t>
  </si>
  <si>
    <t>Asegurar que personal cuente con las competencias necesarias para elaborar y recopilar de la información correspondiente al Balance General de la Nación</t>
  </si>
  <si>
    <t>Cada vez que haya contratación de personal para la subcontaduría</t>
  </si>
  <si>
    <t>Estudios previos
Hojas de vida</t>
  </si>
  <si>
    <t>Fallas tecnológicas</t>
  </si>
  <si>
    <t>Almacenar la información correspondiente al balance por medio de backup</t>
  </si>
  <si>
    <t>Cada vez que se recopile información correspondiente al balance</t>
  </si>
  <si>
    <t>Repositorio
Pathfinder</t>
  </si>
  <si>
    <t>INCUMPLIMIENTO EN LA ENTREGA DE INFORMES DIFERENTES AL BALANCE GENERAL DE LA NACION</t>
  </si>
  <si>
    <t>Seguimiento permanente al cronograma propuesto o establecido</t>
  </si>
  <si>
    <t xml:space="preserve"> Asegurar que personal cuente con las competencias necesarias para la elaboración de informes diferentes Balance General de la Nación</t>
  </si>
  <si>
    <t xml:space="preserve">Fallas tecnológicas </t>
  </si>
  <si>
    <t>Almacenar la información correspondiente a los informes contables por medio de backup</t>
  </si>
  <si>
    <t>Cada vez que se recopile información correspondiente a los informes</t>
  </si>
  <si>
    <t>INCONSISTENCIA DE LOS DATOS DEL REPORTE Y/O DE LOS DATOS DE LOS INFORMES CONSOLIDADOS</t>
  </si>
  <si>
    <t>Digitación errónea de la información suministrada por la entidad para su inscripción en el CHIP</t>
  </si>
  <si>
    <t>Realizar revisión de la información digitada antes de su validación.</t>
  </si>
  <si>
    <t>Cada vez que se reciben insumos para la elaboración de informes.</t>
  </si>
  <si>
    <t>Correos electrónicos</t>
  </si>
  <si>
    <t>Inexactitud de información transmitida con diferentes unidades de reporte o información duplicada</t>
  </si>
  <si>
    <t>Sostener comunicación constante con las entidades reportantes con respecto a los cambios y directrices dadas por la CGN.</t>
  </si>
  <si>
    <t>Cada vez que se presente un cambio o exista una directriz para el envío de la información</t>
  </si>
  <si>
    <t>Correos electrónicos
Publicaciones en la  pagina web
Registros telefónicos</t>
  </si>
  <si>
    <t>DESACIERTO O EQUIVOCACIÓN EN EL PROCESO DE CONSOLIDACIÓN (PARAMETRIZACIÓN)</t>
  </si>
  <si>
    <t>Contar con personal idóneo y con experiencia para realizar el análisis de la información antes del  proceso de consolidación.</t>
  </si>
  <si>
    <t>Cada vez que haya contratación de personal para la subcontaduría.</t>
  </si>
  <si>
    <t>Falta de revisión y seguimiento a las etapas del proceso de consolidación</t>
  </si>
  <si>
    <t xml:space="preserve">Seguimiento durante cada una de las etapas del proceso de consolidación </t>
  </si>
  <si>
    <t>Cada vez que se requiera presentar información contable</t>
  </si>
  <si>
    <t>Unificar criterios en cuanto a la información contable a reportar por parte de los Departamentos.</t>
  </si>
  <si>
    <t>Desconocimiento u omisión del cronograma</t>
  </si>
  <si>
    <t>COORDINADOR GIT LOGÍSTICO DE CAPACITACIÓN Y PRENSA</t>
  </si>
  <si>
    <t>COORDINADOR GIT LOGÍSTICO DE CAPACITACIÓN Y PRENS</t>
  </si>
  <si>
    <t>CORDINADOR DEL GIT DE DOCTRINA Y CAPACITACIÓN</t>
  </si>
  <si>
    <t>CORDINADOR DEL GIT DE INVESTIGACIÓN Y NORMAS 
CORDINADOR DEL GIT DE DOCTRINA Y CAPACITACIÓN</t>
  </si>
  <si>
    <t xml:space="preserve">Insuficiencia de recursos para las actividades del SG-SST de la CGN.                                                                                          </t>
  </si>
  <si>
    <t>Anual  o por requerimiento.</t>
  </si>
  <si>
    <t xml:space="preserve">Mensual </t>
  </si>
  <si>
    <t>INCUMPLIMIENTO DE REQUISITOS DEL SISTEMA DE GESTIÓN EN SEGURIDAD Y SALUD EN EL TRABAJO</t>
  </si>
  <si>
    <t>INCUMPLIMIENTO DE LA NORMATIVIDAD VIGENTE DE NOMINA Y PRESTACIONES SOCIALES</t>
  </si>
  <si>
    <t xml:space="preserve"> Falta de competencia del personal existente en el área</t>
  </si>
  <si>
    <t>Solicitud de contratación de personal que cuente con las competencias necesarias para cumplir con las actividades asociadas al proyecto de inversión.</t>
  </si>
  <si>
    <t>Cada vez que sea necesario.</t>
  </si>
  <si>
    <t xml:space="preserve"> Estudios previos.</t>
  </si>
  <si>
    <t>Deficiencia en la administración de los componentes que soportan los servicios tecnológicos de la CGN.</t>
  </si>
  <si>
    <t xml:space="preserve"> GTI04-FOR01 - ficha de viabilidad técnica y hoja de vida con sus soportes.</t>
  </si>
  <si>
    <t xml:space="preserve">Sensibilizar al personal de la Mesa de Servicio en los diferentes niveles.
</t>
  </si>
  <si>
    <t>INCUMPLIMIENTO DE LA META DE LOS PRODUCTOS DEL PROYECTO DE INVERSIÓN " FORTALECIMIENTO DE LA PLATAFORMA TECNOLÓGICA"</t>
  </si>
  <si>
    <t>INTERRUPCIÓN DE LOS SERVICIOS TECNOLÓGICOS QUE SOPORTAN LOS PROCESOS</t>
  </si>
  <si>
    <t>INCUMPLIMIENTO EN TÉRMINOS LEGALES, PROCESALES Y PROCEDIMENTALES</t>
  </si>
  <si>
    <t>Retraso de otros procesos para remitir al GIT de Jurídica conceptos jurídicos, derechos de petición y actos administrativos</t>
  </si>
  <si>
    <t xml:space="preserve">Inobservancia  de la norma </t>
  </si>
  <si>
    <t>DESACIERTO EN LOS CONCEPTOS EMITIDOS</t>
  </si>
  <si>
    <t>Seguimiento a los registros asociados a la respuestas de las solicitudes de manera que se pueda tener mayor control de los  vencimiento de  términos.</t>
  </si>
  <si>
    <t>Incumplimiento en términos legales</t>
  </si>
  <si>
    <r>
      <t>AMENAZA 10:</t>
    </r>
    <r>
      <rPr>
        <b/>
        <u/>
        <sz val="12"/>
        <color theme="6" tint="-0.499984740745262"/>
        <rFont val="Calibri"/>
        <family val="2"/>
        <scheme val="minor"/>
      </rPr>
      <t xml:space="preserve">
</t>
    </r>
    <r>
      <rPr>
        <b/>
        <sz val="12"/>
        <color theme="6" tint="-0.499984740745262"/>
        <rFont val="Calibri"/>
        <family val="2"/>
        <scheme val="minor"/>
      </rPr>
      <t>Ataques informáticos</t>
    </r>
  </si>
  <si>
    <t>DEBILIDAD 5:
 Conocimiento oportuno y capacidad de atención a las quejas y reclamos de los grupos de interés</t>
  </si>
  <si>
    <t xml:space="preserve">DETECCIÓN DE ERRORES EN LAS AUDITORIAS E INFORMES DE LEY </t>
  </si>
  <si>
    <t>DEBILIDAD 1:
Disponibilidad de personal competente (Conocimiento) -Suficiencia del recurso humano para atender las cargas laborales.
DEBILIDAD 2:
Habilidad para atraer y retener gente altamente creativa-Nivel de Competencia del TTHH en la Entidad.
AMENAZA 1:
Decisiones sobre el ingreso y retiro de servidores públicos.</t>
  </si>
  <si>
    <t>AMENAZA 5:
Normas que afectan los objetivos de la Entidad.
AMENAZA 6: 
Cambios en la Política general que afectan a la Entidad.
AMENAZA 7:
Regulaciones especificas que afectan la Entidad.</t>
  </si>
  <si>
    <t>DEBILIDAD 20:
Debilidad en la comunicación y el control de la información de la CGN a las partes interesadas internas y externas.</t>
  </si>
  <si>
    <t>DEBILIDAD 1:
Disponibilidad de personal competente (Conocimiento) -Suficiencia del recurso humano para atender las cargas laborales.
AMENAZA 4:
Incumplimiento de obligaciones de empleador y trabajadores.</t>
  </si>
  <si>
    <t xml:space="preserve">DEBILIDAD 1:
Disponibilidad de personal competente (Conocimiento) -Suficiencia del recurso humano para atender las cargas laborales.
DEBILIDAD 2:
Habilidad para atraer y retener gente altamente creativa-Nivel de Competencia del TTHH en la Entidad.
DEBILIDAD 5:
Conocimiento oportuno y capacidad de atención a las quejas y reclamos de los grupos de interés.
AMENAZA 1: 
Decisiones sobre el ingreso y retiro de servidores públicos.
</t>
  </si>
  <si>
    <t>FORTALEZA 17: 
Disponibilidad de Recursos asignados al SIGI.
OPORTUNIDAD 14: 
Obtención de beneficios por la implementación y los resultados obtenidos del SIGI.</t>
  </si>
  <si>
    <r>
      <rPr>
        <b/>
        <u/>
        <sz val="12"/>
        <color theme="6" tint="-0.499984740745262"/>
        <rFont val="Calibri"/>
        <family val="2"/>
        <scheme val="minor"/>
      </rPr>
      <t>OPORTUNIDAD</t>
    </r>
    <r>
      <rPr>
        <b/>
        <sz val="12"/>
        <color theme="1"/>
        <rFont val="Calibri"/>
        <family val="2"/>
        <scheme val="minor"/>
      </rPr>
      <t xml:space="preserve">
APROVECHAMIENTO DE APLICATIVO</t>
    </r>
  </si>
  <si>
    <r>
      <rPr>
        <b/>
        <u/>
        <sz val="12"/>
        <color theme="6" tint="-0.499984740745262"/>
        <rFont val="Calibri"/>
        <family val="2"/>
        <scheme val="minor"/>
      </rPr>
      <t>OPORTUNIDAD</t>
    </r>
    <r>
      <rPr>
        <b/>
        <sz val="12"/>
        <color theme="1"/>
        <rFont val="Calibri"/>
        <family val="2"/>
        <scheme val="minor"/>
      </rPr>
      <t xml:space="preserve">
CAPACIDAD DEL SISTEMA DE CONSOLIDACIÓN DE LA CGN PARA SU EXPANSIÓN</t>
    </r>
  </si>
  <si>
    <r>
      <rPr>
        <b/>
        <u/>
        <sz val="12"/>
        <color theme="6" tint="-0.499984740745262"/>
        <rFont val="Calibri"/>
        <family val="2"/>
        <scheme val="minor"/>
      </rPr>
      <t>OPORTUNIDAD</t>
    </r>
    <r>
      <rPr>
        <b/>
        <sz val="12"/>
        <color theme="1"/>
        <rFont val="Calibri"/>
        <family val="2"/>
        <scheme val="minor"/>
      </rPr>
      <t xml:space="preserve">
CUMPLIMIENTO DEL PROGRAMA DE BIENESTAR</t>
    </r>
  </si>
  <si>
    <r>
      <rPr>
        <b/>
        <u/>
        <sz val="12"/>
        <color theme="6" tint="-0.499984740745262"/>
        <rFont val="Calibri"/>
        <family val="2"/>
        <scheme val="minor"/>
      </rPr>
      <t>OPORTUNIDAD</t>
    </r>
    <r>
      <rPr>
        <b/>
        <sz val="12"/>
        <color theme="1"/>
        <rFont val="Calibri"/>
        <family val="2"/>
        <scheme val="minor"/>
      </rPr>
      <t xml:space="preserve">
MANTENER LA EFICIENCIA DE LAS RESPUESTAS EN TÉRMINOS LEGALES A LAS SOLICITUDES Y CONSULTAS DE LOS USUARIOS  A TRAVÉS DE LA OPTIMIZACIÓN EN EL USO DE LAS HERRAMIENTAS INFORMÁTICAS Y DE COMUNICACIÓN.</t>
    </r>
  </si>
  <si>
    <t>Inadecuado control en los inventarios de la entidad.</t>
  </si>
  <si>
    <t xml:space="preserve">Semestralmente </t>
  </si>
  <si>
    <t>Inventario semestral parcial y anual total.</t>
  </si>
  <si>
    <t>Exactitud en Inventarios Físicos</t>
  </si>
  <si>
    <t>Deficiencia en la aplicación de control establecido para los prestamos documentales.</t>
  </si>
  <si>
    <t>Debilidad en la etapa de planeación de las necesidades de los diferentes GIT.</t>
  </si>
  <si>
    <t>Cumplimiento plan anual de adquisiciones (PAA)</t>
  </si>
  <si>
    <t>Desconocimiento o aplicación incorrecta de la normatividad vigente, y del manual de contratación de la entidad.</t>
  </si>
  <si>
    <t>Cada que reciba estudios previos.</t>
  </si>
  <si>
    <t>Cumplimientos en ajustados a derecho</t>
  </si>
  <si>
    <t>Desconocimiento de los informes y/o reportes a generar dentro de las fechas limites</t>
  </si>
  <si>
    <t>Cada que se envíe una correspondencia con el operador de servicios postales.</t>
  </si>
  <si>
    <t>Informe mensual de correspondencia enviada, y/o correo electrónico de novedades.</t>
  </si>
  <si>
    <t>Cada que se entregue mensajería a los funcionarios de la CGN.</t>
  </si>
  <si>
    <t>Libro de entrega de mensajería interna completamente diligenciado.</t>
  </si>
  <si>
    <t>POSIBILIDAD DE PÉRDIDA DE BIENES O ARCHIVOS DOCUMENTALES</t>
  </si>
  <si>
    <t>POSIBILIDAD DE INCUMPLIMIENTO EN LAS ETAPAS PRECONTRACTUAL, CONTRACTUAL Y/O POSTCONTRACTUAL</t>
  </si>
  <si>
    <t>PRESENTACIÓN INOPORTUNA O ERRÓNEA DE LOS INFORMES Y/O REPORTES A ENTES DE CONTROL O ENTIDADES EXTERNAS</t>
  </si>
  <si>
    <t xml:space="preserve">
POSIBILIDAD DE TRASPAPELAR LA MENSAJERÍA ENVIADA O RECIBIDA NACIONAL E INTERNACIONALMENTE</t>
  </si>
  <si>
    <t>DEBILIDAD 3:
Efecto (Fiscal -económico-financiero) de las políticas de gastos.</t>
  </si>
  <si>
    <t>DEBILIDAD 1:
Disponibilidad de personal competente (Conocimiento) -Suficiencia del recurso humano para atender las cargas laborales.
AMENAZAS 1: 
Decisiones sobre el ingreso y retiro de servidores públicos.</t>
  </si>
  <si>
    <t>AMENAZA 6:
Cambios en la Política general que afectan a la Entidad.
AMENAZA 7:
Regulaciones especificas que afectan la Entidad.</t>
  </si>
  <si>
    <t xml:space="preserve">DEBILIDAD 5:
Conocimiento oportuno y capacidad de atención a las quejas y reclamos de los grupos de interés.
</t>
  </si>
  <si>
    <t>OMISIÓN Y/O INEXACTITUD EN EL INFORME ELABORADO Y REPORTADO</t>
  </si>
  <si>
    <r>
      <rPr>
        <b/>
        <u/>
        <sz val="12"/>
        <color theme="6" tint="-0.499984740745262"/>
        <rFont val="Calibri"/>
        <family val="2"/>
        <scheme val="minor"/>
      </rPr>
      <t>OPORTUNIDAD</t>
    </r>
    <r>
      <rPr>
        <b/>
        <sz val="12"/>
        <color theme="1"/>
        <rFont val="Calibri"/>
        <family val="2"/>
        <scheme val="minor"/>
      </rPr>
      <t xml:space="preserve">
EFICIENCIA EN LA PRESTACIÓN DE SERVICIOS DE GESTIÓN EN LA MESA DE SERVICIOS</t>
    </r>
  </si>
  <si>
    <t>Inexactitud en el PAC por falta de planeación de las dependencias que reportan el PAC.</t>
  </si>
  <si>
    <t>Mensualmente</t>
  </si>
  <si>
    <t>Correo anual con calendario PAC a todas las áreas, y correos de seguimiento para los casos en que se requiera.</t>
  </si>
  <si>
    <t>Causación de obligaciones de la CGN</t>
  </si>
  <si>
    <t>Inexactitud en el PAC solicitado por las diferentes áreas.</t>
  </si>
  <si>
    <t>Obligación inoportuna por parte del área de Contabilidad.</t>
  </si>
  <si>
    <t>Planilla control de pagos con visto de revisado.</t>
  </si>
  <si>
    <t>Formato de arqueo de caja menor.</t>
  </si>
  <si>
    <t>Deficiente solicitud y/o expedición de CDP.</t>
  </si>
  <si>
    <t>cada que se solicite la expedición del CDP</t>
  </si>
  <si>
    <t>Solicitudes de CDP verificadas y/o correos electrónicos al generador de la SCDP.</t>
  </si>
  <si>
    <t>No solicitud de expedición del CDP.</t>
  </si>
  <si>
    <t>cada que reciban un estudio previo para realizar proceso de contratación</t>
  </si>
  <si>
    <t>Anexo CDP a la solicitud realizada por medio de Orfeo, o solicitud de expedición de CDP, de acuerdo a lo establecido en el manual de contratación.</t>
  </si>
  <si>
    <t>Deficiencia en la información contenida en los actos administrativos que comprometen recursos de la entidad.</t>
  </si>
  <si>
    <t>No solicitud de expedición del RP.</t>
  </si>
  <si>
    <t>Contrato en ejecución y con el lleno de los requisitos legales para su inicio.</t>
  </si>
  <si>
    <t>PAGO INOPORTUNO A PROVEEDORES</t>
  </si>
  <si>
    <t>DEFICIENCIA EN LA EJECUCIÓN DEL PAC</t>
  </si>
  <si>
    <t>PERDIDA DE RECURSOS FINANCIEROS EN LA CAJA MENOR</t>
  </si>
  <si>
    <t>CARENCIA O ERRORES DEL CDP (CERTIFICADO DE DISPONIBILIDAD PRESUPUESTAL)</t>
  </si>
  <si>
    <t>CARENCIA O ERRORES DEL RP (REGISTRO PRESPUESTAL)</t>
  </si>
  <si>
    <t>DEBILIDAD 3:
Efecto (Fiscal -económico-financiero) de las políticas de gastos.
AMENAZA 2:
Asignación insuficiente de recursos presupuestales para la Entidad.</t>
  </si>
  <si>
    <t>DEBILIDAD 1:
 Disponibilidad de personal competente (Conocimiento) -Suficiencia del recurso humano para atender las cargas laborales.</t>
  </si>
  <si>
    <t>COORDINADOR GIT JURÍDICA</t>
  </si>
  <si>
    <t>AUDITOR RESPONSABLE</t>
  </si>
  <si>
    <t>PROFESIONAL ESPECIALIZADO CON FUNCIONES DE CONTADOR Y PAGADOR</t>
  </si>
  <si>
    <t>PAGADOR</t>
  </si>
  <si>
    <t>PERSONAL DE CONTRATACIÓN</t>
  </si>
  <si>
    <t>SUPERVISOR DEL CONTRATO</t>
  </si>
  <si>
    <t>COORDINADOR GIT NOMINA Y PRESTACIÓN</t>
  </si>
  <si>
    <t>INCUMPLIMIENTO EN LA COBERTURA NECESARIA PARA GENERAR  EL ESTADO DE SITUACIÓN FINANCIERA  Y DE RESULTADOS CONSOLIDADO</t>
  </si>
  <si>
    <t xml:space="preserve"> INEXACTITUD EN EL REPORTE DE LA INFORMACIÓN NECESARIA PARA LA GENERACIÓN DE PRODUCTOS</t>
  </si>
  <si>
    <t>INEXACTITUD DE LA INFORMACIÓN SUMINISTRADA EN LA ASESORIA POR PARTE DE LOS SERVIDORES PUBLICOS.</t>
  </si>
  <si>
    <t>Desconocimiento de la obligación  por parte de las entidades reportantes</t>
  </si>
  <si>
    <t>Mantener actualizada en la pagina del CHIP la información de apoyo de las categorías administradas por la CGN, en cada corte.</t>
  </si>
  <si>
    <t>Cada vez que sea necesario reportar información en cumplimiento a la Resolución 706</t>
  </si>
  <si>
    <t>% de Entidades de Gobierno que reportan ICP-Convergencia.
% de Empresas que reportan ICP-Convergencia.</t>
  </si>
  <si>
    <t>Desconocimiento de los principios, características, normas técnicas, procedimentales e instrumentales de la información  por parte de los servidores públicos y contratistas.</t>
  </si>
  <si>
    <t xml:space="preserve">Brindar capacitación al equipo de trabajo sobre la regulación contable vigente. </t>
  </si>
  <si>
    <r>
      <t xml:space="preserve">
</t>
    </r>
    <r>
      <rPr>
        <b/>
        <u/>
        <sz val="12"/>
        <color theme="6" tint="-0.499984740745262"/>
        <rFont val="Calibri"/>
        <family val="2"/>
        <scheme val="minor"/>
      </rPr>
      <t>OPORTUNIDAD:</t>
    </r>
    <r>
      <rPr>
        <b/>
        <sz val="12"/>
        <color theme="1"/>
        <rFont val="Calibri"/>
        <family val="2"/>
        <scheme val="minor"/>
      </rPr>
      <t xml:space="preserve">
ADMINISTRAR EL SISTEMA CONSOLIDADOR DE LA INFORMACIÓN FINANCIERA PUBLICA-CHIP</t>
    </r>
  </si>
  <si>
    <t>FORTALEZA 3:
Orientación de la Entidad al cumplimiento de sus funciones.</t>
  </si>
  <si>
    <t>Actualización y mantenimiento constante de la parametrización del sistema  CHIP.
Definir la priorización de los desarrollos requeridos para mantener actualizada la funcionalidad del sistema CHIP.</t>
  </si>
  <si>
    <t>DEBILIDAD 20:
Debilidad en la comunicación y el control de la información de la CGN a las partes interesadas internas y externas.
DEBILIDAD 1:
Disponibilidad de personal competente (Conocimiento) -Suficiencia del recurso humano para atender las cargas laborales.</t>
  </si>
  <si>
    <t>Identificar las consultas que no pueden ser  resueltas en el término previsto de 30 días.</t>
  </si>
  <si>
    <t>Correos electrónicos de revisión, verificación y validación a la expedición de normas. 
Publicación de las normas para comentarios.
Comentarios recibidos de las partes interesadas.                                    Publicación de la norma expedida.</t>
  </si>
  <si>
    <t>Se realiza backup de la información al interior del proceso y se conserva a través del patfinder como repositorio de la información que luego es compilada para ser publicada.</t>
  </si>
  <si>
    <t>Cuando se vaya a publicar  información relacionada con el Régimen de Contabilidad Pública y/o la Doctrina Contable Pública compilada parcialmente.</t>
  </si>
  <si>
    <t>Análisis de los resultados de la encuesta de medición de la satisfacción  de la capacitación externa para gestionar la vinculación del personal suficiente y competente que se especialice  en la ejecución de los programas de capacitación .</t>
  </si>
  <si>
    <t>Revisión periódica de los marcos normativos aplicables en materia de Nomina y Prestaciones.</t>
  </si>
  <si>
    <t xml:space="preserve">Base de datos de contratación con los respectivos números de radicado del ajustado a derecho. </t>
  </si>
  <si>
    <t>Debilidad en el control y seguimiento de la mensajería enviada por medio del operador de servicios postales.</t>
  </si>
  <si>
    <t>Debilidad en el control de la mensajería recibida por el área de correspondencia.</t>
  </si>
  <si>
    <t>Índice de ejecución del PAC</t>
  </si>
  <si>
    <t>Planilla control proceso presupuestal, RP y/o correos electrónicos a los con novedades.</t>
  </si>
  <si>
    <t>Asesoría técnica periódica sobre los principios, características, normas técnicas, procedimentales e instrumentales aplicables a la información que deben reportar  las entidades y otros responsables.</t>
  </si>
  <si>
    <t>Verificar la efectividad de las asesorías realizadas a las ECP en situ y las emitidas en comunicación escrita</t>
  </si>
  <si>
    <t>DEBILIDAD 20: 
Debilidad en la comunicación y el control de la información de la CGN a las partes interesadas internas y externas</t>
  </si>
  <si>
    <t>OPORTUNIDAD 1:
  Imagen corporativa y reconocimiento como entidad pública certificada en 4 sistemas.</t>
  </si>
  <si>
    <t>DEBILIDAD 1:
Disponibilidad de personal competente (Conocimiento) -Suficiencia del recurso humano para atender las cargas laborales.
AMENAZA 2:
 Asignación insuficiente de recursos presupuestales para la Entidad.</t>
  </si>
  <si>
    <t>DEBILIDAD 1:
Disponibilidad de personal competente (Conocimiento) -Suficiencia del recurso humano para atender las cargas laborales.
AMENAZA 2
 Asignación insuficiente de recursos presupuestales para la Entidad.</t>
  </si>
  <si>
    <t>FORTALEZA 3          Orientación de la Entidad al cumplimiento de sus funciones. 
                                                                                                 OPORTUNIDAD 6          Alianzas estratégicas para ejecutar Programas y Proyectos.</t>
  </si>
  <si>
    <t xml:space="preserve">DEBILIDAD 1:
Disponibilidad de personal competente (Conocimiento) -Suficiencia del Recurso Humano para atender las cargas laborales.
AMENAZA 7:
Regulaciones especificas que afectan la Entidad.
</t>
  </si>
  <si>
    <t>DEBILIDAD 1:
Disponibilidad de personal competente (Conocimiento) -Suficiencia del Recurso Humano para atender las cargas laborales.
AMENAZA 7:
Regulaciones especificas que afectan la Entidad.</t>
  </si>
  <si>
    <t>OPORTUNIDAD 12:
Fortalecimiento de la plataforma tecnológica que respalde la continuidad de la Entidad.
FORTALEZA 4:
Eficiencia en servicios que presta la Entidad</t>
  </si>
  <si>
    <t>DEBILIDAD 15:
Bajo compromiso con el cumplimiento de los objetivos y metas  en seguridad y salud en el trabajo. 
DEBILIDAD 2:               Estructura de Gastos.</t>
  </si>
  <si>
    <t>DEBILIDAD 1:          
Disponibilidad de personal competente (Conocimiento) -Suficiencia del recurso humano para atender las cargas laborales.</t>
  </si>
  <si>
    <t>OPORTUNIDAD 7:                     Formación y competencia de los servidores públicos.</t>
  </si>
  <si>
    <t>DEBILIDAD 17:
 Algunos componentes de la infraestructura tecnológica se encuentran obsoletos y sin soporte.
AMENAZA 2:
Asignación insuficiente de recursos presupuestales para la Entidad.</t>
  </si>
  <si>
    <t xml:space="preserve">OPORTUNIDAD 4:
Eficientes Sistemas de Comunicación.
</t>
  </si>
  <si>
    <t>OPORTUNIDAD 1:
Imagen corporativa y reconocimiento como entidad pública certificada en 4 
sistemas.
FORTALEZA 1:
Habilidad técnica de la Entidad para ejecutar los procesos que le competen.</t>
  </si>
  <si>
    <t>LÍDER DEL PROCESO DE GESTIÓN HUMANA</t>
  </si>
  <si>
    <t>Presentación COMITÉ INSTITUCIONAL DE GESTIÓN Y DESEMPEÑO, 
Ayudas de memoria mesas de trabajo internas.</t>
  </si>
  <si>
    <t>Correos electrónicos
ORFEO
Presentación COMITÉ DE INSTITUCIONAL DE GESTIÓN Y DESEMPEÑO</t>
  </si>
  <si>
    <t>Falta de control en los sistemas de vigilancia y seguridad privada.</t>
  </si>
  <si>
    <t>Verificar que el inventario de la entidad, este completo y en óptimas condiciones, de acuerdo a la información suministrada por el software de inventarios.</t>
  </si>
  <si>
    <t>Garantizar el normal funcionamiento de los sistemas de vigilancia y seguridad privada, el registro del ingreso y salida de personal externo.</t>
  </si>
  <si>
    <t>Diligenciar los formatos establecidos para prestamos documentales, y hacer seguimiento mensual a los prestamos documentales.</t>
  </si>
  <si>
    <t>Diariamente</t>
  </si>
  <si>
    <t>Cada que se requiera.</t>
  </si>
  <si>
    <t>Registro de verificación semanal y minutas internas de la entidad.</t>
  </si>
  <si>
    <t>Verificar que los gerentes de proyecto planeen de manera oportuna sus necesidades, teniendo en cuenta los tiempos y modalidades de los procesos de contratación.</t>
  </si>
  <si>
    <t>Correo electrónico de solicitud del PAA, o con justificación, su respectivo seguimiento y publicación en la pagina web de la entidad y Secop II.</t>
  </si>
  <si>
    <t>Garantizar que estos cuenten con su respectivo ajustado a derecho y así cumplan con la normatividad vigente y su eficiente elaboración, además del lleno de los requisitos legales de las diferentes etapas contractuales.</t>
  </si>
  <si>
    <t>Garantizar la oportuna e idónea entrega de los informes y/o reportes a generar en el área y hacer seguimiento a éste.</t>
  </si>
  <si>
    <t>Cronograma de informes y/o reportes, con sus respectivas actualizaciones.</t>
  </si>
  <si>
    <t>Garantizar que la información sea oportuna y se envíe a quien corresponda.</t>
  </si>
  <si>
    <t>Garantizar que la entrega de ésta sea oportuna y a la persona correspondiente.</t>
  </si>
  <si>
    <t>Realizar seguimiento al cumplimiento del calendario PAC, el cual es enviado anualmente por medio de correo electrónico.</t>
  </si>
  <si>
    <t xml:space="preserve">Realizando seguimiento al cumplimiento del calendario PAC, el cual es enviado anualmente. </t>
  </si>
  <si>
    <t xml:space="preserve">Verificando la fecha de radicado por el proveedor y la fecha de obligación. </t>
  </si>
  <si>
    <t>Correo anual con calendario PAC a todas las áreas, y correos de seguimiento para los casos en que se requiera</t>
  </si>
  <si>
    <t xml:space="preserve">Verificando que los datos incluidos en la solicitud del CDP sean coherentes. </t>
  </si>
  <si>
    <t>Recibiendo el CDP como anexo al estudio previo, teniendo en cuenta el manual de contratación.</t>
  </si>
  <si>
    <t xml:space="preserve">Tener el lleno de requisitos para iniciar la ejecución del contrato u orden, teniendo en cuenta el manual de contratación. </t>
  </si>
  <si>
    <t>Al momento de hacer y legalizar el acta de inicio</t>
  </si>
  <si>
    <t xml:space="preserve">Verificar que la solicitud de RP y la Minuta sean consistentes y dejar constancia en planilla. </t>
  </si>
  <si>
    <t xml:space="preserve">Cada que se solicite la expedición del RP </t>
  </si>
  <si>
    <t xml:space="preserve">Falta de gestión a la solicitud presupuestal para el cumplimiento de las metas propuestas </t>
  </si>
  <si>
    <t xml:space="preserve">Presentación de contingencias ambientales, y de emergencia </t>
  </si>
  <si>
    <t>Cada vez que surja la necesidad de adquirir un bien o servicio</t>
  </si>
  <si>
    <t>Formato de viabilidad técnica
Actas o ayudas de mesas de trabajo</t>
  </si>
  <si>
    <t>Aplicar el plan de contingencia y continuidad de negocio</t>
  </si>
  <si>
    <t>Cada vez que se presente una contingencia</t>
  </si>
  <si>
    <t>Informe de implementación de la Guía de contingencia</t>
  </si>
  <si>
    <t>Establecer las necesidades de la plataforma tecnológica periódicamente.</t>
  </si>
  <si>
    <t>Disponibilidad de la plataforma tecnológica</t>
  </si>
  <si>
    <t>INCUMPLIMIENTO EN LA EJECUCIÓN DE LAS ACTIVIDADES PROGRAMADAS EN EL PIC</t>
  </si>
  <si>
    <t xml:space="preserve">Imprevistos que se pueden presentar  en el trascurso del tiempo </t>
  </si>
  <si>
    <t>Cruce de actividades de los Procesos con las programadas en el PIC.</t>
  </si>
  <si>
    <t>LIDER DEL PROCESO DE GESTIÓN HUMANA</t>
  </si>
  <si>
    <t xml:space="preserve">Reporte </t>
  </si>
  <si>
    <t>Comunicación</t>
  </si>
  <si>
    <t>Solicitud de Presupuesto para bienestar y SST. Plan Anual de Trabajo en SST</t>
  </si>
  <si>
    <t xml:space="preserve">Registro de evaluación de Requisitos Legales </t>
  </si>
  <si>
    <t>Omisión en la  inclusión  de novedades  en  la nómina de los servidores, acorde a la normativa vigente.</t>
  </si>
  <si>
    <t>Novedades de Nomina.</t>
  </si>
  <si>
    <t>La nómina</t>
  </si>
  <si>
    <t>COORDINADOR GIT TICs</t>
  </si>
  <si>
    <t>ALMACENISTA</t>
  </si>
  <si>
    <t>EL PERSONAL DE RECEPCIÓN</t>
  </si>
  <si>
    <t>EL PERSONAL DE ARCHIVO CENTRAL DE LA ENTIDAD</t>
  </si>
  <si>
    <t>SECRETARIO GENERAL O A QUIEN DELEGUE</t>
  </si>
  <si>
    <t>COORDINADOR GIT SERVICIOS GENERALE, ADMINISTRATIVOS Y FINANCIEROS</t>
  </si>
  <si>
    <t>COORDINADOR DEL GIT DE SERVICIOS GENERALES , ADMINISTRATIVOS Y FINANCIEROS</t>
  </si>
  <si>
    <t>PERSONAL DE CORRESPONDENCIA</t>
  </si>
  <si>
    <t xml:space="preserve">EL PERSONAL DE COTABILIDAD </t>
  </si>
  <si>
    <t>EL ASESOR DEL AREA DE PRESUPUESTO</t>
  </si>
  <si>
    <r>
      <rPr>
        <b/>
        <u/>
        <sz val="12"/>
        <color theme="6" tint="-0.499984740745262"/>
        <rFont val="Calibri"/>
        <family val="2"/>
        <scheme val="minor"/>
      </rPr>
      <t xml:space="preserve">
Cumplimiento de las metas establecidas en materia de inversión de infraestructura tecnológica.</t>
    </r>
    <r>
      <rPr>
        <b/>
        <sz val="12"/>
        <color theme="6" tint="-0.499984740745262"/>
        <rFont val="Calibri"/>
        <family val="2"/>
        <scheme val="minor"/>
      </rPr>
      <t xml:space="preserve">
</t>
    </r>
  </si>
  <si>
    <t>Seguimiento de monitoreo y seguimiento al cumplimiento de las actividades que se programaron en el PIC,de manera ponderada.</t>
  </si>
  <si>
    <t>Solicitud de asignación o redistribución de los rubros presupuestales para el mantenimiento del sistema de gestión en seguridad y salud en el trabajo.</t>
  </si>
  <si>
    <t>Revisión y seguimiento a la inclusión de las novedades para el pago a los servidores públicos.</t>
  </si>
  <si>
    <t xml:space="preserve"> Verificar de manera detallada las necesidades de la infraestructura tecnológica, su justificación y prioridad.</t>
  </si>
  <si>
    <t>Formato de préstamo documental diligenciado por el área de archivo con seguimiento mensual.</t>
  </si>
  <si>
    <t>GESTIÓN DE RECURSOS FINANCIEROS
Objetivos: Gestionar, administrar y proporcionar adecuadamente los recursos financieros que faciliten el desarrollo de los procesos de la cgn, dirigidos a cumplir con el plan estratégico de la entidad. Elaborar el anteproyecto de presupuesto, efectuar la distribución del plan anual mensual izado de caja -pac, la ejecución presupuestal, los pagos y obligaciones incluidos los tributarios, hasta la elaboración, presentación y sustentación de estados financieros.</t>
  </si>
  <si>
    <t xml:space="preserve"> A través del arqueo de caja menor. </t>
  </si>
  <si>
    <t xml:space="preserve">
Desactualización de la Planeación Estratégica y el Modelo de Operación por Procesos.</t>
  </si>
  <si>
    <t>Acta de revisión por la dirección, 
DOFA
Ayudas de memora del COMITÉ INSTITUCIONAL DE GESTIÓN Y DESEMPEÑO.</t>
  </si>
  <si>
    <t>Emergencias sanitarias o sociales que impidan el desarrollo de las actividades programadas de manera presencial.</t>
  </si>
  <si>
    <t xml:space="preserve">AMENAZA 5:
Normas que afectan los objetivos de la Entidad.
DEBILIDAD 20:
Debilidad en la comunicación y el control de la información de la CGN a las partes interesadas internas y externas.
AMENAZA 3:
Situaciones de Orden público y Desastres Naturales, riesgos por situaciones de emergencia de origen natural y antrópicos, tecnológicas y públicas. </t>
  </si>
  <si>
    <t>Uso y aprovechamiento de los medios tecnológicos para el desarrollo de las actividades programadas.</t>
  </si>
  <si>
    <t>Cada vez que se presenten emergencias de tipo sanitario o social</t>
  </si>
  <si>
    <t>Correos electrónicos
Reuniones grabadas por Meet
Ayudas de memoria con compromisos</t>
  </si>
  <si>
    <t>Inadecuado ambiente laboral que genera fallas en la comunicación entre los Servidores Públicos y Contratistas.</t>
  </si>
  <si>
    <t>Ausencia metodológica de procesos para la retención y captura de memoria institucional.</t>
  </si>
  <si>
    <t>Realizar mesas de trabajo entre el servidor público próximo a retirase o entrante  y el jefe inmediato o supervisor del contrato para entregar mediante back up la información o datos necesarios para el desarrollo de las funciones u obligaciones.</t>
  </si>
  <si>
    <t>Capacitar y sensibilizar  en temas relacionados con la comunicación organizacional, relaciones laborales y trabajo en equipo.</t>
  </si>
  <si>
    <t>Establecer y hacer seguimiento a las metodologías y procesos necesarios para la retención y captura de la memoria institucional.</t>
  </si>
  <si>
    <t>Cada vez que haya una confirmación de retiro por parte de un servidor público.</t>
  </si>
  <si>
    <t>Repositorios de información
GTH01-FOR08 Transferencia de conocimiento
PI26-FOR01 Lecciones aprendidas --- Solo en caso de evento 
Ayudas de memoria</t>
  </si>
  <si>
    <t>Mínimo dos veces al año</t>
  </si>
  <si>
    <t>Lista de asistencia 
GTH01-FOR 13 Evaluación de la Eficacia de la Capacitación
Presentaciones 
Información en los canales de comunicación 
Ayudas de memoria</t>
  </si>
  <si>
    <t xml:space="preserve">Ayudas de memoria
GTH01-FOR08 Transferencia de conocimiento  
PI26-FOR01 Lecciones aprendidas en caso de evento </t>
  </si>
  <si>
    <t>INEFICACIA EN EL CUMPLIMIENTO DE LOS OBJETIVOS PLANTEADOS PARA EL SISTEMA DE GESTIÓN AMBIENTAL DE LA ENTIDAD.</t>
  </si>
  <si>
    <t xml:space="preserve">DEBILIDAD 8: 
No se cuenta con mecanismos que permitan mejorar la gestión ambiental (Ahorro, eficiencia).
DEBILIDAD 13:
Ausencia de sistemas o mecanismos ahorradores para consumos energéticos e hídricos.
DEBILIDAD 12: 
No Disponibilidad de personal competente en la evaluación de los requisitos legales ambientales pertinentes a la Entidad.
</t>
  </si>
  <si>
    <t>Falta de seguimiento al manejo de los aspectos ambientales significativos y verificación del cumplimiento al marco legal ambiental</t>
  </si>
  <si>
    <t>Falta de conciencia por parte de los servidores públicos frente a las buenas practicas ambientales.</t>
  </si>
  <si>
    <t>Realizar revisión del cumplimiento de los requisitos legales aplicables a la Entidad en materia ambiental.</t>
  </si>
  <si>
    <t>Elaboración del reporte trimestral de ejecución de las actividades correspondientes a la gestión ambiental dentro de la Entidad.</t>
  </si>
  <si>
    <t>Realizar sensibilizaciones y comunicaciones internas enfocadas a las buenas practicas ambientales.</t>
  </si>
  <si>
    <t>GESTOR AMBIENTAL</t>
  </si>
  <si>
    <t>Documento en Excel de la Matriz de requisitos
Correo al Coordinador de Planeación con copia de la revisión periódico</t>
  </si>
  <si>
    <t xml:space="preserve">Reporte Plan de acción operativo 
Correos electrónicos </t>
  </si>
  <si>
    <t>Archivos relacionados a las sensibilizaciones 
Piezas graficas
Correos Electrónicos</t>
  </si>
  <si>
    <r>
      <rPr>
        <b/>
        <u/>
        <sz val="12"/>
        <color theme="6" tint="-0.499984740745262"/>
        <rFont val="Calibri"/>
        <family val="2"/>
        <scheme val="minor"/>
      </rPr>
      <t>OPORTUNIDAD</t>
    </r>
    <r>
      <rPr>
        <b/>
        <sz val="12"/>
        <color theme="1"/>
        <rFont val="Calibri"/>
        <family val="2"/>
        <scheme val="minor"/>
      </rPr>
      <t xml:space="preserve">
FORTALECIMIENTO DE LOS SISTEMAS A TRÁVES DEL ACOMPAÑAMIENTO INTERINSTITUCIONAL</t>
    </r>
  </si>
  <si>
    <t>FORTALEZA 10: 
Sistemas de gestión de calidad, ambiental y de seguridad y salud en el trabajo certificados por ICONTEC y fortalecidos a través de los años.
FORTALEZA 9: 
Compromiso por parte de los servidores públicos y Colaboradores en el cumplimiento de la Misión, Visión y valores de la CGN.
OPORTUNIDAD 7:
Formación y competencia de los servidores públicos.</t>
  </si>
  <si>
    <t>Inscripción Y participación activa en los eventos y programas de fortalecimiento ofrecidos por entidades del orden nacional, y que tienen como fin contribuir positivamente en la mejora y mantenimiento de los sistemas de gestión de la CGN.</t>
  </si>
  <si>
    <t>Socializar, en el Comité Institucional de Gestión y
Desempeño, el informe               sobre el uso de canales de comunicación CGN por parte de los procesos y cumplimiento de los requisitos de la información.</t>
  </si>
  <si>
    <t xml:space="preserve">DEBILIDAD 1:
Disponibilidad de personal competente (Conocimiento) -Suficiencia del Recurso Humano para atender las cargas laborales.
AMENAZA 7:
Regulaciones especificas que afectan la Entidad.
AMENAZA 3:
Situaciones de Orden público y Desastres Naturales, riesgos por situaciones de emergencia de origen natural y antrópicos, tecnológicas y públicas. 
</t>
  </si>
  <si>
    <t>Emergencia sanitaria</t>
  </si>
  <si>
    <t>Utilización y aprovechamiento de las TIC´s en la realización de las actividades programadas.</t>
  </si>
  <si>
    <t>Cada vez que se requiera utilizar las TIC´s para cumplir con las actividades programadas para la recopilación de información correspondiente al balance.</t>
  </si>
  <si>
    <t>Cada vez que se requiera utilizar las TIC´s para cumplir con las actividades programadas para la recopilación de información correspondiente a los informes diferentes al Balance General de la Nación.</t>
  </si>
  <si>
    <t xml:space="preserve">Situaciones de emergencia de tipo económico, sanitario o de cualquier otra índole </t>
  </si>
  <si>
    <t>Utilizar y aprovechar las herramientas tecnológicas o digitales para el cumplimiento de las actividades programadas en el PIC.</t>
  </si>
  <si>
    <t>Se envía comunicación  a los lideres de Proceso con la actividades Programadas en el PIC de cada trimestre.</t>
  </si>
  <si>
    <t xml:space="preserve">Cada vez que se presenten emergencias de tipo económico, sanitario o de cualquier otra índole </t>
  </si>
  <si>
    <t>Cronograma con las actividades  reprogramadas</t>
  </si>
  <si>
    <t xml:space="preserve">DEBILIDAD 1:      
Debilidad en la comunicación y el control de la información de la CGN a las partes interesadas internas y externas.
AMENAZA 3:
Situaciones de Orden público y Desastres Naturales, riesgos por situaciones de emergencia de origen natural y antrópicos, tecnológicas y públicas. </t>
  </si>
  <si>
    <t>Desconocimiento o no aplicación de la normativa vigente.</t>
  </si>
  <si>
    <t>Aplicar el procedimiento para la identificación y revisión periódica de los marcos normativos aplicables en materia de seguridad y salud en el trabajo.</t>
  </si>
  <si>
    <t>Retrasos en la programación de pagos por desconocimiento u omisión en la normativa legal vigente.</t>
  </si>
  <si>
    <t>INCUMPLIMIENTO DE METAS Y OBJETIVOS DE PROGRAMAS DE PREVENCIÓN Y PROMOCIÓN DE LA SALUD</t>
  </si>
  <si>
    <t>DEBILIDAD 15:
Bajo compromiso con el cumplimiento de los objetivos y metas  en seguridad y salud en el trabajo.</t>
  </si>
  <si>
    <t>Deficiente identificación de alternativas de intervención a peligros y riesgos en seguridad y salud en el trabajo, para servidores públicos y colaboradores en modalidad de trabajo remoto o trabajo a distancia.</t>
  </si>
  <si>
    <t>Utilizar  las TICs  para la programación y ejecución de actividades de prevención del deterioro de la salud contempladas en los PVE.</t>
  </si>
  <si>
    <t>Registros de programación de actividades con Proveedor de apoyo a la gestión en SST y ARL.</t>
  </si>
  <si>
    <t xml:space="preserve">AMENAZA 10:
Ataques informáticos.
DEBILIDAD 18:
No se cuenta con herramientas internas que permitan evaluar el estado de las vulnerabilidades de la plataforma tecnológica.
AMENAZA 3:
Situaciones de Orden público y Desastres Naturales, riesgos por situaciones de emergencia de origen natural y antrópicos, tecnológicas y públicas. </t>
  </si>
  <si>
    <t>Revisión  de la normativa legal vigente, aplicable al caso en estudio.</t>
  </si>
  <si>
    <t xml:space="preserve">Quincenal </t>
  </si>
  <si>
    <t>COORDINADOR GIT JURÍDICA
AUXILIAR ADMINISTRATIVA
RESPONSABLE DE CALIDAD</t>
  </si>
  <si>
    <t xml:space="preserve">COORDINADOR GIT JURÍDICA
ABOGADOS DEL PROCESO 
</t>
  </si>
  <si>
    <t xml:space="preserve">ORFEO     
Formatos de Control.          </t>
  </si>
  <si>
    <t>Deficiencia en la custodia y administración de los recursos financieros y su legalización.</t>
  </si>
  <si>
    <t>Correos electrónicos.
ORFEO
Correo de solicitud de publicación del Banner</t>
  </si>
  <si>
    <t>COORDINADOR GIT CHIP Y SIIF</t>
  </si>
  <si>
    <t>SERVIDORES PÚBLICOS Y/O CONTRATISTAS</t>
  </si>
  <si>
    <t>Desconocimiento por parte de las entidades en cuanto a los principios, características, normas técnicas, procedimentales e instrumentales aplicables a la información que deben reportar  las entidades y otros responsables.</t>
  </si>
  <si>
    <t xml:space="preserve">Revisión y mantenimiento de la parametrización de los sistemas SIIF y CHIP.. </t>
  </si>
  <si>
    <t>Cada vez que una entidad requiera de asesoría técnica</t>
  </si>
  <si>
    <t>Service desk , ORFEO y ayudas de memora</t>
  </si>
  <si>
    <t xml:space="preserve">Cada vez que se emita una nueva normatividad o regulación </t>
  </si>
  <si>
    <t>Hoja de parametrización</t>
  </si>
  <si>
    <t>COORDINADORES DE LOS GITS DE GESTIÓN</t>
  </si>
  <si>
    <t>Cada vez que se publique nueva normatividad o que se evidencie dudas por parte de los analistas</t>
  </si>
  <si>
    <t>Correo electrónico, ayudas de memoria</t>
  </si>
  <si>
    <t>Encuesta de satisfacción, trazabilidad del ORFEO.</t>
  </si>
  <si>
    <t>Correo electrónicos.
Ayuda de memoria.</t>
  </si>
  <si>
    <t xml:space="preserve"> Envió de recordatorio previo al reporte de la información y publicación en la web.</t>
  </si>
  <si>
    <t xml:space="preserve">Publicación de los documentos "El contador informa , Apoyo a la  categoría e instrucciones generales" </t>
  </si>
  <si>
    <t>Cada vez que el servidor o contratista de gestión realice mesa de trabajo con la entidad o envié comunicación oficial</t>
  </si>
  <si>
    <t>Registro y seguimiento de las actividades del  proceso, en los respectivos formatos, en especial cuidado con fecha de ingreso ,salida y radicado.</t>
  </si>
  <si>
    <t>Falta de coherencia en la respuesta o interpretación errónea  normativa</t>
  </si>
  <si>
    <t>EL AUDITOR</t>
  </si>
  <si>
    <t>LÍDER DEL PROCESO DE CONTROL Y EVALUACIÓN</t>
  </si>
  <si>
    <t>Revisíon del proyecto de respuesta concerniente al Proceso de Gestión  Jurídica.</t>
  </si>
  <si>
    <t>MAPA Y PLAN DE TRATAMIENTO DE RIESGOS DE GESTIÓN 1ER SEGUIMIENTO
VIGENCIA 2020</t>
  </si>
  <si>
    <t>GESTIÓN HUMANA
Objetivo:  Administrar el recurso humano en forma efectiva y oportuna de acuerdo con las necesidades de la CGN, atendiendo los requerimientos derivados de la selección, permanencia y retiro de los servidores públicos, así como el desarrollo de sus competencias, actividades de bienestar y la seguridad y salud en 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</si>
</sst>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6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u/>
      <sz val="12"/>
      <color theme="6" tint="-0.49998474074526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2" borderId="0" xfId="0" applyFont="1" applyFill="1" applyBorder="1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5" fillId="2" borderId="0" xfId="0" applyFont="1" applyFill="1"/>
    <xf numFmtId="0" fontId="5" fillId="2" borderId="0" xfId="0" applyFont="1" applyFill="1" applyBorder="1"/>
    <xf numFmtId="0" fontId="8" fillId="0" borderId="0" xfId="0" applyFont="1"/>
    <xf numFmtId="0" fontId="9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6" fillId="2" borderId="0" xfId="0" applyFont="1" applyFill="1"/>
    <xf numFmtId="0" fontId="8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 vertical="center" textRotation="90"/>
    </xf>
    <xf numFmtId="0" fontId="12" fillId="7" borderId="4" xfId="0" applyNumberFormat="1" applyFont="1" applyFill="1" applyBorder="1" applyAlignment="1" applyProtection="1">
      <alignment horizontal="center" vertical="center" textRotation="90" wrapText="1"/>
    </xf>
    <xf numFmtId="0" fontId="10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6" fillId="2" borderId="0" xfId="0" applyFont="1" applyFill="1" applyBorder="1" applyAlignment="1">
      <alignment horizontal="center" vertical="center" textRotation="90"/>
    </xf>
    <xf numFmtId="0" fontId="13" fillId="2" borderId="0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7" fillId="3" borderId="4" xfId="0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2" borderId="0" xfId="0" applyFont="1" applyFill="1" applyBorder="1"/>
    <xf numFmtId="0" fontId="8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9" fillId="2" borderId="0" xfId="0" applyFont="1" applyFill="1" applyBorder="1"/>
    <xf numFmtId="0" fontId="6" fillId="2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left" wrapText="1"/>
    </xf>
    <xf numFmtId="0" fontId="8" fillId="2" borderId="5" xfId="0" applyFont="1" applyFill="1" applyBorder="1" applyAlignment="1" applyProtection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2" borderId="4" xfId="0" applyFont="1" applyFill="1" applyBorder="1" applyAlignment="1" applyProtection="1">
      <alignment vertical="center" wrapText="1"/>
    </xf>
    <xf numFmtId="0" fontId="8" fillId="2" borderId="4" xfId="0" applyFont="1" applyFill="1" applyBorder="1" applyAlignment="1" applyProtection="1">
      <alignment vertical="center" wrapText="1"/>
    </xf>
    <xf numFmtId="0" fontId="8" fillId="0" borderId="4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12" fillId="4" borderId="9" xfId="0" applyFont="1" applyFill="1" applyBorder="1" applyAlignment="1" applyProtection="1">
      <alignment horizontal="center" vertical="center" wrapText="1"/>
    </xf>
    <xf numFmtId="0" fontId="12" fillId="4" borderId="10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 applyProtection="1">
      <alignment vertical="center" wrapText="1"/>
    </xf>
    <xf numFmtId="0" fontId="8" fillId="2" borderId="5" xfId="0" applyFont="1" applyFill="1" applyBorder="1" applyAlignment="1" applyProtection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  <color rgb="FFFF66FF"/>
      <color rgb="FFFF3399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217714</xdr:rowOff>
    </xdr:from>
    <xdr:to>
      <xdr:col>3</xdr:col>
      <xdr:colOff>0</xdr:colOff>
      <xdr:row>4</xdr:row>
      <xdr:rowOff>149678</xdr:rowOff>
    </xdr:to>
    <xdr:pic>
      <xdr:nvPicPr>
        <xdr:cNvPr id="4" name="Imagen 3" descr="logos para wordMesa de trabajo 1@4x-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007"/>
        <a:stretch/>
      </xdr:blipFill>
      <xdr:spPr bwMode="auto">
        <a:xfrm>
          <a:off x="0" y="217714"/>
          <a:ext cx="4626429" cy="1183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1782883</xdr:colOff>
      <xdr:row>0</xdr:row>
      <xdr:rowOff>247651</xdr:rowOff>
    </xdr:from>
    <xdr:to>
      <xdr:col>6</xdr:col>
      <xdr:colOff>805961</xdr:colOff>
      <xdr:row>4</xdr:row>
      <xdr:rowOff>258535</xdr:rowOff>
    </xdr:to>
    <xdr:pic>
      <xdr:nvPicPr>
        <xdr:cNvPr id="5" name="Imagen 4" descr="logos para wordMesa de trabajo 1@4x-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055"/>
        <a:stretch/>
      </xdr:blipFill>
      <xdr:spPr bwMode="auto">
        <a:xfrm>
          <a:off x="4811345" y="247651"/>
          <a:ext cx="3260481" cy="132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FLOREZ/TRABAJO/CGN/RIESGOS/SEGUIMIENTOS%202019/RIESGOS%202020/11.%20CONTROL%20Y%20EVALUACI&#211;N/FORMATOS%20RIESGOS%20DE%20GESTI&#211;N/1.DESCRIPCI&#211;N%20DEL%20RIESG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FLOREZ/TRABAJO/CGN/RIESGOS/SEGUIMIENTOS%202019/RIESGOS%202020/11.%20CONTROL%20Y%20EVALUACI&#211;N/FORMATOS%20RIESGOS%20DE%20GESTI&#211;N/3.VALORACI&#211;N%20DE%20CONTRO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p\Desktop\Riesgos%20de%20Gesti&#243;n\1.DESCRIPCI&#211;N%20DEL%20RIESG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p\Desktop\Riesgos%20de%20Gesti&#243;n\3.VALORACI&#211;N%20DE%20CONTRO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CION DEL RIESGO"/>
      <sheetName val="INFORMACIÓN ADICIONAL (2)"/>
    </sheetNames>
    <sheetDataSet>
      <sheetData sheetId="0" refreshError="1">
        <row r="14">
          <cell r="E14" t="str">
            <v>Falta de experticia del auditor, aptitud y actitud del equipo multidisciplinario.</v>
          </cell>
        </row>
        <row r="15">
          <cell r="E15" t="str">
            <v>Falta de claridad de los objetivos o alcance, mala planificación y administración de los recursos por desconocimiento  de la unidad a ser auditada.</v>
          </cell>
        </row>
        <row r="16">
          <cell r="E16" t="str">
            <v>Incompletitud y/o inoportunidad en la información suministrada.</v>
          </cell>
        </row>
        <row r="17">
          <cell r="E17" t="str">
            <v>Falta de experticia del auditor, aptitud y actitud del equipo multidisciplinario.</v>
          </cell>
        </row>
        <row r="18">
          <cell r="E18" t="str">
            <v>Falta de claridad de los objetivos o alcance, mala planificación y administración de los recursos por desconocimiento  de la unidad a ser auditada.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C1"/>
      <sheetName val="R1C2 "/>
      <sheetName val="R1C3"/>
      <sheetName val="R2C1 "/>
      <sheetName val="R2C2  "/>
    </sheetNames>
    <sheetDataSet>
      <sheetData sheetId="0" refreshError="1">
        <row r="10">
          <cell r="C10" t="str">
            <v>El lider del proceso  cada vez que requiera realizar una contratación o la evaluación de desempeño segun las directrices de la CNSC, realiza  la revisión de las competencias  a traves del análisis de la proyección de los estudios previos y evaluación de desempeño;  Sino se cumple con las competencias, no se procede a la ejecución de los estudios previos , dejando como evidencia el envio de los estudios previsos por orfeo y las evaluaciones de desempeño reposan en la hoja de vida.</v>
          </cell>
        </row>
        <row r="39">
          <cell r="C39" t="str">
            <v>cada vez que requiera realizar una contratación o la evaluación de desempeño segun las directrices de la CNSC.</v>
          </cell>
        </row>
        <row r="43">
          <cell r="C43" t="str">
            <v>Orfeo para el caso de los estudios previsos y las evaluaciones de desempeño que reposan en la hoja de vida.</v>
          </cell>
        </row>
      </sheetData>
      <sheetData sheetId="1" refreshError="1">
        <row r="10">
          <cell r="C10" t="str">
            <v>El auditor responsable una vez elabora el plan de auditoría,   envia correo al lider del proceso para su respectiva revisión  y aprobación, en caso de presentar alguna inconsistencia será ajustado por el auditor y el coordinador del proceso, quedando evidenciado mediante correo electrónico y el versionamiento del documento digital.</v>
          </cell>
        </row>
        <row r="39">
          <cell r="C39" t="str">
            <v xml:space="preserve">Una vez elaborado el plan de auditoría </v>
          </cell>
        </row>
        <row r="43">
          <cell r="C43" t="str">
            <v>Correo electrónico y el versionamiento del documento digital</v>
          </cell>
        </row>
      </sheetData>
      <sheetData sheetId="2" refreshError="1">
        <row r="10">
          <cell r="C10" t="str">
            <v>El auditor  una vez finalizado y aprobado el informe, lo envia  al auditado a través de correo electrónico para su socialización y solicitud de reunión de cierre. En caso de ser necesario se realizan los hechos posteriores, proceso que queda evidenciado mediante correo electrónico e informe definitivo.</v>
          </cell>
        </row>
        <row r="39">
          <cell r="C39" t="str">
            <v xml:space="preserve">finalizado y aprobado el informe </v>
          </cell>
        </row>
        <row r="43">
          <cell r="C43" t="str">
            <v>Correo electrónico e informe definitivo</v>
          </cell>
        </row>
      </sheetData>
      <sheetData sheetId="3" refreshError="1">
        <row r="10">
          <cell r="C10" t="str">
            <v>El lider del proceso  cada vez que requiera realizar una contratación o la evaluación de desempeño segun las directrices de la CNSC, realiza  la revisión de las competencias  a traves del análisis de la proyección de los estudios previos y evaluación de desempeño;  Sino se cumple con las competencias, no se procede a la ejecución de los estudios previos , dejando como evidencia el envio de los estudios previsos por orfeo y las evaluaciones de desempeño reposan en la hoja de vida.</v>
          </cell>
        </row>
        <row r="39">
          <cell r="C39" t="str">
            <v>cada vez que requiera realizar una contratación o la evaluación de desempeño segun las directrices de la CNSC.</v>
          </cell>
        </row>
        <row r="43">
          <cell r="C43" t="str">
            <v>Orfeo para el caso de los estudios previsos y las evaluaciones de desempeño que reposan en la hoja de vida.</v>
          </cell>
        </row>
      </sheetData>
      <sheetData sheetId="4" refreshError="1">
        <row r="10">
          <cell r="C10" t="str">
            <v>El auditor responsable una vez elabora el plan de auditoría,   envia correo al lider del proceso para su respectiva revisión  y aprobación, en caso de presentar alguna inconsistencia será ajustado por el auditor y el coordinador del proceso, quedando evidenciado mediante correo electrónico y el versionamiento del documento digital.</v>
          </cell>
        </row>
        <row r="39">
          <cell r="C39" t="str">
            <v xml:space="preserve">Una vez elaborado el plan de auditoría </v>
          </cell>
        </row>
        <row r="43">
          <cell r="C43" t="str">
            <v>Correo electrónico y el versionamiento del documento digital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CION DEL RIESGO"/>
      <sheetName val="INFORMACIÓN ADICIONAL (2)"/>
    </sheetNames>
    <sheetDataSet>
      <sheetData sheetId="0">
        <row r="14">
          <cell r="B14" t="str">
            <v>Detección de errores en las auditorias e informes ley</v>
          </cell>
        </row>
        <row r="17">
          <cell r="E17" t="str">
            <v>Limitación en el alcance, técnicas y procedimientos de auditoría por la emergencia sanitaria.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C1"/>
      <sheetName val="R1C2 "/>
      <sheetName val="R1C3"/>
      <sheetName val="R1C4 "/>
      <sheetName val="R2C1 "/>
      <sheetName val="R2C2  "/>
    </sheetNames>
    <sheetDataSet>
      <sheetData sheetId="0">
        <row r="10">
          <cell r="C10" t="str">
            <v>El lider del proceso  cada vez que requiera realizar una contratación o la evaluación de desempeño segun las directrices de la CNSC, realiza  la revisión de las competencias  a traves del análisis de la proyección de los estudios previos y evaluación de desempeño;  Sino se cumple con las competencias, no se procede a la ejecución de los estudios previos , dejando como evidencia el envio de los estudios previsos por orfeo y las evaluaciones de desempeño reposan en la hoja de vida.</v>
          </cell>
        </row>
      </sheetData>
      <sheetData sheetId="1">
        <row r="10">
          <cell r="C10" t="str">
            <v>El auditor responsable una vez elabora el plan de auditoría,   envia correo al lider del proceso para su respectiva revisión  y aprobación, en caso de presentar alguna inconsistencia será ajustado por el auditor y el coordinador del proceso, quedando evidenciado mediante correo electrónico y el versionamiento del documento digital.</v>
          </cell>
        </row>
      </sheetData>
      <sheetData sheetId="2">
        <row r="10">
          <cell r="C10" t="str">
            <v>El auditor  una vez finalizado y aprobado el informe, lo envia  al auditado a través de correo electrónico para su socialización y solicitud de reunión de cierre. En caso de ser necesario se realizan los hechos posteriores, proceso que queda evidenciado mediante correo electrónico e informe definitivo.</v>
          </cell>
        </row>
      </sheetData>
      <sheetData sheetId="3">
        <row r="10">
          <cell r="C10" t="str">
            <v>El auditor cada vez que vaya a realizar una auditoría, adaptara la gestión del proceso de auditoria al contexto de crisis que se esta viviendo por causa del COVID-19, haciendo uso de las TIC's para el desarrollo de éstas; en caso de no ser posible por parte del auditado, se replantearan las técnicas y pruebas de auditoría evidenciandolo mediante grabaciones, correos y demas medios digitales.</v>
          </cell>
        </row>
        <row r="39">
          <cell r="C39" t="str">
            <v>Cada vez que sea necesario</v>
          </cell>
        </row>
        <row r="43">
          <cell r="C43" t="str">
            <v>Grabaciones, correos y demas medios digitales.</v>
          </cell>
        </row>
      </sheetData>
      <sheetData sheetId="4">
        <row r="10">
          <cell r="C10" t="str">
            <v>El lider del proceso  cada vez que requiera realizar una contratación o la evaluación de desempeño segun las directrices de la CNSC, realiza  la revisión de las competencias  a traves del análisis de la proyección de los estudios previos y evaluación de desempeño;  Sino se cumple con las competencias, no se procede a la ejecución de los estudios previos , dejando como evidencia el envio de los estudios previsos por orfeo y las evaluaciones de desempeño reposan en la hoja de vida.</v>
          </cell>
        </row>
      </sheetData>
      <sheetData sheetId="5">
        <row r="10">
          <cell r="C10" t="str">
            <v>El auditor responsable una vez elabora el plan de auditoría,   envia correo al lider del proceso para su respectiva revisión  y aprobación, en caso de presentar alguna inconsistencia será ajustado por el auditor y el coordinador del proceso, quedando evidenciado mediante correo electrónico y el versionamiento del documento digital.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CE301"/>
  <sheetViews>
    <sheetView tabSelected="1" topLeftCell="A61" zoomScale="75" zoomScaleNormal="75" workbookViewId="0">
      <selection activeCell="C62" sqref="C62"/>
    </sheetView>
  </sheetViews>
  <sheetFormatPr baseColWidth="10" defaultRowHeight="33.75" x14ac:dyDescent="0.25"/>
  <cols>
    <col min="1" max="1" width="11.42578125" style="48"/>
    <col min="2" max="2" width="44.140625" style="77" customWidth="1"/>
    <col min="3" max="3" width="31.85546875" style="40" customWidth="1"/>
    <col min="4" max="4" width="28.85546875" style="41" customWidth="1"/>
    <col min="5" max="5" width="20.5703125" style="41" customWidth="1"/>
    <col min="6" max="6" width="21.42578125" style="41" customWidth="1"/>
    <col min="7" max="7" width="50.85546875" style="44" customWidth="1"/>
    <col min="8" max="8" width="19.85546875" style="41" customWidth="1"/>
    <col min="9" max="10" width="18.85546875" style="41" customWidth="1"/>
    <col min="11" max="12" width="23.7109375" style="41" customWidth="1"/>
    <col min="13" max="13" width="50.28515625" style="43" customWidth="1"/>
    <col min="14" max="14" width="23.7109375" style="41" customWidth="1"/>
    <col min="15" max="15" width="45" style="44" customWidth="1"/>
    <col min="16" max="16" width="32.28515625" style="43" customWidth="1"/>
    <col min="17" max="17" width="32.42578125" style="99" customWidth="1"/>
    <col min="18" max="41" width="11.42578125" style="17"/>
    <col min="42" max="46" width="11.42578125" style="18"/>
    <col min="47" max="47" width="11.42578125" style="19"/>
    <col min="48" max="49" width="11.42578125" style="18"/>
    <col min="50" max="50" width="194.28515625" style="14" customWidth="1"/>
    <col min="51" max="51" width="11.42578125" style="14"/>
    <col min="52" max="52" width="11.42578125" style="15"/>
    <col min="53" max="53" width="11.42578125" style="28"/>
    <col min="54" max="56" width="11.42578125" style="15"/>
    <col min="57" max="57" width="16.7109375" style="15" customWidth="1"/>
    <col min="58" max="58" width="11.42578125" style="15"/>
    <col min="59" max="59" width="12.42578125" style="15" customWidth="1"/>
    <col min="60" max="60" width="23" style="15" customWidth="1"/>
    <col min="61" max="61" width="15.140625" style="15" customWidth="1"/>
    <col min="62" max="77" width="11.42578125" style="15"/>
    <col min="78" max="83" width="11.42578125" style="14"/>
    <col min="84" max="16384" width="11.42578125" style="17"/>
  </cols>
  <sheetData>
    <row r="1" spans="1:83" ht="24.75" customHeight="1" thickBot="1" x14ac:dyDescent="0.3">
      <c r="A1" s="228"/>
      <c r="B1" s="239"/>
      <c r="C1" s="239"/>
      <c r="D1" s="239"/>
      <c r="E1" s="239"/>
      <c r="F1" s="240" t="s">
        <v>454</v>
      </c>
      <c r="G1" s="240"/>
      <c r="H1" s="240"/>
      <c r="I1" s="240"/>
      <c r="J1" s="240"/>
      <c r="K1" s="240"/>
      <c r="L1" s="240"/>
      <c r="M1" s="240"/>
      <c r="N1" s="240"/>
      <c r="O1" s="240"/>
      <c r="P1" s="92"/>
      <c r="Q1" s="46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BB1" s="20"/>
      <c r="BC1" s="20"/>
      <c r="BD1" s="20"/>
    </row>
    <row r="2" spans="1:83" ht="24.75" customHeight="1" x14ac:dyDescent="0.25">
      <c r="A2" s="228"/>
      <c r="B2" s="118"/>
      <c r="C2" s="33"/>
      <c r="D2" s="62"/>
      <c r="E2" s="118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93"/>
      <c r="Q2" s="135" t="s">
        <v>14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BB2" s="20"/>
      <c r="BC2" s="20"/>
      <c r="BD2" s="20"/>
    </row>
    <row r="3" spans="1:83" ht="29.25" customHeight="1" x14ac:dyDescent="0.25">
      <c r="A3" s="228"/>
      <c r="B3" s="118"/>
      <c r="C3" s="33"/>
      <c r="D3" s="62"/>
      <c r="E3" s="118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94"/>
      <c r="Q3" s="135" t="s">
        <v>35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S3" s="19"/>
      <c r="AT3" s="19"/>
      <c r="AV3" s="19"/>
      <c r="AW3" s="19"/>
      <c r="AX3" s="15"/>
      <c r="BB3" s="20"/>
      <c r="BC3" s="20"/>
      <c r="BD3" s="20"/>
    </row>
    <row r="4" spans="1:83" ht="24.75" customHeight="1" x14ac:dyDescent="0.25">
      <c r="A4" s="228"/>
      <c r="B4" s="118"/>
      <c r="C4" s="33"/>
      <c r="D4" s="62"/>
      <c r="E4" s="118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95"/>
      <c r="Q4" s="135" t="s">
        <v>15</v>
      </c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S4" s="19"/>
      <c r="AV4" s="19"/>
      <c r="AW4" s="19"/>
      <c r="AX4" s="15"/>
      <c r="BB4" s="20"/>
      <c r="BC4" s="20"/>
      <c r="BD4" s="20"/>
    </row>
    <row r="5" spans="1:83" ht="24.75" customHeight="1" thickBot="1" x14ac:dyDescent="0.3">
      <c r="A5" s="228"/>
      <c r="B5" s="118"/>
      <c r="C5" s="33"/>
      <c r="D5" s="62"/>
      <c r="E5" s="118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96"/>
      <c r="Q5" s="135" t="s">
        <v>16</v>
      </c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S5" s="19"/>
      <c r="AV5" s="19"/>
      <c r="AW5" s="19"/>
      <c r="AX5" s="15"/>
      <c r="BB5" s="20"/>
      <c r="BC5" s="20"/>
      <c r="BD5" s="20"/>
    </row>
    <row r="6" spans="1:83" ht="32.25" customHeight="1" x14ac:dyDescent="0.25">
      <c r="A6" s="229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S6" s="19"/>
      <c r="AV6" s="19"/>
      <c r="AW6" s="19"/>
      <c r="AX6" s="15"/>
      <c r="BB6" s="20"/>
      <c r="BC6" s="20"/>
      <c r="BD6" s="20"/>
    </row>
    <row r="7" spans="1:83" ht="37.5" customHeight="1" x14ac:dyDescent="0.25">
      <c r="A7" s="231" t="s">
        <v>57</v>
      </c>
      <c r="B7" s="231" t="s">
        <v>5</v>
      </c>
      <c r="C7" s="231" t="s">
        <v>44</v>
      </c>
      <c r="D7" s="231" t="s">
        <v>59</v>
      </c>
      <c r="E7" s="231" t="s">
        <v>6</v>
      </c>
      <c r="F7" s="231" t="s">
        <v>9</v>
      </c>
      <c r="G7" s="165" t="s">
        <v>0</v>
      </c>
      <c r="H7" s="233" t="s">
        <v>1</v>
      </c>
      <c r="I7" s="234"/>
      <c r="J7" s="235"/>
      <c r="K7" s="231" t="s">
        <v>4</v>
      </c>
      <c r="L7" s="236" t="s">
        <v>56</v>
      </c>
      <c r="M7" s="237"/>
      <c r="N7" s="237"/>
      <c r="O7" s="237"/>
      <c r="P7" s="238"/>
      <c r="Q7" s="165" t="s">
        <v>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S7" s="19"/>
      <c r="AU7" s="16"/>
      <c r="AV7" s="19"/>
      <c r="AW7" s="19"/>
      <c r="AX7" s="15"/>
      <c r="BB7" s="20"/>
      <c r="BC7" s="20"/>
      <c r="BD7" s="20"/>
    </row>
    <row r="8" spans="1:83" ht="111.75" customHeight="1" x14ac:dyDescent="0.25">
      <c r="A8" s="232"/>
      <c r="B8" s="232"/>
      <c r="C8" s="232"/>
      <c r="D8" s="232"/>
      <c r="E8" s="232"/>
      <c r="F8" s="232"/>
      <c r="G8" s="166"/>
      <c r="H8" s="34" t="s">
        <v>13</v>
      </c>
      <c r="I8" s="34" t="s">
        <v>2</v>
      </c>
      <c r="J8" s="35" t="s">
        <v>3</v>
      </c>
      <c r="K8" s="232"/>
      <c r="L8" s="60" t="s">
        <v>58</v>
      </c>
      <c r="M8" s="60" t="s">
        <v>7</v>
      </c>
      <c r="N8" s="60" t="s">
        <v>10</v>
      </c>
      <c r="O8" s="60" t="s">
        <v>11</v>
      </c>
      <c r="P8" s="60" t="s">
        <v>12</v>
      </c>
      <c r="Q8" s="166"/>
      <c r="R8" s="13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S8" s="19"/>
      <c r="AU8" s="16"/>
      <c r="AV8" s="19"/>
      <c r="AW8" s="19"/>
      <c r="AX8" s="15"/>
      <c r="BB8" s="20"/>
      <c r="BC8" s="20"/>
      <c r="BD8" s="20"/>
      <c r="BE8" s="19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</row>
    <row r="9" spans="1:83" s="12" customFormat="1" ht="103.5" customHeight="1" x14ac:dyDescent="0.25">
      <c r="A9" s="215">
        <v>1</v>
      </c>
      <c r="B9" s="147" t="s">
        <v>45</v>
      </c>
      <c r="C9" s="177" t="s">
        <v>72</v>
      </c>
      <c r="D9" s="151" t="s">
        <v>204</v>
      </c>
      <c r="E9" s="102" t="s">
        <v>61</v>
      </c>
      <c r="F9" s="137" t="s">
        <v>18</v>
      </c>
      <c r="G9" s="127" t="s">
        <v>73</v>
      </c>
      <c r="H9" s="137" t="s">
        <v>29</v>
      </c>
      <c r="I9" s="137" t="s">
        <v>31</v>
      </c>
      <c r="J9" s="137" t="s">
        <v>37</v>
      </c>
      <c r="K9" s="137" t="s">
        <v>41</v>
      </c>
      <c r="L9" s="102" t="s">
        <v>53</v>
      </c>
      <c r="M9" s="111" t="s">
        <v>83</v>
      </c>
      <c r="N9" s="222" t="s">
        <v>85</v>
      </c>
      <c r="O9" s="133" t="s">
        <v>86</v>
      </c>
      <c r="P9" s="111" t="s">
        <v>310</v>
      </c>
      <c r="Q9" s="156" t="s">
        <v>88</v>
      </c>
      <c r="R9" s="13"/>
      <c r="AP9" s="14"/>
      <c r="AQ9" s="14"/>
      <c r="AR9" s="14"/>
      <c r="AS9" s="15"/>
      <c r="AT9" s="14"/>
      <c r="AU9" s="16"/>
      <c r="AV9" s="15"/>
      <c r="AW9" s="15"/>
      <c r="AX9" s="15"/>
      <c r="AY9" s="14"/>
      <c r="AZ9" s="15"/>
      <c r="BB9" s="20"/>
      <c r="BC9" s="20"/>
      <c r="BD9" s="20"/>
      <c r="BE9" s="15"/>
      <c r="BT9" s="15"/>
      <c r="BU9" s="15"/>
      <c r="BV9" s="15"/>
      <c r="BW9" s="15"/>
      <c r="BX9" s="15"/>
      <c r="BY9" s="15"/>
      <c r="BZ9" s="14"/>
      <c r="CA9" s="14"/>
      <c r="CB9" s="14"/>
      <c r="CC9" s="14"/>
      <c r="CD9" s="14"/>
      <c r="CE9" s="14"/>
    </row>
    <row r="10" spans="1:83" ht="96.75" customHeight="1" x14ac:dyDescent="0.25">
      <c r="A10" s="216"/>
      <c r="B10" s="148"/>
      <c r="C10" s="179"/>
      <c r="D10" s="152"/>
      <c r="E10" s="102" t="s">
        <v>63</v>
      </c>
      <c r="F10" s="141"/>
      <c r="G10" s="128" t="s">
        <v>374</v>
      </c>
      <c r="H10" s="141"/>
      <c r="I10" s="141"/>
      <c r="J10" s="141"/>
      <c r="K10" s="141"/>
      <c r="L10" s="102" t="s">
        <v>53</v>
      </c>
      <c r="M10" s="111" t="s">
        <v>84</v>
      </c>
      <c r="N10" s="223"/>
      <c r="O10" s="125" t="s">
        <v>87</v>
      </c>
      <c r="P10" s="111" t="s">
        <v>375</v>
      </c>
      <c r="Q10" s="158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S10" s="19"/>
      <c r="AU10" s="16"/>
      <c r="AV10" s="19"/>
      <c r="AW10" s="19"/>
      <c r="AX10" s="15"/>
      <c r="BA10" s="17"/>
      <c r="BB10" s="20"/>
      <c r="BC10" s="20"/>
      <c r="BD10" s="20"/>
      <c r="BE10" s="19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</row>
    <row r="11" spans="1:83" ht="104.25" customHeight="1" x14ac:dyDescent="0.25">
      <c r="A11" s="215">
        <v>2</v>
      </c>
      <c r="B11" s="147" t="s">
        <v>45</v>
      </c>
      <c r="C11" s="139" t="s">
        <v>74</v>
      </c>
      <c r="D11" s="180" t="s">
        <v>377</v>
      </c>
      <c r="E11" s="137" t="s">
        <v>61</v>
      </c>
      <c r="F11" s="137" t="s">
        <v>18</v>
      </c>
      <c r="G11" s="186" t="s">
        <v>75</v>
      </c>
      <c r="H11" s="137" t="s">
        <v>29</v>
      </c>
      <c r="I11" s="137" t="s">
        <v>31</v>
      </c>
      <c r="J11" s="137" t="s">
        <v>37</v>
      </c>
      <c r="K11" s="137" t="s">
        <v>41</v>
      </c>
      <c r="L11" s="102" t="s">
        <v>53</v>
      </c>
      <c r="M11" s="111" t="s">
        <v>89</v>
      </c>
      <c r="N11" s="222" t="s">
        <v>85</v>
      </c>
      <c r="O11" s="125" t="s">
        <v>92</v>
      </c>
      <c r="P11" s="111" t="s">
        <v>91</v>
      </c>
      <c r="Q11" s="209" t="s">
        <v>88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U11" s="16"/>
      <c r="AV11" s="19"/>
      <c r="BA11" s="17"/>
      <c r="BB11" s="20"/>
      <c r="BC11" s="20"/>
      <c r="BD11" s="20"/>
      <c r="BE11" s="19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</row>
    <row r="12" spans="1:83" ht="104.25" customHeight="1" x14ac:dyDescent="0.25">
      <c r="A12" s="217"/>
      <c r="B12" s="175"/>
      <c r="C12" s="140"/>
      <c r="D12" s="181"/>
      <c r="E12" s="141"/>
      <c r="F12" s="138"/>
      <c r="G12" s="241"/>
      <c r="H12" s="138"/>
      <c r="I12" s="138"/>
      <c r="J12" s="138"/>
      <c r="K12" s="138"/>
      <c r="L12" s="102" t="s">
        <v>53</v>
      </c>
      <c r="M12" s="111" t="s">
        <v>90</v>
      </c>
      <c r="N12" s="224"/>
      <c r="O12" s="125" t="s">
        <v>107</v>
      </c>
      <c r="P12" s="111" t="s">
        <v>311</v>
      </c>
      <c r="Q12" s="210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U12" s="16"/>
      <c r="AV12" s="19"/>
      <c r="BA12" s="17"/>
      <c r="BB12" s="20"/>
      <c r="BC12" s="20"/>
      <c r="BD12" s="20"/>
      <c r="BE12" s="19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</row>
    <row r="13" spans="1:83" ht="142.5" customHeight="1" x14ac:dyDescent="0.25">
      <c r="A13" s="216"/>
      <c r="B13" s="148"/>
      <c r="C13" s="201"/>
      <c r="D13" s="182"/>
      <c r="E13" s="102" t="s">
        <v>63</v>
      </c>
      <c r="F13" s="141"/>
      <c r="G13" s="120" t="s">
        <v>376</v>
      </c>
      <c r="H13" s="141"/>
      <c r="I13" s="141"/>
      <c r="J13" s="141"/>
      <c r="K13" s="141"/>
      <c r="L13" s="102" t="s">
        <v>53</v>
      </c>
      <c r="M13" s="111" t="s">
        <v>378</v>
      </c>
      <c r="N13" s="223"/>
      <c r="O13" s="125" t="s">
        <v>379</v>
      </c>
      <c r="P13" s="111" t="s">
        <v>380</v>
      </c>
      <c r="Q13" s="211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U13" s="16"/>
      <c r="AV13" s="19"/>
      <c r="BA13" s="17"/>
      <c r="BB13" s="20"/>
      <c r="BC13" s="20"/>
      <c r="BD13" s="20"/>
      <c r="BE13" s="19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</row>
    <row r="14" spans="1:83" ht="74.25" customHeight="1" x14ac:dyDescent="0.25">
      <c r="A14" s="215">
        <v>3</v>
      </c>
      <c r="B14" s="147" t="s">
        <v>45</v>
      </c>
      <c r="C14" s="139" t="s">
        <v>76</v>
      </c>
      <c r="D14" s="180" t="s">
        <v>205</v>
      </c>
      <c r="E14" s="102" t="s">
        <v>61</v>
      </c>
      <c r="F14" s="137" t="s">
        <v>18</v>
      </c>
      <c r="G14" s="128" t="s">
        <v>77</v>
      </c>
      <c r="H14" s="137" t="s">
        <v>29</v>
      </c>
      <c r="I14" s="137" t="s">
        <v>31</v>
      </c>
      <c r="J14" s="137" t="s">
        <v>37</v>
      </c>
      <c r="K14" s="137" t="s">
        <v>41</v>
      </c>
      <c r="L14" s="102" t="s">
        <v>53</v>
      </c>
      <c r="M14" s="111" t="s">
        <v>93</v>
      </c>
      <c r="N14" s="222" t="s">
        <v>85</v>
      </c>
      <c r="O14" s="125" t="s">
        <v>95</v>
      </c>
      <c r="P14" s="111" t="s">
        <v>97</v>
      </c>
      <c r="Q14" s="209" t="s">
        <v>88</v>
      </c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U14" s="16"/>
      <c r="AV14" s="19"/>
      <c r="BA14" s="17"/>
      <c r="BB14" s="20"/>
      <c r="BC14" s="20"/>
      <c r="BD14" s="20"/>
      <c r="BE14" s="19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</row>
    <row r="15" spans="1:83" ht="48" customHeight="1" x14ac:dyDescent="0.25">
      <c r="A15" s="217"/>
      <c r="B15" s="175"/>
      <c r="C15" s="140"/>
      <c r="D15" s="181"/>
      <c r="E15" s="102" t="s">
        <v>63</v>
      </c>
      <c r="F15" s="138"/>
      <c r="G15" s="183" t="s">
        <v>78</v>
      </c>
      <c r="H15" s="138"/>
      <c r="I15" s="138"/>
      <c r="J15" s="138"/>
      <c r="K15" s="138"/>
      <c r="L15" s="137" t="s">
        <v>53</v>
      </c>
      <c r="M15" s="207" t="s">
        <v>94</v>
      </c>
      <c r="N15" s="224"/>
      <c r="O15" s="191" t="s">
        <v>96</v>
      </c>
      <c r="P15" s="207" t="s">
        <v>98</v>
      </c>
      <c r="Q15" s="210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U15" s="16"/>
      <c r="AV15" s="19"/>
      <c r="BA15" s="17"/>
      <c r="BE15" s="19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</row>
    <row r="16" spans="1:83" ht="57.75" customHeight="1" x14ac:dyDescent="0.25">
      <c r="A16" s="216"/>
      <c r="B16" s="148"/>
      <c r="C16" s="201"/>
      <c r="D16" s="182"/>
      <c r="E16" s="102" t="s">
        <v>66</v>
      </c>
      <c r="F16" s="141"/>
      <c r="G16" s="184"/>
      <c r="H16" s="141"/>
      <c r="I16" s="141"/>
      <c r="J16" s="141"/>
      <c r="K16" s="141"/>
      <c r="L16" s="141"/>
      <c r="M16" s="208"/>
      <c r="N16" s="223"/>
      <c r="O16" s="206"/>
      <c r="P16" s="208"/>
      <c r="Q16" s="211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U16" s="16"/>
      <c r="AV16" s="19"/>
      <c r="BA16" s="17"/>
      <c r="BE16" s="19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</row>
    <row r="17" spans="1:83" ht="78" customHeight="1" x14ac:dyDescent="0.25">
      <c r="A17" s="215">
        <v>4</v>
      </c>
      <c r="B17" s="147" t="s">
        <v>45</v>
      </c>
      <c r="C17" s="177" t="s">
        <v>79</v>
      </c>
      <c r="D17" s="142" t="s">
        <v>206</v>
      </c>
      <c r="E17" s="102" t="s">
        <v>65</v>
      </c>
      <c r="F17" s="137" t="s">
        <v>18</v>
      </c>
      <c r="G17" s="183" t="s">
        <v>80</v>
      </c>
      <c r="H17" s="137" t="s">
        <v>29</v>
      </c>
      <c r="I17" s="137" t="s">
        <v>31</v>
      </c>
      <c r="J17" s="137" t="s">
        <v>37</v>
      </c>
      <c r="K17" s="137" t="s">
        <v>41</v>
      </c>
      <c r="L17" s="102" t="s">
        <v>53</v>
      </c>
      <c r="M17" s="107" t="s">
        <v>99</v>
      </c>
      <c r="N17" s="222" t="s">
        <v>85</v>
      </c>
      <c r="O17" s="125" t="s">
        <v>101</v>
      </c>
      <c r="P17" s="107" t="s">
        <v>103</v>
      </c>
      <c r="Q17" s="119" t="s">
        <v>88</v>
      </c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T17" s="19"/>
      <c r="AU17" s="16"/>
      <c r="AV17" s="19"/>
      <c r="BE17" s="19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</row>
    <row r="18" spans="1:83" ht="97.5" customHeight="1" x14ac:dyDescent="0.25">
      <c r="A18" s="216"/>
      <c r="B18" s="148"/>
      <c r="C18" s="179"/>
      <c r="D18" s="143"/>
      <c r="E18" s="102" t="s">
        <v>68</v>
      </c>
      <c r="F18" s="141"/>
      <c r="G18" s="184"/>
      <c r="H18" s="141"/>
      <c r="I18" s="141"/>
      <c r="J18" s="141"/>
      <c r="K18" s="141"/>
      <c r="L18" s="102" t="s">
        <v>53</v>
      </c>
      <c r="M18" s="107" t="s">
        <v>100</v>
      </c>
      <c r="N18" s="223"/>
      <c r="O18" s="125" t="s">
        <v>104</v>
      </c>
      <c r="P18" s="107" t="s">
        <v>102</v>
      </c>
      <c r="Q18" s="119" t="s">
        <v>108</v>
      </c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T18" s="19"/>
      <c r="AU18" s="16"/>
      <c r="AV18" s="19"/>
      <c r="BE18" s="19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</row>
    <row r="19" spans="1:83" ht="127.5" customHeight="1" x14ac:dyDescent="0.25">
      <c r="A19" s="215">
        <v>5</v>
      </c>
      <c r="B19" s="147" t="s">
        <v>45</v>
      </c>
      <c r="C19" s="177" t="s">
        <v>81</v>
      </c>
      <c r="D19" s="180" t="s">
        <v>207</v>
      </c>
      <c r="E19" s="137" t="s">
        <v>69</v>
      </c>
      <c r="F19" s="137" t="s">
        <v>17</v>
      </c>
      <c r="G19" s="129" t="s">
        <v>82</v>
      </c>
      <c r="H19" s="137" t="s">
        <v>29</v>
      </c>
      <c r="I19" s="137" t="s">
        <v>31</v>
      </c>
      <c r="J19" s="137" t="s">
        <v>37</v>
      </c>
      <c r="K19" s="137" t="s">
        <v>41</v>
      </c>
      <c r="L19" s="102" t="s">
        <v>53</v>
      </c>
      <c r="M19" s="107" t="s">
        <v>383</v>
      </c>
      <c r="N19" s="137" t="s">
        <v>85</v>
      </c>
      <c r="O19" s="125" t="s">
        <v>386</v>
      </c>
      <c r="P19" s="107" t="s">
        <v>387</v>
      </c>
      <c r="Q19" s="156" t="s">
        <v>88</v>
      </c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T19" s="19"/>
      <c r="AU19" s="16"/>
      <c r="AV19" s="19"/>
      <c r="BE19" s="19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</row>
    <row r="20" spans="1:83" ht="126.75" customHeight="1" x14ac:dyDescent="0.25">
      <c r="A20" s="217"/>
      <c r="B20" s="175"/>
      <c r="C20" s="178"/>
      <c r="D20" s="181"/>
      <c r="E20" s="138"/>
      <c r="F20" s="138"/>
      <c r="G20" s="129" t="s">
        <v>381</v>
      </c>
      <c r="H20" s="138"/>
      <c r="I20" s="138"/>
      <c r="J20" s="138"/>
      <c r="K20" s="138"/>
      <c r="L20" s="102" t="s">
        <v>53</v>
      </c>
      <c r="M20" s="107" t="s">
        <v>384</v>
      </c>
      <c r="N20" s="138"/>
      <c r="O20" s="125" t="s">
        <v>388</v>
      </c>
      <c r="P20" s="107" t="s">
        <v>389</v>
      </c>
      <c r="Q20" s="157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T20" s="19"/>
      <c r="AU20" s="16"/>
      <c r="AV20" s="19"/>
      <c r="BE20" s="19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</row>
    <row r="21" spans="1:83" ht="144.75" customHeight="1" x14ac:dyDescent="0.25">
      <c r="A21" s="216"/>
      <c r="B21" s="148"/>
      <c r="C21" s="179"/>
      <c r="D21" s="182"/>
      <c r="E21" s="141"/>
      <c r="F21" s="141"/>
      <c r="G21" s="129" t="s">
        <v>382</v>
      </c>
      <c r="H21" s="141"/>
      <c r="I21" s="141"/>
      <c r="J21" s="141"/>
      <c r="K21" s="141"/>
      <c r="L21" s="102" t="s">
        <v>53</v>
      </c>
      <c r="M21" s="107" t="s">
        <v>385</v>
      </c>
      <c r="N21" s="141"/>
      <c r="O21" s="125" t="s">
        <v>105</v>
      </c>
      <c r="P21" s="107" t="s">
        <v>390</v>
      </c>
      <c r="Q21" s="158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T21" s="19"/>
      <c r="AV21" s="19"/>
      <c r="BE21" s="19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</row>
    <row r="22" spans="1:83" ht="123" customHeight="1" x14ac:dyDescent="0.25">
      <c r="A22" s="176">
        <v>6</v>
      </c>
      <c r="B22" s="147" t="s">
        <v>45</v>
      </c>
      <c r="C22" s="177" t="s">
        <v>391</v>
      </c>
      <c r="D22" s="180" t="s">
        <v>392</v>
      </c>
      <c r="E22" s="137" t="s">
        <v>65</v>
      </c>
      <c r="F22" s="137" t="s">
        <v>17</v>
      </c>
      <c r="G22" s="183" t="s">
        <v>393</v>
      </c>
      <c r="H22" s="137" t="s">
        <v>29</v>
      </c>
      <c r="I22" s="137" t="s">
        <v>32</v>
      </c>
      <c r="J22" s="153" t="s">
        <v>38</v>
      </c>
      <c r="K22" s="136" t="s">
        <v>41</v>
      </c>
      <c r="L22" s="102" t="s">
        <v>53</v>
      </c>
      <c r="M22" s="107" t="s">
        <v>395</v>
      </c>
      <c r="N22" s="102" t="s">
        <v>398</v>
      </c>
      <c r="O22" s="125" t="s">
        <v>119</v>
      </c>
      <c r="P22" s="107" t="s">
        <v>399</v>
      </c>
      <c r="Q22" s="156" t="s">
        <v>88</v>
      </c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T22" s="19"/>
      <c r="AV22" s="19"/>
      <c r="BE22" s="19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</row>
    <row r="23" spans="1:83" ht="72.75" customHeight="1" x14ac:dyDescent="0.25">
      <c r="A23" s="176"/>
      <c r="B23" s="175"/>
      <c r="C23" s="178"/>
      <c r="D23" s="181"/>
      <c r="E23" s="141"/>
      <c r="F23" s="138"/>
      <c r="G23" s="184"/>
      <c r="H23" s="138"/>
      <c r="I23" s="138"/>
      <c r="J23" s="154"/>
      <c r="K23" s="136"/>
      <c r="L23" s="102" t="s">
        <v>53</v>
      </c>
      <c r="M23" s="107" t="s">
        <v>396</v>
      </c>
      <c r="N23" s="102" t="s">
        <v>398</v>
      </c>
      <c r="O23" s="125" t="s">
        <v>119</v>
      </c>
      <c r="P23" s="107" t="s">
        <v>400</v>
      </c>
      <c r="Q23" s="157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T23" s="19"/>
      <c r="AV23" s="19"/>
      <c r="BE23" s="19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</row>
    <row r="24" spans="1:83" ht="117.75" customHeight="1" x14ac:dyDescent="0.25">
      <c r="A24" s="176"/>
      <c r="B24" s="148"/>
      <c r="C24" s="179"/>
      <c r="D24" s="182"/>
      <c r="E24" s="102" t="s">
        <v>68</v>
      </c>
      <c r="F24" s="141"/>
      <c r="G24" s="129" t="s">
        <v>394</v>
      </c>
      <c r="H24" s="141"/>
      <c r="I24" s="141"/>
      <c r="J24" s="155"/>
      <c r="K24" s="136"/>
      <c r="L24" s="102" t="s">
        <v>53</v>
      </c>
      <c r="M24" s="107" t="s">
        <v>397</v>
      </c>
      <c r="N24" s="102" t="s">
        <v>398</v>
      </c>
      <c r="O24" s="125" t="s">
        <v>96</v>
      </c>
      <c r="P24" s="107" t="s">
        <v>401</v>
      </c>
      <c r="Q24" s="158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T24" s="19"/>
      <c r="AV24" s="19"/>
      <c r="BE24" s="19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</row>
    <row r="25" spans="1:83" ht="146.25" customHeight="1" x14ac:dyDescent="0.25">
      <c r="A25" s="159">
        <v>7</v>
      </c>
      <c r="B25" s="161" t="s">
        <v>45</v>
      </c>
      <c r="C25" s="163" t="s">
        <v>402</v>
      </c>
      <c r="D25" s="165" t="s">
        <v>403</v>
      </c>
      <c r="E25" s="88" t="s">
        <v>65</v>
      </c>
      <c r="F25" s="153"/>
      <c r="G25" s="173"/>
      <c r="H25" s="153"/>
      <c r="I25" s="153"/>
      <c r="J25" s="153"/>
      <c r="K25" s="153"/>
      <c r="L25" s="153"/>
      <c r="M25" s="167" t="s">
        <v>404</v>
      </c>
      <c r="N25" s="153" t="s">
        <v>85</v>
      </c>
      <c r="O25" s="169"/>
      <c r="P25" s="167"/>
      <c r="Q25" s="171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T25" s="19"/>
      <c r="AV25" s="19"/>
      <c r="BE25" s="19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</row>
    <row r="26" spans="1:83" ht="171.75" customHeight="1" x14ac:dyDescent="0.25">
      <c r="A26" s="160"/>
      <c r="B26" s="162"/>
      <c r="C26" s="164"/>
      <c r="D26" s="166"/>
      <c r="E26" s="88" t="s">
        <v>68</v>
      </c>
      <c r="F26" s="155"/>
      <c r="G26" s="174"/>
      <c r="H26" s="155"/>
      <c r="I26" s="155"/>
      <c r="J26" s="155"/>
      <c r="K26" s="155"/>
      <c r="L26" s="155"/>
      <c r="M26" s="168"/>
      <c r="N26" s="155"/>
      <c r="O26" s="170"/>
      <c r="P26" s="168"/>
      <c r="Q26" s="17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T26" s="19"/>
      <c r="AV26" s="19"/>
      <c r="BE26" s="19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</row>
    <row r="27" spans="1:83" ht="98.25" customHeight="1" x14ac:dyDescent="0.25">
      <c r="A27" s="159">
        <v>8</v>
      </c>
      <c r="B27" s="161" t="s">
        <v>45</v>
      </c>
      <c r="C27" s="163" t="s">
        <v>209</v>
      </c>
      <c r="D27" s="165" t="s">
        <v>208</v>
      </c>
      <c r="E27" s="88" t="s">
        <v>65</v>
      </c>
      <c r="F27" s="113"/>
      <c r="G27" s="169"/>
      <c r="H27" s="113"/>
      <c r="I27" s="113"/>
      <c r="J27" s="121"/>
      <c r="K27" s="113"/>
      <c r="L27" s="153"/>
      <c r="M27" s="167" t="s">
        <v>106</v>
      </c>
      <c r="N27" s="153" t="s">
        <v>85</v>
      </c>
      <c r="O27" s="169"/>
      <c r="P27" s="167"/>
      <c r="Q27" s="171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T27" s="19"/>
      <c r="AV27" s="19"/>
      <c r="BE27" s="19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</row>
    <row r="28" spans="1:83" ht="90" customHeight="1" x14ac:dyDescent="0.25">
      <c r="A28" s="160"/>
      <c r="B28" s="162"/>
      <c r="C28" s="164"/>
      <c r="D28" s="166"/>
      <c r="E28" s="88" t="s">
        <v>68</v>
      </c>
      <c r="F28" s="114"/>
      <c r="G28" s="170"/>
      <c r="H28" s="114"/>
      <c r="I28" s="114"/>
      <c r="J28" s="122"/>
      <c r="K28" s="114"/>
      <c r="L28" s="155"/>
      <c r="M28" s="168"/>
      <c r="N28" s="155"/>
      <c r="O28" s="170"/>
      <c r="P28" s="168"/>
      <c r="Q28" s="17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T28" s="19"/>
      <c r="AV28" s="19"/>
      <c r="BE28" s="19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</row>
    <row r="29" spans="1:83" ht="138" customHeight="1" x14ac:dyDescent="0.25">
      <c r="A29" s="215">
        <v>1</v>
      </c>
      <c r="B29" s="147" t="s">
        <v>70</v>
      </c>
      <c r="C29" s="219" t="s">
        <v>109</v>
      </c>
      <c r="D29" s="151" t="s">
        <v>295</v>
      </c>
      <c r="E29" s="137" t="s">
        <v>69</v>
      </c>
      <c r="F29" s="137" t="s">
        <v>23</v>
      </c>
      <c r="G29" s="225" t="s">
        <v>110</v>
      </c>
      <c r="H29" s="137" t="s">
        <v>26</v>
      </c>
      <c r="I29" s="137" t="s">
        <v>34</v>
      </c>
      <c r="J29" s="137" t="s">
        <v>38</v>
      </c>
      <c r="K29" s="137" t="s">
        <v>41</v>
      </c>
      <c r="L29" s="102" t="s">
        <v>53</v>
      </c>
      <c r="M29" s="123" t="s">
        <v>111</v>
      </c>
      <c r="N29" s="222" t="s">
        <v>176</v>
      </c>
      <c r="O29" s="133" t="s">
        <v>96</v>
      </c>
      <c r="P29" s="111" t="s">
        <v>112</v>
      </c>
      <c r="Q29" s="119" t="s">
        <v>88</v>
      </c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T29" s="19"/>
      <c r="AV29" s="19"/>
      <c r="BE29" s="19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</row>
    <row r="30" spans="1:83" ht="115.5" customHeight="1" x14ac:dyDescent="0.25">
      <c r="A30" s="216"/>
      <c r="B30" s="148"/>
      <c r="C30" s="221"/>
      <c r="D30" s="152"/>
      <c r="E30" s="141"/>
      <c r="F30" s="141"/>
      <c r="G30" s="227"/>
      <c r="H30" s="141"/>
      <c r="I30" s="141"/>
      <c r="J30" s="141"/>
      <c r="K30" s="141"/>
      <c r="L30" s="102" t="s">
        <v>54</v>
      </c>
      <c r="M30" s="111" t="s">
        <v>405</v>
      </c>
      <c r="N30" s="223"/>
      <c r="O30" s="125" t="s">
        <v>119</v>
      </c>
      <c r="P30" s="111" t="s">
        <v>113</v>
      </c>
      <c r="Q30" s="119" t="s">
        <v>114</v>
      </c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T30" s="19"/>
      <c r="AV30" s="19"/>
      <c r="BE30" s="19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</row>
    <row r="31" spans="1:83" ht="143.25" customHeight="1" x14ac:dyDescent="0.25">
      <c r="A31" s="215">
        <v>2</v>
      </c>
      <c r="B31" s="147" t="s">
        <v>70</v>
      </c>
      <c r="C31" s="139" t="s">
        <v>115</v>
      </c>
      <c r="D31" s="151" t="s">
        <v>295</v>
      </c>
      <c r="E31" s="137" t="s">
        <v>69</v>
      </c>
      <c r="F31" s="137" t="s">
        <v>23</v>
      </c>
      <c r="G31" s="225" t="s">
        <v>110</v>
      </c>
      <c r="H31" s="137" t="s">
        <v>26</v>
      </c>
      <c r="I31" s="137" t="s">
        <v>34</v>
      </c>
      <c r="J31" s="137" t="s">
        <v>38</v>
      </c>
      <c r="K31" s="137" t="s">
        <v>41</v>
      </c>
      <c r="L31" s="102" t="s">
        <v>53</v>
      </c>
      <c r="M31" s="111" t="s">
        <v>111</v>
      </c>
      <c r="N31" s="147" t="s">
        <v>177</v>
      </c>
      <c r="O31" s="125" t="s">
        <v>96</v>
      </c>
      <c r="P31" s="111" t="s">
        <v>112</v>
      </c>
      <c r="Q31" s="51" t="s">
        <v>88</v>
      </c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T31" s="19"/>
      <c r="AV31" s="19"/>
      <c r="BE31" s="19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</row>
    <row r="32" spans="1:83" ht="108.75" customHeight="1" x14ac:dyDescent="0.25">
      <c r="A32" s="216"/>
      <c r="B32" s="148"/>
      <c r="C32" s="201"/>
      <c r="D32" s="152"/>
      <c r="E32" s="141"/>
      <c r="F32" s="141"/>
      <c r="G32" s="227"/>
      <c r="H32" s="141"/>
      <c r="I32" s="141"/>
      <c r="J32" s="141"/>
      <c r="K32" s="141"/>
      <c r="L32" s="102" t="s">
        <v>54</v>
      </c>
      <c r="M32" s="111" t="s">
        <v>405</v>
      </c>
      <c r="N32" s="148"/>
      <c r="O32" s="125" t="s">
        <v>119</v>
      </c>
      <c r="P32" s="111" t="s">
        <v>113</v>
      </c>
      <c r="Q32" s="51" t="s">
        <v>114</v>
      </c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T32" s="19"/>
      <c r="AV32" s="19"/>
      <c r="BE32" s="19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</row>
    <row r="33" spans="1:83" ht="168" customHeight="1" x14ac:dyDescent="0.25">
      <c r="A33" s="26">
        <v>3</v>
      </c>
      <c r="B33" s="52" t="s">
        <v>70</v>
      </c>
      <c r="C33" s="89" t="s">
        <v>116</v>
      </c>
      <c r="D33" s="53" t="s">
        <v>296</v>
      </c>
      <c r="E33" s="88" t="s">
        <v>69</v>
      </c>
      <c r="F33" s="88"/>
      <c r="G33" s="29"/>
      <c r="H33" s="88"/>
      <c r="I33" s="88"/>
      <c r="J33" s="88"/>
      <c r="K33" s="88"/>
      <c r="L33" s="88"/>
      <c r="M33" s="115" t="s">
        <v>117</v>
      </c>
      <c r="N33" s="52" t="s">
        <v>177</v>
      </c>
      <c r="O33" s="29"/>
      <c r="P33" s="54" t="s">
        <v>118</v>
      </c>
      <c r="Q33" s="55" t="s">
        <v>88</v>
      </c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T33" s="19"/>
      <c r="AV33" s="19"/>
      <c r="BE33" s="19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</row>
    <row r="34" spans="1:83" ht="84.75" customHeight="1" x14ac:dyDescent="0.25">
      <c r="A34" s="215">
        <v>1</v>
      </c>
      <c r="B34" s="147" t="s">
        <v>46</v>
      </c>
      <c r="C34" s="219" t="s">
        <v>135</v>
      </c>
      <c r="D34" s="151" t="s">
        <v>297</v>
      </c>
      <c r="E34" s="137" t="s">
        <v>69</v>
      </c>
      <c r="F34" s="137" t="s">
        <v>19</v>
      </c>
      <c r="G34" s="225" t="s">
        <v>120</v>
      </c>
      <c r="H34" s="137" t="s">
        <v>28</v>
      </c>
      <c r="I34" s="137" t="s">
        <v>32</v>
      </c>
      <c r="J34" s="153" t="s">
        <v>38</v>
      </c>
      <c r="K34" s="137" t="s">
        <v>41</v>
      </c>
      <c r="L34" s="102" t="s">
        <v>53</v>
      </c>
      <c r="M34" s="27" t="s">
        <v>121</v>
      </c>
      <c r="N34" s="222" t="s">
        <v>178</v>
      </c>
      <c r="O34" s="133" t="s">
        <v>122</v>
      </c>
      <c r="P34" s="56" t="s">
        <v>123</v>
      </c>
      <c r="Q34" s="156" t="s">
        <v>124</v>
      </c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T34" s="19"/>
      <c r="AV34" s="19"/>
      <c r="BE34" s="19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</row>
    <row r="35" spans="1:83" ht="63" customHeight="1" x14ac:dyDescent="0.25">
      <c r="A35" s="217"/>
      <c r="B35" s="175"/>
      <c r="C35" s="220"/>
      <c r="D35" s="218"/>
      <c r="E35" s="138"/>
      <c r="F35" s="138"/>
      <c r="G35" s="226"/>
      <c r="H35" s="138"/>
      <c r="I35" s="138"/>
      <c r="J35" s="154"/>
      <c r="K35" s="138"/>
      <c r="L35" s="102" t="s">
        <v>53</v>
      </c>
      <c r="M35" s="27" t="s">
        <v>125</v>
      </c>
      <c r="N35" s="224"/>
      <c r="O35" s="133" t="s">
        <v>126</v>
      </c>
      <c r="P35" s="27" t="s">
        <v>127</v>
      </c>
      <c r="Q35" s="157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T35" s="19"/>
      <c r="AV35" s="19"/>
      <c r="BE35" s="19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</row>
    <row r="36" spans="1:83" ht="56.25" customHeight="1" x14ac:dyDescent="0.25">
      <c r="A36" s="216"/>
      <c r="B36" s="148"/>
      <c r="C36" s="221"/>
      <c r="D36" s="152"/>
      <c r="E36" s="141"/>
      <c r="F36" s="141"/>
      <c r="G36" s="227"/>
      <c r="H36" s="141"/>
      <c r="I36" s="141"/>
      <c r="J36" s="155"/>
      <c r="K36" s="141"/>
      <c r="L36" s="102" t="s">
        <v>53</v>
      </c>
      <c r="M36" s="58" t="s">
        <v>282</v>
      </c>
      <c r="N36" s="223"/>
      <c r="O36" s="133" t="s">
        <v>95</v>
      </c>
      <c r="P36" s="58" t="s">
        <v>128</v>
      </c>
      <c r="Q36" s="158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T36" s="19"/>
      <c r="AV36" s="19"/>
      <c r="BE36" s="19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</row>
    <row r="37" spans="1:83" ht="60.75" customHeight="1" x14ac:dyDescent="0.25">
      <c r="A37" s="215">
        <v>2</v>
      </c>
      <c r="B37" s="147" t="s">
        <v>46</v>
      </c>
      <c r="C37" s="219" t="s">
        <v>136</v>
      </c>
      <c r="D37" s="151" t="s">
        <v>298</v>
      </c>
      <c r="E37" s="137" t="s">
        <v>69</v>
      </c>
      <c r="F37" s="137" t="s">
        <v>19</v>
      </c>
      <c r="G37" s="225" t="s">
        <v>120</v>
      </c>
      <c r="H37" s="137" t="s">
        <v>29</v>
      </c>
      <c r="I37" s="137" t="s">
        <v>32</v>
      </c>
      <c r="J37" s="153" t="s">
        <v>38</v>
      </c>
      <c r="K37" s="137" t="s">
        <v>41</v>
      </c>
      <c r="L37" s="102" t="s">
        <v>53</v>
      </c>
      <c r="M37" s="58" t="s">
        <v>129</v>
      </c>
      <c r="N37" s="222" t="s">
        <v>178</v>
      </c>
      <c r="O37" s="243" t="s">
        <v>130</v>
      </c>
      <c r="P37" s="245" t="s">
        <v>283</v>
      </c>
      <c r="Q37" s="156" t="s">
        <v>88</v>
      </c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T37" s="19"/>
      <c r="AV37" s="19"/>
      <c r="BE37" s="19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</row>
    <row r="38" spans="1:83" ht="129" customHeight="1" x14ac:dyDescent="0.25">
      <c r="A38" s="216"/>
      <c r="B38" s="148"/>
      <c r="C38" s="221"/>
      <c r="D38" s="152"/>
      <c r="E38" s="141"/>
      <c r="F38" s="141"/>
      <c r="G38" s="227"/>
      <c r="H38" s="141"/>
      <c r="I38" s="141"/>
      <c r="J38" s="155"/>
      <c r="K38" s="141"/>
      <c r="L38" s="102" t="s">
        <v>53</v>
      </c>
      <c r="M38" s="111" t="s">
        <v>131</v>
      </c>
      <c r="N38" s="223"/>
      <c r="O38" s="244"/>
      <c r="P38" s="246"/>
      <c r="Q38" s="158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T38" s="19"/>
      <c r="AV38" s="19"/>
      <c r="BE38" s="19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</row>
    <row r="39" spans="1:83" ht="191.25" customHeight="1" x14ac:dyDescent="0.25">
      <c r="A39" s="86">
        <v>3</v>
      </c>
      <c r="B39" s="105" t="s">
        <v>46</v>
      </c>
      <c r="C39" s="83" t="s">
        <v>137</v>
      </c>
      <c r="D39" s="82" t="s">
        <v>297</v>
      </c>
      <c r="E39" s="102" t="s">
        <v>69</v>
      </c>
      <c r="F39" s="102" t="s">
        <v>19</v>
      </c>
      <c r="G39" s="127" t="s">
        <v>120</v>
      </c>
      <c r="H39" s="102" t="s">
        <v>29</v>
      </c>
      <c r="I39" s="102" t="s">
        <v>32</v>
      </c>
      <c r="J39" s="88" t="s">
        <v>38</v>
      </c>
      <c r="K39" s="102" t="s">
        <v>41</v>
      </c>
      <c r="L39" s="102" t="s">
        <v>53</v>
      </c>
      <c r="M39" s="111" t="s">
        <v>284</v>
      </c>
      <c r="N39" s="105" t="s">
        <v>179</v>
      </c>
      <c r="O39" s="125" t="s">
        <v>285</v>
      </c>
      <c r="P39" s="111" t="s">
        <v>132</v>
      </c>
      <c r="Q39" s="119" t="s">
        <v>133</v>
      </c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BE39" s="19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</row>
    <row r="40" spans="1:83" ht="141" customHeight="1" x14ac:dyDescent="0.25">
      <c r="A40" s="26">
        <v>4</v>
      </c>
      <c r="B40" s="52" t="s">
        <v>46</v>
      </c>
      <c r="C40" s="26" t="s">
        <v>138</v>
      </c>
      <c r="D40" s="53" t="s">
        <v>299</v>
      </c>
      <c r="E40" s="88" t="s">
        <v>60</v>
      </c>
      <c r="F40" s="88" t="s">
        <v>23</v>
      </c>
      <c r="G40" s="130"/>
      <c r="H40" s="88"/>
      <c r="I40" s="88"/>
      <c r="J40" s="88"/>
      <c r="K40" s="88"/>
      <c r="L40" s="88"/>
      <c r="M40" s="31" t="s">
        <v>286</v>
      </c>
      <c r="N40" s="30" t="s">
        <v>178</v>
      </c>
      <c r="O40" s="29"/>
      <c r="P40" s="31"/>
      <c r="Q40" s="47" t="s">
        <v>134</v>
      </c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BE40" s="19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</row>
    <row r="41" spans="1:83" ht="69" customHeight="1" x14ac:dyDescent="0.25">
      <c r="A41" s="215">
        <v>1</v>
      </c>
      <c r="B41" s="147" t="s">
        <v>48</v>
      </c>
      <c r="C41" s="219" t="s">
        <v>139</v>
      </c>
      <c r="D41" s="151" t="s">
        <v>406</v>
      </c>
      <c r="E41" s="136" t="s">
        <v>60</v>
      </c>
      <c r="F41" s="137" t="s">
        <v>19</v>
      </c>
      <c r="G41" s="127" t="s">
        <v>140</v>
      </c>
      <c r="H41" s="137" t="s">
        <v>29</v>
      </c>
      <c r="I41" s="137" t="s">
        <v>31</v>
      </c>
      <c r="J41" s="137" t="s">
        <v>37</v>
      </c>
      <c r="K41" s="137" t="s">
        <v>41</v>
      </c>
      <c r="L41" s="102" t="s">
        <v>53</v>
      </c>
      <c r="M41" s="111" t="s">
        <v>141</v>
      </c>
      <c r="N41" s="222" t="s">
        <v>142</v>
      </c>
      <c r="O41" s="133" t="s">
        <v>143</v>
      </c>
      <c r="P41" s="111" t="s">
        <v>144</v>
      </c>
      <c r="Q41" s="156" t="s">
        <v>88</v>
      </c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BE41" s="19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</row>
    <row r="42" spans="1:83" ht="66" customHeight="1" x14ac:dyDescent="0.25">
      <c r="A42" s="217"/>
      <c r="B42" s="175"/>
      <c r="C42" s="220"/>
      <c r="D42" s="218"/>
      <c r="E42" s="136"/>
      <c r="F42" s="138"/>
      <c r="G42" s="127" t="s">
        <v>145</v>
      </c>
      <c r="H42" s="138"/>
      <c r="I42" s="138"/>
      <c r="J42" s="138"/>
      <c r="K42" s="138"/>
      <c r="L42" s="102" t="s">
        <v>53</v>
      </c>
      <c r="M42" s="111" t="s">
        <v>146</v>
      </c>
      <c r="N42" s="224"/>
      <c r="O42" s="125" t="s">
        <v>147</v>
      </c>
      <c r="P42" s="111" t="s">
        <v>148</v>
      </c>
      <c r="Q42" s="157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BE42" s="19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</row>
    <row r="43" spans="1:83" ht="77.25" customHeight="1" x14ac:dyDescent="0.25">
      <c r="A43" s="217"/>
      <c r="B43" s="175"/>
      <c r="C43" s="220"/>
      <c r="D43" s="218"/>
      <c r="E43" s="138" t="s">
        <v>61</v>
      </c>
      <c r="F43" s="138"/>
      <c r="G43" s="129" t="s">
        <v>149</v>
      </c>
      <c r="H43" s="138"/>
      <c r="I43" s="138"/>
      <c r="J43" s="138"/>
      <c r="K43" s="138"/>
      <c r="L43" s="102" t="s">
        <v>53</v>
      </c>
      <c r="M43" s="111" t="s">
        <v>150</v>
      </c>
      <c r="N43" s="224"/>
      <c r="O43" s="125" t="s">
        <v>151</v>
      </c>
      <c r="P43" s="111" t="s">
        <v>152</v>
      </c>
      <c r="Q43" s="157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BE43" s="19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</row>
    <row r="44" spans="1:83" ht="114.75" customHeight="1" x14ac:dyDescent="0.25">
      <c r="A44" s="216"/>
      <c r="B44" s="148"/>
      <c r="C44" s="221"/>
      <c r="D44" s="152"/>
      <c r="E44" s="141"/>
      <c r="F44" s="141"/>
      <c r="G44" s="129" t="s">
        <v>407</v>
      </c>
      <c r="H44" s="141"/>
      <c r="I44" s="141"/>
      <c r="J44" s="141"/>
      <c r="K44" s="141"/>
      <c r="L44" s="102" t="s">
        <v>53</v>
      </c>
      <c r="M44" s="111" t="s">
        <v>408</v>
      </c>
      <c r="N44" s="223"/>
      <c r="O44" s="125" t="s">
        <v>409</v>
      </c>
      <c r="P44" s="111" t="s">
        <v>445</v>
      </c>
      <c r="Q44" s="158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BE44" s="19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</row>
    <row r="45" spans="1:83" ht="76.5" customHeight="1" x14ac:dyDescent="0.25">
      <c r="A45" s="215">
        <v>2</v>
      </c>
      <c r="B45" s="147" t="s">
        <v>48</v>
      </c>
      <c r="C45" s="139" t="s">
        <v>153</v>
      </c>
      <c r="D45" s="151" t="s">
        <v>300</v>
      </c>
      <c r="E45" s="137" t="s">
        <v>60</v>
      </c>
      <c r="F45" s="137" t="s">
        <v>19</v>
      </c>
      <c r="G45" s="129" t="s">
        <v>175</v>
      </c>
      <c r="H45" s="137" t="s">
        <v>29</v>
      </c>
      <c r="I45" s="137" t="s">
        <v>33</v>
      </c>
      <c r="J45" s="137" t="s">
        <v>39</v>
      </c>
      <c r="K45" s="137" t="s">
        <v>41</v>
      </c>
      <c r="L45" s="102" t="s">
        <v>53</v>
      </c>
      <c r="M45" s="111" t="s">
        <v>154</v>
      </c>
      <c r="N45" s="222" t="s">
        <v>142</v>
      </c>
      <c r="O45" s="125" t="s">
        <v>143</v>
      </c>
      <c r="P45" s="111" t="s">
        <v>144</v>
      </c>
      <c r="Q45" s="209" t="s">
        <v>88</v>
      </c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BE45" s="19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</row>
    <row r="46" spans="1:83" ht="73.5" customHeight="1" x14ac:dyDescent="0.25">
      <c r="A46" s="217"/>
      <c r="B46" s="175"/>
      <c r="C46" s="140"/>
      <c r="D46" s="218"/>
      <c r="E46" s="138"/>
      <c r="F46" s="138"/>
      <c r="G46" s="129" t="s">
        <v>145</v>
      </c>
      <c r="H46" s="138"/>
      <c r="I46" s="138"/>
      <c r="J46" s="138"/>
      <c r="K46" s="138"/>
      <c r="L46" s="102" t="s">
        <v>53</v>
      </c>
      <c r="M46" s="107" t="s">
        <v>155</v>
      </c>
      <c r="N46" s="224"/>
      <c r="O46" s="125" t="s">
        <v>147</v>
      </c>
      <c r="P46" s="111" t="s">
        <v>148</v>
      </c>
      <c r="Q46" s="210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BE46" s="19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</row>
    <row r="47" spans="1:83" ht="54.75" customHeight="1" x14ac:dyDescent="0.25">
      <c r="A47" s="217"/>
      <c r="B47" s="175"/>
      <c r="C47" s="140"/>
      <c r="D47" s="218"/>
      <c r="E47" s="138" t="s">
        <v>61</v>
      </c>
      <c r="F47" s="138"/>
      <c r="G47" s="129" t="s">
        <v>156</v>
      </c>
      <c r="H47" s="138"/>
      <c r="I47" s="138"/>
      <c r="J47" s="138"/>
      <c r="K47" s="138"/>
      <c r="L47" s="102" t="s">
        <v>53</v>
      </c>
      <c r="M47" s="107" t="s">
        <v>157</v>
      </c>
      <c r="N47" s="224"/>
      <c r="O47" s="125" t="s">
        <v>158</v>
      </c>
      <c r="P47" s="111" t="s">
        <v>152</v>
      </c>
      <c r="Q47" s="210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BE47" s="19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</row>
    <row r="48" spans="1:83" ht="102.75" customHeight="1" x14ac:dyDescent="0.25">
      <c r="A48" s="216"/>
      <c r="B48" s="148"/>
      <c r="C48" s="201"/>
      <c r="D48" s="152"/>
      <c r="E48" s="141"/>
      <c r="F48" s="141"/>
      <c r="G48" s="129" t="s">
        <v>407</v>
      </c>
      <c r="H48" s="141"/>
      <c r="I48" s="141"/>
      <c r="J48" s="141"/>
      <c r="K48" s="141"/>
      <c r="L48" s="102" t="s">
        <v>53</v>
      </c>
      <c r="M48" s="111" t="s">
        <v>408</v>
      </c>
      <c r="N48" s="223"/>
      <c r="O48" s="125" t="s">
        <v>410</v>
      </c>
      <c r="P48" s="111" t="s">
        <v>445</v>
      </c>
      <c r="Q48" s="211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BE48" s="19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</row>
    <row r="49" spans="1:83" ht="97.5" customHeight="1" x14ac:dyDescent="0.25">
      <c r="A49" s="215">
        <v>3</v>
      </c>
      <c r="B49" s="147" t="s">
        <v>48</v>
      </c>
      <c r="C49" s="177" t="s">
        <v>159</v>
      </c>
      <c r="D49" s="180" t="s">
        <v>300</v>
      </c>
      <c r="E49" s="102" t="s">
        <v>60</v>
      </c>
      <c r="F49" s="137" t="s">
        <v>19</v>
      </c>
      <c r="G49" s="129" t="s">
        <v>160</v>
      </c>
      <c r="H49" s="137" t="s">
        <v>29</v>
      </c>
      <c r="I49" s="137" t="s">
        <v>33</v>
      </c>
      <c r="J49" s="137" t="s">
        <v>39</v>
      </c>
      <c r="K49" s="137" t="s">
        <v>41</v>
      </c>
      <c r="L49" s="102" t="s">
        <v>53</v>
      </c>
      <c r="M49" s="107" t="s">
        <v>161</v>
      </c>
      <c r="N49" s="147" t="s">
        <v>142</v>
      </c>
      <c r="O49" s="125" t="s">
        <v>162</v>
      </c>
      <c r="P49" s="107" t="s">
        <v>163</v>
      </c>
      <c r="Q49" s="156" t="s">
        <v>88</v>
      </c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BE49" s="19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</row>
    <row r="50" spans="1:83" ht="95.25" customHeight="1" x14ac:dyDescent="0.25">
      <c r="A50" s="216"/>
      <c r="B50" s="148"/>
      <c r="C50" s="179"/>
      <c r="D50" s="182"/>
      <c r="E50" s="102" t="s">
        <v>61</v>
      </c>
      <c r="F50" s="141"/>
      <c r="G50" s="129" t="s">
        <v>164</v>
      </c>
      <c r="H50" s="141"/>
      <c r="I50" s="141"/>
      <c r="J50" s="141"/>
      <c r="K50" s="141"/>
      <c r="L50" s="102" t="s">
        <v>53</v>
      </c>
      <c r="M50" s="107" t="s">
        <v>165</v>
      </c>
      <c r="N50" s="148"/>
      <c r="O50" s="125" t="s">
        <v>166</v>
      </c>
      <c r="P50" s="107" t="s">
        <v>167</v>
      </c>
      <c r="Q50" s="158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BE50" s="19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</row>
    <row r="51" spans="1:83" ht="79.5" customHeight="1" x14ac:dyDescent="0.25">
      <c r="A51" s="215">
        <v>4</v>
      </c>
      <c r="B51" s="147" t="s">
        <v>48</v>
      </c>
      <c r="C51" s="177" t="s">
        <v>168</v>
      </c>
      <c r="D51" s="180" t="s">
        <v>301</v>
      </c>
      <c r="E51" s="102" t="s">
        <v>60</v>
      </c>
      <c r="F51" s="137" t="s">
        <v>19</v>
      </c>
      <c r="G51" s="129" t="s">
        <v>145</v>
      </c>
      <c r="H51" s="137" t="s">
        <v>29</v>
      </c>
      <c r="I51" s="137" t="s">
        <v>32</v>
      </c>
      <c r="J51" s="137" t="s">
        <v>38</v>
      </c>
      <c r="K51" s="102" t="s">
        <v>41</v>
      </c>
      <c r="L51" s="102" t="s">
        <v>53</v>
      </c>
      <c r="M51" s="107" t="s">
        <v>169</v>
      </c>
      <c r="N51" s="147" t="s">
        <v>142</v>
      </c>
      <c r="O51" s="125" t="s">
        <v>170</v>
      </c>
      <c r="P51" s="107" t="s">
        <v>148</v>
      </c>
      <c r="Q51" s="156" t="s">
        <v>88</v>
      </c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</row>
    <row r="52" spans="1:83" ht="94.5" customHeight="1" x14ac:dyDescent="0.25">
      <c r="A52" s="216"/>
      <c r="B52" s="148"/>
      <c r="C52" s="179"/>
      <c r="D52" s="182"/>
      <c r="E52" s="102" t="s">
        <v>61</v>
      </c>
      <c r="F52" s="141"/>
      <c r="G52" s="129" t="s">
        <v>171</v>
      </c>
      <c r="H52" s="141"/>
      <c r="I52" s="141"/>
      <c r="J52" s="141"/>
      <c r="K52" s="102" t="s">
        <v>41</v>
      </c>
      <c r="L52" s="102" t="s">
        <v>53</v>
      </c>
      <c r="M52" s="107" t="s">
        <v>172</v>
      </c>
      <c r="N52" s="148"/>
      <c r="O52" s="125" t="s">
        <v>173</v>
      </c>
      <c r="P52" s="61" t="s">
        <v>97</v>
      </c>
      <c r="Q52" s="158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</row>
    <row r="53" spans="1:83" ht="126" x14ac:dyDescent="0.25">
      <c r="A53" s="26">
        <v>5</v>
      </c>
      <c r="B53" s="52" t="s">
        <v>48</v>
      </c>
      <c r="C53" s="89" t="s">
        <v>210</v>
      </c>
      <c r="D53" s="53" t="s">
        <v>302</v>
      </c>
      <c r="E53" s="88" t="s">
        <v>60</v>
      </c>
      <c r="F53" s="88" t="s">
        <v>19</v>
      </c>
      <c r="G53" s="29"/>
      <c r="H53" s="88"/>
      <c r="I53" s="88"/>
      <c r="J53" s="88"/>
      <c r="K53" s="88"/>
      <c r="L53" s="88"/>
      <c r="M53" s="54" t="s">
        <v>174</v>
      </c>
      <c r="N53" s="52" t="s">
        <v>142</v>
      </c>
      <c r="O53" s="29"/>
      <c r="P53" s="54"/>
      <c r="Q53" s="55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</row>
    <row r="54" spans="1:83" ht="117.75" customHeight="1" x14ac:dyDescent="0.25">
      <c r="A54" s="215">
        <v>1</v>
      </c>
      <c r="B54" s="147" t="s">
        <v>455</v>
      </c>
      <c r="C54" s="219" t="s">
        <v>345</v>
      </c>
      <c r="D54" s="151" t="s">
        <v>416</v>
      </c>
      <c r="E54" s="137" t="s">
        <v>65</v>
      </c>
      <c r="F54" s="137" t="s">
        <v>17</v>
      </c>
      <c r="G54" s="127" t="s">
        <v>346</v>
      </c>
      <c r="H54" s="137" t="s">
        <v>29</v>
      </c>
      <c r="I54" s="137" t="s">
        <v>33</v>
      </c>
      <c r="J54" s="137" t="s">
        <v>39</v>
      </c>
      <c r="K54" s="137" t="s">
        <v>41</v>
      </c>
      <c r="L54" s="100" t="s">
        <v>53</v>
      </c>
      <c r="M54" s="111" t="s">
        <v>367</v>
      </c>
      <c r="N54" s="222" t="s">
        <v>348</v>
      </c>
      <c r="O54" s="144" t="s">
        <v>119</v>
      </c>
      <c r="P54" s="111" t="s">
        <v>349</v>
      </c>
      <c r="Q54" s="156" t="s">
        <v>88</v>
      </c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</row>
    <row r="55" spans="1:83" ht="117.75" customHeight="1" x14ac:dyDescent="0.25">
      <c r="A55" s="217"/>
      <c r="B55" s="175"/>
      <c r="C55" s="220"/>
      <c r="D55" s="218"/>
      <c r="E55" s="138"/>
      <c r="F55" s="138"/>
      <c r="G55" s="126" t="s">
        <v>347</v>
      </c>
      <c r="H55" s="138"/>
      <c r="I55" s="138"/>
      <c r="J55" s="138"/>
      <c r="K55" s="138"/>
      <c r="L55" s="100" t="s">
        <v>53</v>
      </c>
      <c r="M55" s="111" t="s">
        <v>413</v>
      </c>
      <c r="N55" s="224"/>
      <c r="O55" s="144"/>
      <c r="P55" s="111" t="s">
        <v>350</v>
      </c>
      <c r="Q55" s="157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</row>
    <row r="56" spans="1:83" ht="110.25" customHeight="1" x14ac:dyDescent="0.25">
      <c r="A56" s="216"/>
      <c r="B56" s="148"/>
      <c r="C56" s="221"/>
      <c r="D56" s="152"/>
      <c r="E56" s="141"/>
      <c r="F56" s="141"/>
      <c r="G56" s="126" t="s">
        <v>411</v>
      </c>
      <c r="H56" s="141"/>
      <c r="I56" s="141"/>
      <c r="J56" s="141"/>
      <c r="K56" s="141"/>
      <c r="L56" s="100" t="s">
        <v>53</v>
      </c>
      <c r="M56" s="111" t="s">
        <v>412</v>
      </c>
      <c r="N56" s="223"/>
      <c r="O56" s="124" t="s">
        <v>414</v>
      </c>
      <c r="P56" s="108" t="s">
        <v>415</v>
      </c>
      <c r="Q56" s="158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</row>
    <row r="57" spans="1:83" ht="77.25" customHeight="1" x14ac:dyDescent="0.25">
      <c r="A57" s="145">
        <v>2</v>
      </c>
      <c r="B57" s="147" t="s">
        <v>455</v>
      </c>
      <c r="C57" s="149" t="s">
        <v>183</v>
      </c>
      <c r="D57" s="151" t="s">
        <v>303</v>
      </c>
      <c r="E57" s="137" t="s">
        <v>65</v>
      </c>
      <c r="F57" s="137" t="s">
        <v>22</v>
      </c>
      <c r="G57" s="125" t="s">
        <v>180</v>
      </c>
      <c r="H57" s="137" t="s">
        <v>29</v>
      </c>
      <c r="I57" s="137" t="s">
        <v>32</v>
      </c>
      <c r="J57" s="137" t="s">
        <v>38</v>
      </c>
      <c r="K57" s="137" t="s">
        <v>41</v>
      </c>
      <c r="L57" s="102" t="s">
        <v>53</v>
      </c>
      <c r="M57" s="107" t="s">
        <v>368</v>
      </c>
      <c r="N57" s="137" t="s">
        <v>309</v>
      </c>
      <c r="O57" s="191" t="s">
        <v>181</v>
      </c>
      <c r="P57" s="104" t="s">
        <v>351</v>
      </c>
      <c r="Q57" s="156" t="s">
        <v>88</v>
      </c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</row>
    <row r="58" spans="1:83" ht="111" customHeight="1" x14ac:dyDescent="0.25">
      <c r="A58" s="146"/>
      <c r="B58" s="148"/>
      <c r="C58" s="150"/>
      <c r="D58" s="152"/>
      <c r="E58" s="141"/>
      <c r="F58" s="141"/>
      <c r="G58" s="125" t="s">
        <v>417</v>
      </c>
      <c r="H58" s="141"/>
      <c r="I58" s="141"/>
      <c r="J58" s="141"/>
      <c r="K58" s="141"/>
      <c r="L58" s="102" t="s">
        <v>53</v>
      </c>
      <c r="M58" s="107" t="s">
        <v>418</v>
      </c>
      <c r="N58" s="141"/>
      <c r="O58" s="206"/>
      <c r="P58" s="104" t="s">
        <v>352</v>
      </c>
      <c r="Q58" s="158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</row>
    <row r="59" spans="1:83" ht="70.5" customHeight="1" x14ac:dyDescent="0.25">
      <c r="A59" s="145">
        <v>3</v>
      </c>
      <c r="B59" s="147" t="s">
        <v>455</v>
      </c>
      <c r="C59" s="149" t="s">
        <v>184</v>
      </c>
      <c r="D59" s="151" t="s">
        <v>304</v>
      </c>
      <c r="E59" s="137" t="s">
        <v>65</v>
      </c>
      <c r="F59" s="137" t="s">
        <v>22</v>
      </c>
      <c r="G59" s="125" t="s">
        <v>353</v>
      </c>
      <c r="H59" s="137" t="s">
        <v>29</v>
      </c>
      <c r="I59" s="137" t="s">
        <v>32</v>
      </c>
      <c r="J59" s="137" t="s">
        <v>38</v>
      </c>
      <c r="K59" s="137" t="s">
        <v>41</v>
      </c>
      <c r="L59" s="102" t="s">
        <v>53</v>
      </c>
      <c r="M59" s="107" t="s">
        <v>369</v>
      </c>
      <c r="N59" s="137" t="s">
        <v>268</v>
      </c>
      <c r="O59" s="125" t="s">
        <v>182</v>
      </c>
      <c r="P59" s="107" t="s">
        <v>354</v>
      </c>
      <c r="Q59" s="156" t="s">
        <v>88</v>
      </c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</row>
    <row r="60" spans="1:83" ht="130.5" customHeight="1" x14ac:dyDescent="0.25">
      <c r="A60" s="146"/>
      <c r="B60" s="148"/>
      <c r="C60" s="150"/>
      <c r="D60" s="152"/>
      <c r="E60" s="141"/>
      <c r="F60" s="141"/>
      <c r="G60" s="129" t="s">
        <v>419</v>
      </c>
      <c r="H60" s="141"/>
      <c r="I60" s="141"/>
      <c r="J60" s="141"/>
      <c r="K60" s="141"/>
      <c r="L60" s="102" t="s">
        <v>53</v>
      </c>
      <c r="M60" s="107" t="s">
        <v>287</v>
      </c>
      <c r="N60" s="141"/>
      <c r="O60" s="125" t="s">
        <v>182</v>
      </c>
      <c r="P60" s="107" t="s">
        <v>355</v>
      </c>
      <c r="Q60" s="158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</row>
    <row r="61" spans="1:83" ht="201.75" customHeight="1" x14ac:dyDescent="0.25">
      <c r="A61" s="117">
        <v>4</v>
      </c>
      <c r="B61" s="103" t="s">
        <v>455</v>
      </c>
      <c r="C61" s="116" t="s">
        <v>420</v>
      </c>
      <c r="D61" s="112" t="s">
        <v>421</v>
      </c>
      <c r="E61" s="100" t="s">
        <v>65</v>
      </c>
      <c r="F61" s="100" t="s">
        <v>22</v>
      </c>
      <c r="G61" s="125" t="s">
        <v>422</v>
      </c>
      <c r="H61" s="100" t="s">
        <v>29</v>
      </c>
      <c r="I61" s="100" t="s">
        <v>32</v>
      </c>
      <c r="J61" s="100" t="s">
        <v>38</v>
      </c>
      <c r="K61" s="100" t="s">
        <v>41</v>
      </c>
      <c r="L61" s="102" t="s">
        <v>53</v>
      </c>
      <c r="M61" s="107" t="s">
        <v>423</v>
      </c>
      <c r="N61" s="100" t="s">
        <v>268</v>
      </c>
      <c r="O61" s="125" t="s">
        <v>182</v>
      </c>
      <c r="P61" s="107" t="s">
        <v>424</v>
      </c>
      <c r="Q61" s="101" t="s">
        <v>88</v>
      </c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</row>
    <row r="62" spans="1:83" ht="201.75" customHeight="1" x14ac:dyDescent="0.25">
      <c r="A62" s="78">
        <v>5</v>
      </c>
      <c r="B62" s="52" t="s">
        <v>455</v>
      </c>
      <c r="C62" s="89" t="s">
        <v>211</v>
      </c>
      <c r="D62" s="53" t="s">
        <v>305</v>
      </c>
      <c r="E62" s="88" t="s">
        <v>65</v>
      </c>
      <c r="F62" s="88"/>
      <c r="G62" s="122"/>
      <c r="H62" s="88"/>
      <c r="I62" s="88"/>
      <c r="J62" s="88"/>
      <c r="K62" s="88"/>
      <c r="L62" s="88"/>
      <c r="M62" s="54"/>
      <c r="N62" s="88"/>
      <c r="O62" s="29"/>
      <c r="P62" s="54"/>
      <c r="Q62" s="55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</row>
    <row r="63" spans="1:83" ht="48" customHeight="1" x14ac:dyDescent="0.25">
      <c r="A63" s="215">
        <v>1</v>
      </c>
      <c r="B63" s="147" t="s">
        <v>51</v>
      </c>
      <c r="C63" s="177" t="s">
        <v>192</v>
      </c>
      <c r="D63" s="151" t="s">
        <v>306</v>
      </c>
      <c r="E63" s="137" t="s">
        <v>60</v>
      </c>
      <c r="F63" s="137" t="s">
        <v>21</v>
      </c>
      <c r="G63" s="129" t="s">
        <v>336</v>
      </c>
      <c r="H63" s="137" t="s">
        <v>29</v>
      </c>
      <c r="I63" s="137" t="s">
        <v>32</v>
      </c>
      <c r="J63" s="137" t="s">
        <v>38</v>
      </c>
      <c r="K63" s="137" t="s">
        <v>41</v>
      </c>
      <c r="L63" s="102" t="s">
        <v>53</v>
      </c>
      <c r="M63" s="91" t="s">
        <v>370</v>
      </c>
      <c r="N63" s="222" t="s">
        <v>356</v>
      </c>
      <c r="O63" s="132" t="s">
        <v>338</v>
      </c>
      <c r="P63" s="109" t="s">
        <v>339</v>
      </c>
      <c r="Q63" s="180" t="s">
        <v>366</v>
      </c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</row>
    <row r="64" spans="1:83" ht="119.25" customHeight="1" x14ac:dyDescent="0.25">
      <c r="A64" s="216"/>
      <c r="B64" s="148"/>
      <c r="C64" s="179"/>
      <c r="D64" s="152"/>
      <c r="E64" s="141"/>
      <c r="F64" s="141"/>
      <c r="G64" s="129" t="s">
        <v>185</v>
      </c>
      <c r="H64" s="141"/>
      <c r="I64" s="141"/>
      <c r="J64" s="141"/>
      <c r="K64" s="141"/>
      <c r="L64" s="102" t="s">
        <v>53</v>
      </c>
      <c r="M64" s="111" t="s">
        <v>186</v>
      </c>
      <c r="N64" s="223"/>
      <c r="O64" s="125" t="s">
        <v>187</v>
      </c>
      <c r="P64" s="111" t="s">
        <v>188</v>
      </c>
      <c r="Q64" s="18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</row>
    <row r="65" spans="1:83" ht="123" customHeight="1" x14ac:dyDescent="0.25">
      <c r="A65" s="215">
        <v>2</v>
      </c>
      <c r="B65" s="147" t="s">
        <v>51</v>
      </c>
      <c r="C65" s="177" t="s">
        <v>193</v>
      </c>
      <c r="D65" s="151" t="s">
        <v>425</v>
      </c>
      <c r="E65" s="137" t="s">
        <v>65</v>
      </c>
      <c r="F65" s="137" t="s">
        <v>21</v>
      </c>
      <c r="G65" s="129" t="s">
        <v>337</v>
      </c>
      <c r="H65" s="137" t="s">
        <v>29</v>
      </c>
      <c r="I65" s="137" t="s">
        <v>32</v>
      </c>
      <c r="J65" s="137" t="s">
        <v>38</v>
      </c>
      <c r="K65" s="137" t="s">
        <v>41</v>
      </c>
      <c r="L65" s="102" t="s">
        <v>54</v>
      </c>
      <c r="M65" s="111" t="s">
        <v>340</v>
      </c>
      <c r="N65" s="222" t="s">
        <v>356</v>
      </c>
      <c r="O65" s="125" t="s">
        <v>341</v>
      </c>
      <c r="P65" s="111" t="s">
        <v>342</v>
      </c>
      <c r="Q65" s="209" t="s">
        <v>344</v>
      </c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</row>
    <row r="66" spans="1:83" ht="159" customHeight="1" x14ac:dyDescent="0.25">
      <c r="A66" s="216"/>
      <c r="B66" s="148"/>
      <c r="C66" s="179"/>
      <c r="D66" s="152"/>
      <c r="E66" s="141"/>
      <c r="F66" s="141"/>
      <c r="G66" s="129" t="s">
        <v>189</v>
      </c>
      <c r="H66" s="141"/>
      <c r="I66" s="141"/>
      <c r="J66" s="141"/>
      <c r="K66" s="141"/>
      <c r="L66" s="102" t="s">
        <v>53</v>
      </c>
      <c r="M66" s="111" t="s">
        <v>343</v>
      </c>
      <c r="N66" s="223"/>
      <c r="O66" s="125" t="s">
        <v>104</v>
      </c>
      <c r="P66" s="111" t="s">
        <v>190</v>
      </c>
      <c r="Q66" s="143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</row>
    <row r="67" spans="1:83" ht="102.75" customHeight="1" x14ac:dyDescent="0.25">
      <c r="A67" s="26">
        <v>3</v>
      </c>
      <c r="B67" s="52" t="s">
        <v>51</v>
      </c>
      <c r="C67" s="89" t="s">
        <v>237</v>
      </c>
      <c r="D67" s="60" t="s">
        <v>307</v>
      </c>
      <c r="E67" s="88" t="s">
        <v>64</v>
      </c>
      <c r="F67" s="88"/>
      <c r="G67" s="29"/>
      <c r="H67" s="88"/>
      <c r="I67" s="88"/>
      <c r="J67" s="88"/>
      <c r="K67" s="88"/>
      <c r="L67" s="88"/>
      <c r="M67" s="54" t="s">
        <v>191</v>
      </c>
      <c r="N67" s="88"/>
      <c r="O67" s="29"/>
      <c r="P67" s="54"/>
      <c r="Q67" s="55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</row>
    <row r="68" spans="1:83" ht="146.25" customHeight="1" x14ac:dyDescent="0.25">
      <c r="A68" s="215">
        <v>1</v>
      </c>
      <c r="B68" s="147" t="s">
        <v>71</v>
      </c>
      <c r="C68" s="149" t="s">
        <v>194</v>
      </c>
      <c r="D68" s="180" t="s">
        <v>200</v>
      </c>
      <c r="E68" s="102" t="s">
        <v>63</v>
      </c>
      <c r="F68" s="137" t="s">
        <v>22</v>
      </c>
      <c r="G68" s="127" t="s">
        <v>195</v>
      </c>
      <c r="H68" s="137" t="s">
        <v>28</v>
      </c>
      <c r="I68" s="137" t="s">
        <v>33</v>
      </c>
      <c r="J68" s="137" t="s">
        <v>39</v>
      </c>
      <c r="K68" s="137" t="s">
        <v>41</v>
      </c>
      <c r="L68" s="102" t="s">
        <v>53</v>
      </c>
      <c r="M68" s="58" t="s">
        <v>449</v>
      </c>
      <c r="N68" s="102" t="s">
        <v>428</v>
      </c>
      <c r="O68" s="125" t="s">
        <v>427</v>
      </c>
      <c r="P68" s="107" t="s">
        <v>430</v>
      </c>
      <c r="Q68" s="119" t="s">
        <v>199</v>
      </c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</row>
    <row r="69" spans="1:83" ht="108.75" customHeight="1" x14ac:dyDescent="0.25">
      <c r="A69" s="216"/>
      <c r="B69" s="148"/>
      <c r="C69" s="150"/>
      <c r="D69" s="182"/>
      <c r="E69" s="102" t="s">
        <v>61</v>
      </c>
      <c r="F69" s="141"/>
      <c r="G69" s="125" t="s">
        <v>196</v>
      </c>
      <c r="H69" s="141"/>
      <c r="I69" s="141"/>
      <c r="J69" s="141"/>
      <c r="K69" s="141"/>
      <c r="L69" s="102" t="s">
        <v>53</v>
      </c>
      <c r="M69" s="58" t="s">
        <v>426</v>
      </c>
      <c r="N69" s="102" t="s">
        <v>429</v>
      </c>
      <c r="O69" s="125" t="s">
        <v>143</v>
      </c>
      <c r="P69" s="107" t="s">
        <v>430</v>
      </c>
      <c r="Q69" s="119" t="s">
        <v>88</v>
      </c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</row>
    <row r="70" spans="1:83" ht="65.25" customHeight="1" x14ac:dyDescent="0.25">
      <c r="A70" s="215">
        <v>2</v>
      </c>
      <c r="B70" s="147" t="s">
        <v>71</v>
      </c>
      <c r="C70" s="177" t="s">
        <v>197</v>
      </c>
      <c r="D70" s="180" t="s">
        <v>201</v>
      </c>
      <c r="E70" s="102" t="s">
        <v>63</v>
      </c>
      <c r="F70" s="137" t="s">
        <v>23</v>
      </c>
      <c r="G70" s="191" t="s">
        <v>450</v>
      </c>
      <c r="H70" s="137" t="s">
        <v>29</v>
      </c>
      <c r="I70" s="137" t="s">
        <v>33</v>
      </c>
      <c r="J70" s="137" t="s">
        <v>39</v>
      </c>
      <c r="K70" s="137" t="s">
        <v>41</v>
      </c>
      <c r="L70" s="137" t="s">
        <v>53</v>
      </c>
      <c r="M70" s="247" t="s">
        <v>453</v>
      </c>
      <c r="N70" s="137" t="s">
        <v>262</v>
      </c>
      <c r="O70" s="203" t="s">
        <v>143</v>
      </c>
      <c r="P70" s="207" t="s">
        <v>430</v>
      </c>
      <c r="Q70" s="242" t="s">
        <v>88</v>
      </c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</row>
    <row r="71" spans="1:83" ht="111.75" customHeight="1" x14ac:dyDescent="0.25">
      <c r="A71" s="216"/>
      <c r="B71" s="148"/>
      <c r="C71" s="179"/>
      <c r="D71" s="182"/>
      <c r="E71" s="102" t="s">
        <v>61</v>
      </c>
      <c r="F71" s="141"/>
      <c r="G71" s="206"/>
      <c r="H71" s="141"/>
      <c r="I71" s="141"/>
      <c r="J71" s="141"/>
      <c r="K71" s="141"/>
      <c r="L71" s="141"/>
      <c r="M71" s="247"/>
      <c r="N71" s="248"/>
      <c r="O71" s="203"/>
      <c r="P71" s="208"/>
      <c r="Q71" s="24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</row>
    <row r="72" spans="1:83" ht="81.75" customHeight="1" x14ac:dyDescent="0.25">
      <c r="A72" s="159">
        <v>3</v>
      </c>
      <c r="B72" s="161" t="s">
        <v>71</v>
      </c>
      <c r="C72" s="163" t="s">
        <v>212</v>
      </c>
      <c r="D72" s="165" t="s">
        <v>308</v>
      </c>
      <c r="E72" s="88" t="s">
        <v>64</v>
      </c>
      <c r="F72" s="153"/>
      <c r="G72" s="169"/>
      <c r="H72" s="153"/>
      <c r="I72" s="153"/>
      <c r="J72" s="153"/>
      <c r="K72" s="153"/>
      <c r="L72" s="153"/>
      <c r="M72" s="167" t="s">
        <v>198</v>
      </c>
      <c r="N72" s="153"/>
      <c r="O72" s="169"/>
      <c r="P72" s="167"/>
      <c r="Q72" s="171" t="s">
        <v>88</v>
      </c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</row>
    <row r="73" spans="1:83" ht="99.75" customHeight="1" x14ac:dyDescent="0.25">
      <c r="A73" s="160"/>
      <c r="B73" s="162"/>
      <c r="C73" s="164"/>
      <c r="D73" s="166"/>
      <c r="E73" s="88" t="s">
        <v>65</v>
      </c>
      <c r="F73" s="155"/>
      <c r="G73" s="170"/>
      <c r="H73" s="155"/>
      <c r="I73" s="155"/>
      <c r="J73" s="155"/>
      <c r="K73" s="155"/>
      <c r="L73" s="155"/>
      <c r="M73" s="168"/>
      <c r="N73" s="155"/>
      <c r="O73" s="170"/>
      <c r="P73" s="168"/>
      <c r="Q73" s="17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</row>
    <row r="74" spans="1:83" ht="186" customHeight="1" x14ac:dyDescent="0.25">
      <c r="A74" s="215">
        <v>1</v>
      </c>
      <c r="B74" s="147" t="s">
        <v>52</v>
      </c>
      <c r="C74" s="219" t="s">
        <v>202</v>
      </c>
      <c r="D74" s="151" t="s">
        <v>203</v>
      </c>
      <c r="E74" s="137" t="s">
        <v>69</v>
      </c>
      <c r="F74" s="137" t="s">
        <v>18</v>
      </c>
      <c r="G74" s="127" t="str">
        <f>+'[1]IDENTIFICACION DEL RIESGO'!$E$14</f>
        <v>Falta de experticia del auditor, aptitud y actitud del equipo multidisciplinario.</v>
      </c>
      <c r="H74" s="137" t="s">
        <v>29</v>
      </c>
      <c r="I74" s="137" t="s">
        <v>32</v>
      </c>
      <c r="J74" s="137" t="s">
        <v>38</v>
      </c>
      <c r="K74" s="137" t="s">
        <v>41</v>
      </c>
      <c r="L74" s="102" t="s">
        <v>53</v>
      </c>
      <c r="M74" s="111" t="str">
        <f>+[2]R1C1!$C$10</f>
        <v>El lider del proceso  cada vez que requiera realizar una contratación o la evaluación de desempeño segun las directrices de la CNSC, realiza  la revisión de las competencias  a traves del análisis de la proyección de los estudios previos y evaluación de desempeño;  Sino se cumple con las competencias, no se procede a la ejecución de los estudios previos , dejando como evidencia el envio de los estudios previsos por orfeo y las evaluaciones de desempeño reposan en la hoja de vida.</v>
      </c>
      <c r="N74" s="105" t="s">
        <v>452</v>
      </c>
      <c r="O74" s="133" t="str">
        <f>+[2]R1C1!$C$39</f>
        <v>cada vez que requiera realizar una contratación o la evaluación de desempeño segun las directrices de la CNSC.</v>
      </c>
      <c r="P74" s="111" t="str">
        <f>+[2]R1C1!$C$43</f>
        <v>Orfeo para el caso de los estudios previsos y las evaluaciones de desempeño que reposan en la hoja de vida.</v>
      </c>
      <c r="Q74" s="156" t="s">
        <v>88</v>
      </c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</row>
    <row r="75" spans="1:83" ht="126" customHeight="1" x14ac:dyDescent="0.25">
      <c r="A75" s="217"/>
      <c r="B75" s="175"/>
      <c r="C75" s="220"/>
      <c r="D75" s="218"/>
      <c r="E75" s="138"/>
      <c r="F75" s="138"/>
      <c r="G75" s="127" t="str">
        <f>+'[1]IDENTIFICACION DEL RIESGO'!$E$15</f>
        <v>Falta de claridad de los objetivos o alcance, mala planificación y administración de los recursos por desconocimiento  de la unidad a ser auditada.</v>
      </c>
      <c r="H75" s="138"/>
      <c r="I75" s="138"/>
      <c r="J75" s="138"/>
      <c r="K75" s="138"/>
      <c r="L75" s="102" t="s">
        <v>53</v>
      </c>
      <c r="M75" s="111" t="str">
        <f>+'[2]R1C2 '!$C$10</f>
        <v>El auditor responsable una vez elabora el plan de auditoría,   envia correo al lider del proceso para su respectiva revisión  y aprobación, en caso de presentar alguna inconsistencia será ajustado por el auditor y el coordinador del proceso, quedando evidenciado mediante correo electrónico y el versionamiento del documento digital.</v>
      </c>
      <c r="N75" s="105" t="s">
        <v>263</v>
      </c>
      <c r="O75" s="125" t="str">
        <f>+'[2]R1C2 '!$C$39</f>
        <v xml:space="preserve">Una vez elaborado el plan de auditoría </v>
      </c>
      <c r="P75" s="111" t="str">
        <f>+'[2]R1C2 '!$C$43</f>
        <v>Correo electrónico y el versionamiento del documento digital</v>
      </c>
      <c r="Q75" s="157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</row>
    <row r="76" spans="1:83" ht="126" customHeight="1" x14ac:dyDescent="0.25">
      <c r="A76" s="217"/>
      <c r="B76" s="175"/>
      <c r="C76" s="220"/>
      <c r="D76" s="218"/>
      <c r="E76" s="138"/>
      <c r="F76" s="138"/>
      <c r="G76" s="127" t="str">
        <f>+'[1]IDENTIFICACION DEL RIESGO'!$E$16</f>
        <v>Incompletitud y/o inoportunidad en la información suministrada.</v>
      </c>
      <c r="H76" s="138"/>
      <c r="I76" s="138"/>
      <c r="J76" s="138"/>
      <c r="K76" s="138"/>
      <c r="L76" s="102" t="s">
        <v>53</v>
      </c>
      <c r="M76" s="111" t="str">
        <f>+[2]R1C3!$C$10</f>
        <v>El auditor  una vez finalizado y aprobado el informe, lo envia  al auditado a través de correo electrónico para su socialización y solicitud de reunión de cierre. En caso de ser necesario se realizan los hechos posteriores, proceso que queda evidenciado mediante correo electrónico e informe definitivo.</v>
      </c>
      <c r="N76" s="105" t="s">
        <v>451</v>
      </c>
      <c r="O76" s="125" t="str">
        <f>+[2]R1C3!$C$39</f>
        <v xml:space="preserve">finalizado y aprobado el informe </v>
      </c>
      <c r="P76" s="111" t="str">
        <f>+[2]R1C3!$C$43</f>
        <v>Correo electrónico e informe definitivo</v>
      </c>
      <c r="Q76" s="157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</row>
    <row r="77" spans="1:83" ht="155.25" customHeight="1" x14ac:dyDescent="0.25">
      <c r="A77" s="216"/>
      <c r="B77" s="148"/>
      <c r="C77" s="221"/>
      <c r="D77" s="152"/>
      <c r="E77" s="141"/>
      <c r="F77" s="141"/>
      <c r="G77" s="126" t="str">
        <f>'[3]IDENTIFICACION DEL RIESGO'!$E$17</f>
        <v>Limitación en el alcance, técnicas y procedimientos de auditoría por la emergencia sanitaria.</v>
      </c>
      <c r="H77" s="141"/>
      <c r="I77" s="141"/>
      <c r="J77" s="141"/>
      <c r="K77" s="141"/>
      <c r="L77" s="102" t="s">
        <v>53</v>
      </c>
      <c r="M77" s="111" t="str">
        <f>'[4]R1C4 '!$C$10</f>
        <v>El auditor cada vez que vaya a realizar una auditoría, adaptara la gestión del proceso de auditoria al contexto de crisis que se esta viviendo por causa del COVID-19, haciendo uso de las TIC's para el desarrollo de éstas; en caso de no ser posible por parte del auditado, se replantearan las técnicas y pruebas de auditoría evidenciandolo mediante grabaciones, correos y demas medios digitales.</v>
      </c>
      <c r="N77" s="105" t="s">
        <v>451</v>
      </c>
      <c r="O77" s="125" t="str">
        <f>'[4]R1C4 '!$C$39</f>
        <v>Cada vez que sea necesario</v>
      </c>
      <c r="P77" s="111" t="str">
        <f>'[4]R1C4 '!$C$43</f>
        <v>Grabaciones, correos y demas medios digitales.</v>
      </c>
      <c r="Q77" s="157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</row>
    <row r="78" spans="1:83" ht="206.25" customHeight="1" x14ac:dyDescent="0.25">
      <c r="A78" s="215">
        <v>2</v>
      </c>
      <c r="B78" s="147" t="s">
        <v>52</v>
      </c>
      <c r="C78" s="139" t="s">
        <v>236</v>
      </c>
      <c r="D78" s="180" t="s">
        <v>203</v>
      </c>
      <c r="E78" s="137" t="s">
        <v>69</v>
      </c>
      <c r="F78" s="137" t="s">
        <v>18</v>
      </c>
      <c r="G78" s="127" t="str">
        <f>+'[1]IDENTIFICACION DEL RIESGO'!$E$17</f>
        <v>Falta de experticia del auditor, aptitud y actitud del equipo multidisciplinario.</v>
      </c>
      <c r="H78" s="137" t="s">
        <v>29</v>
      </c>
      <c r="I78" s="137" t="s">
        <v>32</v>
      </c>
      <c r="J78" s="137" t="s">
        <v>38</v>
      </c>
      <c r="K78" s="137" t="s">
        <v>41</v>
      </c>
      <c r="L78" s="102" t="s">
        <v>53</v>
      </c>
      <c r="M78" s="111" t="str">
        <f>+'[2]R2C1 '!$C$10</f>
        <v>El lider del proceso  cada vez que requiera realizar una contratación o la evaluación de desempeño segun las directrices de la CNSC, realiza  la revisión de las competencias  a traves del análisis de la proyección de los estudios previos y evaluación de desempeño;  Sino se cumple con las competencias, no se procede a la ejecución de los estudios previos , dejando como evidencia el envio de los estudios previsos por orfeo y las evaluaciones de desempeño reposan en la hoja de vida.</v>
      </c>
      <c r="N78" s="105" t="s">
        <v>452</v>
      </c>
      <c r="O78" s="125" t="str">
        <f>+'[2]R2C1 '!$C$39</f>
        <v>cada vez que requiera realizar una contratación o la evaluación de desempeño segun las directrices de la CNSC.</v>
      </c>
      <c r="P78" s="111" t="str">
        <f>+'[2]R2C1 '!$C$43</f>
        <v>Orfeo para el caso de los estudios previsos y las evaluaciones de desempeño que reposan en la hoja de vida.</v>
      </c>
      <c r="Q78" s="242" t="s">
        <v>88</v>
      </c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</row>
    <row r="79" spans="1:83" ht="147.75" customHeight="1" x14ac:dyDescent="0.25">
      <c r="A79" s="216"/>
      <c r="B79" s="148"/>
      <c r="C79" s="201"/>
      <c r="D79" s="182"/>
      <c r="E79" s="141"/>
      <c r="F79" s="141"/>
      <c r="G79" s="125" t="str">
        <f>+'[1]IDENTIFICACION DEL RIESGO'!$E$18</f>
        <v>Falta de claridad de los objetivos o alcance, mala planificación y administración de los recursos por desconocimiento  de la unidad a ser auditada.</v>
      </c>
      <c r="H79" s="141"/>
      <c r="I79" s="141"/>
      <c r="J79" s="141"/>
      <c r="K79" s="141"/>
      <c r="L79" s="102" t="s">
        <v>53</v>
      </c>
      <c r="M79" s="107" t="str">
        <f>+'[2]R2C2  '!$C$10</f>
        <v>El auditor responsable una vez elabora el plan de auditoría,   envia correo al lider del proceso para su respectiva revisión  y aprobación, en caso de presentar alguna inconsistencia será ajustado por el auditor y el coordinador del proceso, quedando evidenciado mediante correo electrónico y el versionamiento del documento digital.</v>
      </c>
      <c r="N79" s="102" t="s">
        <v>263</v>
      </c>
      <c r="O79" s="125" t="str">
        <f>+'[2]R2C2  '!$C$39</f>
        <v xml:space="preserve">Una vez elaborado el plan de auditoría </v>
      </c>
      <c r="P79" s="107" t="str">
        <f>+'[2]R2C2  '!$C$43</f>
        <v>Correo electrónico y el versionamiento del documento digital</v>
      </c>
      <c r="Q79" s="24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</row>
    <row r="80" spans="1:83" ht="114" customHeight="1" x14ac:dyDescent="0.25">
      <c r="A80" s="215">
        <v>1</v>
      </c>
      <c r="B80" s="147" t="s">
        <v>49</v>
      </c>
      <c r="C80" s="177" t="s">
        <v>228</v>
      </c>
      <c r="D80" s="151" t="s">
        <v>232</v>
      </c>
      <c r="E80" s="137" t="s">
        <v>69</v>
      </c>
      <c r="F80" s="137" t="s">
        <v>19</v>
      </c>
      <c r="G80" s="129" t="s">
        <v>213</v>
      </c>
      <c r="H80" s="137" t="s">
        <v>27</v>
      </c>
      <c r="I80" s="137" t="s">
        <v>33</v>
      </c>
      <c r="J80" s="137" t="s">
        <v>38</v>
      </c>
      <c r="K80" s="137" t="s">
        <v>41</v>
      </c>
      <c r="L80" s="102" t="s">
        <v>54</v>
      </c>
      <c r="M80" s="111" t="s">
        <v>313</v>
      </c>
      <c r="N80" s="90" t="s">
        <v>357</v>
      </c>
      <c r="O80" s="129" t="s">
        <v>214</v>
      </c>
      <c r="P80" s="111" t="s">
        <v>215</v>
      </c>
      <c r="Q80" s="156" t="s">
        <v>216</v>
      </c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</row>
    <row r="81" spans="1:83" ht="157.5" customHeight="1" x14ac:dyDescent="0.25">
      <c r="A81" s="217"/>
      <c r="B81" s="175"/>
      <c r="C81" s="178"/>
      <c r="D81" s="218"/>
      <c r="E81" s="138"/>
      <c r="F81" s="138"/>
      <c r="G81" s="129" t="s">
        <v>312</v>
      </c>
      <c r="H81" s="138"/>
      <c r="I81" s="138"/>
      <c r="J81" s="138"/>
      <c r="K81" s="138"/>
      <c r="L81" s="102" t="s">
        <v>53</v>
      </c>
      <c r="M81" s="111" t="s">
        <v>314</v>
      </c>
      <c r="N81" s="90" t="s">
        <v>358</v>
      </c>
      <c r="O81" s="129" t="s">
        <v>316</v>
      </c>
      <c r="P81" s="111" t="s">
        <v>318</v>
      </c>
      <c r="Q81" s="157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</row>
    <row r="82" spans="1:83" ht="158.25" customHeight="1" x14ac:dyDescent="0.25">
      <c r="A82" s="216"/>
      <c r="B82" s="148"/>
      <c r="C82" s="179"/>
      <c r="D82" s="152"/>
      <c r="E82" s="141"/>
      <c r="F82" s="141"/>
      <c r="G82" s="129" t="s">
        <v>217</v>
      </c>
      <c r="H82" s="141"/>
      <c r="I82" s="141"/>
      <c r="J82" s="141"/>
      <c r="K82" s="141"/>
      <c r="L82" s="102" t="s">
        <v>53</v>
      </c>
      <c r="M82" s="111" t="s">
        <v>315</v>
      </c>
      <c r="N82" s="90" t="s">
        <v>359</v>
      </c>
      <c r="O82" s="129" t="s">
        <v>317</v>
      </c>
      <c r="P82" s="111" t="s">
        <v>371</v>
      </c>
      <c r="Q82" s="158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</row>
    <row r="83" spans="1:83" ht="93" customHeight="1" x14ac:dyDescent="0.25">
      <c r="A83" s="215">
        <v>2</v>
      </c>
      <c r="B83" s="147" t="s">
        <v>49</v>
      </c>
      <c r="C83" s="177" t="s">
        <v>229</v>
      </c>
      <c r="D83" s="180" t="s">
        <v>233</v>
      </c>
      <c r="E83" s="137" t="s">
        <v>69</v>
      </c>
      <c r="F83" s="137" t="s">
        <v>19</v>
      </c>
      <c r="G83" s="129" t="s">
        <v>218</v>
      </c>
      <c r="H83" s="137" t="s">
        <v>28</v>
      </c>
      <c r="I83" s="137" t="s">
        <v>32</v>
      </c>
      <c r="J83" s="137" t="s">
        <v>38</v>
      </c>
      <c r="K83" s="137" t="s">
        <v>41</v>
      </c>
      <c r="L83" s="102" t="s">
        <v>53</v>
      </c>
      <c r="M83" s="111" t="s">
        <v>319</v>
      </c>
      <c r="N83" s="90" t="s">
        <v>360</v>
      </c>
      <c r="O83" s="129" t="s">
        <v>87</v>
      </c>
      <c r="P83" s="111" t="s">
        <v>320</v>
      </c>
      <c r="Q83" s="51" t="s">
        <v>219</v>
      </c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</row>
    <row r="84" spans="1:83" ht="174" customHeight="1" x14ac:dyDescent="0.25">
      <c r="A84" s="216"/>
      <c r="B84" s="148"/>
      <c r="C84" s="179"/>
      <c r="D84" s="182"/>
      <c r="E84" s="141"/>
      <c r="F84" s="141"/>
      <c r="G84" s="129" t="s">
        <v>220</v>
      </c>
      <c r="H84" s="141"/>
      <c r="I84" s="141"/>
      <c r="J84" s="141"/>
      <c r="K84" s="141"/>
      <c r="L84" s="102" t="s">
        <v>53</v>
      </c>
      <c r="M84" s="111" t="s">
        <v>321</v>
      </c>
      <c r="N84" s="90" t="s">
        <v>361</v>
      </c>
      <c r="O84" s="129" t="s">
        <v>221</v>
      </c>
      <c r="P84" s="111" t="s">
        <v>288</v>
      </c>
      <c r="Q84" s="101" t="s">
        <v>222</v>
      </c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</row>
    <row r="85" spans="1:83" ht="173.25" x14ac:dyDescent="0.25">
      <c r="A85" s="86">
        <v>3</v>
      </c>
      <c r="B85" s="105" t="s">
        <v>49</v>
      </c>
      <c r="C85" s="83" t="s">
        <v>230</v>
      </c>
      <c r="D85" s="50" t="s">
        <v>234</v>
      </c>
      <c r="E85" s="102" t="s">
        <v>69</v>
      </c>
      <c r="F85" s="102" t="s">
        <v>22</v>
      </c>
      <c r="G85" s="129" t="s">
        <v>223</v>
      </c>
      <c r="H85" s="102" t="s">
        <v>29</v>
      </c>
      <c r="I85" s="102" t="s">
        <v>31</v>
      </c>
      <c r="J85" s="81" t="s">
        <v>37</v>
      </c>
      <c r="K85" s="102" t="s">
        <v>41</v>
      </c>
      <c r="L85" s="102" t="s">
        <v>53</v>
      </c>
      <c r="M85" s="111" t="s">
        <v>322</v>
      </c>
      <c r="N85" s="90" t="s">
        <v>362</v>
      </c>
      <c r="O85" s="129" t="s">
        <v>87</v>
      </c>
      <c r="P85" s="111" t="s">
        <v>323</v>
      </c>
      <c r="Q85" s="106" t="s">
        <v>88</v>
      </c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</row>
    <row r="86" spans="1:83" ht="127.5" customHeight="1" x14ac:dyDescent="0.25">
      <c r="A86" s="215">
        <v>4</v>
      </c>
      <c r="B86" s="147" t="s">
        <v>49</v>
      </c>
      <c r="C86" s="139" t="s">
        <v>231</v>
      </c>
      <c r="D86" s="180" t="s">
        <v>235</v>
      </c>
      <c r="E86" s="137" t="s">
        <v>69</v>
      </c>
      <c r="F86" s="137" t="s">
        <v>22</v>
      </c>
      <c r="G86" s="131" t="s">
        <v>289</v>
      </c>
      <c r="H86" s="137" t="s">
        <v>28</v>
      </c>
      <c r="I86" s="137" t="s">
        <v>33</v>
      </c>
      <c r="J86" s="137" t="s">
        <v>39</v>
      </c>
      <c r="K86" s="137" t="s">
        <v>41</v>
      </c>
      <c r="L86" s="102" t="s">
        <v>53</v>
      </c>
      <c r="M86" s="111" t="s">
        <v>324</v>
      </c>
      <c r="N86" s="90" t="s">
        <v>363</v>
      </c>
      <c r="O86" s="129" t="s">
        <v>224</v>
      </c>
      <c r="P86" s="111" t="s">
        <v>225</v>
      </c>
      <c r="Q86" s="182" t="s">
        <v>88</v>
      </c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</row>
    <row r="87" spans="1:83" ht="169.5" customHeight="1" thickBot="1" x14ac:dyDescent="0.3">
      <c r="A87" s="216"/>
      <c r="B87" s="148"/>
      <c r="C87" s="201"/>
      <c r="D87" s="182"/>
      <c r="E87" s="141"/>
      <c r="F87" s="141"/>
      <c r="G87" s="131" t="s">
        <v>290</v>
      </c>
      <c r="H87" s="141"/>
      <c r="I87" s="141"/>
      <c r="J87" s="141"/>
      <c r="K87" s="141"/>
      <c r="L87" s="102" t="s">
        <v>53</v>
      </c>
      <c r="M87" s="111" t="s">
        <v>325</v>
      </c>
      <c r="N87" s="90" t="s">
        <v>363</v>
      </c>
      <c r="O87" s="129" t="s">
        <v>226</v>
      </c>
      <c r="P87" s="111" t="s">
        <v>227</v>
      </c>
      <c r="Q87" s="214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</row>
    <row r="88" spans="1:83" ht="178.5" customHeight="1" x14ac:dyDescent="0.25">
      <c r="A88" s="84">
        <v>1</v>
      </c>
      <c r="B88" s="103" t="s">
        <v>372</v>
      </c>
      <c r="C88" s="85" t="s">
        <v>255</v>
      </c>
      <c r="D88" s="87" t="s">
        <v>260</v>
      </c>
      <c r="E88" s="100" t="s">
        <v>68</v>
      </c>
      <c r="F88" s="100" t="s">
        <v>22</v>
      </c>
      <c r="G88" s="129" t="s">
        <v>238</v>
      </c>
      <c r="H88" s="100" t="s">
        <v>28</v>
      </c>
      <c r="I88" s="100" t="s">
        <v>33</v>
      </c>
      <c r="J88" s="80" t="s">
        <v>39</v>
      </c>
      <c r="K88" s="100" t="s">
        <v>41</v>
      </c>
      <c r="L88" s="100" t="s">
        <v>53</v>
      </c>
      <c r="M88" s="110" t="s">
        <v>326</v>
      </c>
      <c r="N88" s="57" t="s">
        <v>265</v>
      </c>
      <c r="O88" s="134" t="s">
        <v>239</v>
      </c>
      <c r="P88" s="111" t="s">
        <v>240</v>
      </c>
      <c r="Q88" s="101" t="s">
        <v>241</v>
      </c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</row>
    <row r="89" spans="1:83" ht="78.75" customHeight="1" x14ac:dyDescent="0.25">
      <c r="A89" s="198">
        <v>2</v>
      </c>
      <c r="B89" s="147" t="s">
        <v>50</v>
      </c>
      <c r="C89" s="139" t="s">
        <v>256</v>
      </c>
      <c r="D89" s="180" t="s">
        <v>260</v>
      </c>
      <c r="E89" s="137" t="s">
        <v>68</v>
      </c>
      <c r="F89" s="137" t="s">
        <v>22</v>
      </c>
      <c r="G89" s="183" t="s">
        <v>242</v>
      </c>
      <c r="H89" s="137" t="s">
        <v>27</v>
      </c>
      <c r="I89" s="137" t="s">
        <v>33</v>
      </c>
      <c r="J89" s="137" t="s">
        <v>38</v>
      </c>
      <c r="K89" s="137" t="s">
        <v>41</v>
      </c>
      <c r="L89" s="137" t="s">
        <v>53</v>
      </c>
      <c r="M89" s="212" t="s">
        <v>327</v>
      </c>
      <c r="N89" s="193" t="s">
        <v>265</v>
      </c>
      <c r="O89" s="203" t="s">
        <v>239</v>
      </c>
      <c r="P89" s="213" t="s">
        <v>329</v>
      </c>
      <c r="Q89" s="209" t="s">
        <v>291</v>
      </c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</row>
    <row r="90" spans="1:83" ht="87.75" customHeight="1" x14ac:dyDescent="0.25">
      <c r="A90" s="199"/>
      <c r="B90" s="175"/>
      <c r="C90" s="140"/>
      <c r="D90" s="181"/>
      <c r="E90" s="138"/>
      <c r="F90" s="138"/>
      <c r="G90" s="184"/>
      <c r="H90" s="138"/>
      <c r="I90" s="138"/>
      <c r="J90" s="138"/>
      <c r="K90" s="138"/>
      <c r="L90" s="141"/>
      <c r="M90" s="212"/>
      <c r="N90" s="193"/>
      <c r="O90" s="203"/>
      <c r="P90" s="213"/>
      <c r="Q90" s="210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</row>
    <row r="91" spans="1:83" ht="132" customHeight="1" x14ac:dyDescent="0.25">
      <c r="A91" s="200"/>
      <c r="B91" s="148"/>
      <c r="C91" s="201"/>
      <c r="D91" s="182"/>
      <c r="E91" s="141"/>
      <c r="F91" s="141"/>
      <c r="G91" s="129" t="s">
        <v>243</v>
      </c>
      <c r="H91" s="141"/>
      <c r="I91" s="141"/>
      <c r="J91" s="141"/>
      <c r="K91" s="141"/>
      <c r="L91" s="102" t="s">
        <v>53</v>
      </c>
      <c r="M91" s="110" t="s">
        <v>328</v>
      </c>
      <c r="N91" s="102" t="s">
        <v>264</v>
      </c>
      <c r="O91" s="125" t="s">
        <v>239</v>
      </c>
      <c r="P91" s="107" t="s">
        <v>244</v>
      </c>
      <c r="Q91" s="211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</row>
    <row r="92" spans="1:83" ht="212.25" customHeight="1" x14ac:dyDescent="0.25">
      <c r="A92" s="79">
        <v>3</v>
      </c>
      <c r="B92" s="105" t="s">
        <v>50</v>
      </c>
      <c r="C92" s="49" t="s">
        <v>257</v>
      </c>
      <c r="D92" s="82" t="s">
        <v>232</v>
      </c>
      <c r="E92" s="102" t="s">
        <v>63</v>
      </c>
      <c r="F92" s="102" t="s">
        <v>22</v>
      </c>
      <c r="G92" s="129" t="s">
        <v>431</v>
      </c>
      <c r="H92" s="102" t="s">
        <v>29</v>
      </c>
      <c r="I92" s="102" t="s">
        <v>31</v>
      </c>
      <c r="J92" s="81" t="s">
        <v>37</v>
      </c>
      <c r="K92" s="102" t="s">
        <v>41</v>
      </c>
      <c r="L92" s="102" t="s">
        <v>54</v>
      </c>
      <c r="M92" s="110" t="s">
        <v>373</v>
      </c>
      <c r="N92" s="102" t="s">
        <v>364</v>
      </c>
      <c r="O92" s="125" t="s">
        <v>239</v>
      </c>
      <c r="P92" s="61" t="s">
        <v>245</v>
      </c>
      <c r="Q92" s="50" t="s">
        <v>88</v>
      </c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</row>
    <row r="93" spans="1:83" ht="63" customHeight="1" x14ac:dyDescent="0.25">
      <c r="A93" s="198">
        <v>4</v>
      </c>
      <c r="B93" s="147" t="s">
        <v>50</v>
      </c>
      <c r="C93" s="177" t="s">
        <v>258</v>
      </c>
      <c r="D93" s="180" t="s">
        <v>261</v>
      </c>
      <c r="E93" s="137" t="s">
        <v>68</v>
      </c>
      <c r="F93" s="137" t="s">
        <v>22</v>
      </c>
      <c r="G93" s="129" t="s">
        <v>246</v>
      </c>
      <c r="H93" s="137" t="s">
        <v>28</v>
      </c>
      <c r="I93" s="137" t="s">
        <v>33</v>
      </c>
      <c r="J93" s="137" t="s">
        <v>39</v>
      </c>
      <c r="K93" s="137" t="s">
        <v>41</v>
      </c>
      <c r="L93" s="102" t="s">
        <v>53</v>
      </c>
      <c r="M93" s="110" t="s">
        <v>330</v>
      </c>
      <c r="N93" s="102" t="s">
        <v>365</v>
      </c>
      <c r="O93" s="125" t="s">
        <v>247</v>
      </c>
      <c r="P93" s="61" t="s">
        <v>248</v>
      </c>
      <c r="Q93" s="142" t="s">
        <v>88</v>
      </c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</row>
    <row r="94" spans="1:83" ht="173.25" customHeight="1" x14ac:dyDescent="0.25">
      <c r="A94" s="200"/>
      <c r="B94" s="148"/>
      <c r="C94" s="179"/>
      <c r="D94" s="182"/>
      <c r="E94" s="141"/>
      <c r="F94" s="141"/>
      <c r="G94" s="129" t="s">
        <v>249</v>
      </c>
      <c r="H94" s="141"/>
      <c r="I94" s="141"/>
      <c r="J94" s="141"/>
      <c r="K94" s="141"/>
      <c r="L94" s="102" t="s">
        <v>53</v>
      </c>
      <c r="M94" s="110" t="s">
        <v>331</v>
      </c>
      <c r="N94" s="102" t="s">
        <v>266</v>
      </c>
      <c r="O94" s="125" t="s">
        <v>250</v>
      </c>
      <c r="P94" s="61" t="s">
        <v>251</v>
      </c>
      <c r="Q94" s="143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</row>
    <row r="95" spans="1:83" ht="110.25" customHeight="1" x14ac:dyDescent="0.25">
      <c r="A95" s="198">
        <v>5</v>
      </c>
      <c r="B95" s="147" t="s">
        <v>50</v>
      </c>
      <c r="C95" s="139" t="s">
        <v>259</v>
      </c>
      <c r="D95" s="180" t="s">
        <v>261</v>
      </c>
      <c r="E95" s="137" t="s">
        <v>68</v>
      </c>
      <c r="F95" s="137" t="s">
        <v>22</v>
      </c>
      <c r="G95" s="183" t="s">
        <v>252</v>
      </c>
      <c r="H95" s="137" t="s">
        <v>28</v>
      </c>
      <c r="I95" s="137" t="s">
        <v>33</v>
      </c>
      <c r="J95" s="137" t="s">
        <v>39</v>
      </c>
      <c r="K95" s="137" t="s">
        <v>41</v>
      </c>
      <c r="L95" s="137" t="s">
        <v>53</v>
      </c>
      <c r="M95" s="204" t="s">
        <v>334</v>
      </c>
      <c r="N95" s="137" t="s">
        <v>365</v>
      </c>
      <c r="O95" s="191" t="s">
        <v>335</v>
      </c>
      <c r="P95" s="207" t="s">
        <v>292</v>
      </c>
      <c r="Q95" s="156" t="s">
        <v>88</v>
      </c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</row>
    <row r="96" spans="1:83" ht="105" customHeight="1" x14ac:dyDescent="0.25">
      <c r="A96" s="199"/>
      <c r="B96" s="175"/>
      <c r="C96" s="140"/>
      <c r="D96" s="181"/>
      <c r="E96" s="138"/>
      <c r="F96" s="138"/>
      <c r="G96" s="184"/>
      <c r="H96" s="138"/>
      <c r="I96" s="138"/>
      <c r="J96" s="138"/>
      <c r="K96" s="138"/>
      <c r="L96" s="141"/>
      <c r="M96" s="205"/>
      <c r="N96" s="141"/>
      <c r="O96" s="206"/>
      <c r="P96" s="208"/>
      <c r="Q96" s="157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</row>
    <row r="97" spans="1:83" ht="120" customHeight="1" x14ac:dyDescent="0.25">
      <c r="A97" s="200"/>
      <c r="B97" s="148"/>
      <c r="C97" s="201"/>
      <c r="D97" s="182"/>
      <c r="E97" s="141"/>
      <c r="F97" s="141"/>
      <c r="G97" s="131" t="s">
        <v>253</v>
      </c>
      <c r="H97" s="141"/>
      <c r="I97" s="141"/>
      <c r="J97" s="141"/>
      <c r="K97" s="141"/>
      <c r="L97" s="102" t="s">
        <v>53</v>
      </c>
      <c r="M97" s="110" t="s">
        <v>332</v>
      </c>
      <c r="N97" s="102" t="s">
        <v>267</v>
      </c>
      <c r="O97" s="125" t="s">
        <v>333</v>
      </c>
      <c r="P97" s="107" t="s">
        <v>254</v>
      </c>
      <c r="Q97" s="158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</row>
    <row r="98" spans="1:83" ht="78" customHeight="1" x14ac:dyDescent="0.25">
      <c r="A98" s="189">
        <v>1</v>
      </c>
      <c r="B98" s="147" t="s">
        <v>47</v>
      </c>
      <c r="C98" s="197" t="s">
        <v>269</v>
      </c>
      <c r="D98" s="185" t="s">
        <v>205</v>
      </c>
      <c r="E98" s="137" t="s">
        <v>60</v>
      </c>
      <c r="F98" s="137" t="s">
        <v>19</v>
      </c>
      <c r="G98" s="191" t="s">
        <v>272</v>
      </c>
      <c r="H98" s="137" t="s">
        <v>29</v>
      </c>
      <c r="I98" s="137" t="s">
        <v>32</v>
      </c>
      <c r="J98" s="137" t="s">
        <v>38</v>
      </c>
      <c r="K98" s="136" t="s">
        <v>41</v>
      </c>
      <c r="L98" s="102" t="s">
        <v>53</v>
      </c>
      <c r="M98" s="64" t="s">
        <v>446</v>
      </c>
      <c r="N98" s="102" t="s">
        <v>434</v>
      </c>
      <c r="O98" s="125" t="s">
        <v>274</v>
      </c>
      <c r="P98" s="110" t="s">
        <v>432</v>
      </c>
      <c r="Q98" s="156" t="s">
        <v>275</v>
      </c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</row>
    <row r="99" spans="1:83" ht="114.75" customHeight="1" x14ac:dyDescent="0.25">
      <c r="A99" s="190"/>
      <c r="B99" s="175"/>
      <c r="C99" s="197"/>
      <c r="D99" s="185"/>
      <c r="E99" s="138"/>
      <c r="F99" s="138"/>
      <c r="G99" s="192"/>
      <c r="H99" s="138"/>
      <c r="I99" s="138"/>
      <c r="J99" s="138"/>
      <c r="K99" s="136"/>
      <c r="L99" s="102" t="s">
        <v>53</v>
      </c>
      <c r="M99" s="64" t="s">
        <v>273</v>
      </c>
      <c r="N99" s="102" t="s">
        <v>433</v>
      </c>
      <c r="O99" s="125" t="s">
        <v>119</v>
      </c>
      <c r="P99" s="110" t="s">
        <v>447</v>
      </c>
      <c r="Q99" s="157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</row>
    <row r="100" spans="1:83" ht="100.5" customHeight="1" x14ac:dyDescent="0.25">
      <c r="A100" s="195">
        <v>2</v>
      </c>
      <c r="B100" s="147" t="s">
        <v>47</v>
      </c>
      <c r="C100" s="139" t="s">
        <v>270</v>
      </c>
      <c r="D100" s="180" t="s">
        <v>281</v>
      </c>
      <c r="E100" s="137" t="s">
        <v>60</v>
      </c>
      <c r="F100" s="137" t="s">
        <v>19</v>
      </c>
      <c r="G100" s="186" t="s">
        <v>435</v>
      </c>
      <c r="H100" s="137" t="s">
        <v>29</v>
      </c>
      <c r="I100" s="137" t="s">
        <v>32</v>
      </c>
      <c r="J100" s="137" t="s">
        <v>38</v>
      </c>
      <c r="K100" s="137" t="s">
        <v>41</v>
      </c>
      <c r="L100" s="100" t="s">
        <v>53</v>
      </c>
      <c r="M100" s="63" t="s">
        <v>293</v>
      </c>
      <c r="N100" s="102" t="s">
        <v>434</v>
      </c>
      <c r="O100" s="125" t="s">
        <v>437</v>
      </c>
      <c r="P100" s="58" t="s">
        <v>438</v>
      </c>
      <c r="Q100" s="156" t="s">
        <v>88</v>
      </c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</row>
    <row r="101" spans="1:83" ht="123" customHeight="1" x14ac:dyDescent="0.25">
      <c r="A101" s="196"/>
      <c r="B101" s="175"/>
      <c r="C101" s="140"/>
      <c r="D101" s="181"/>
      <c r="E101" s="138"/>
      <c r="F101" s="138"/>
      <c r="G101" s="187"/>
      <c r="H101" s="138"/>
      <c r="I101" s="138"/>
      <c r="J101" s="138"/>
      <c r="K101" s="138"/>
      <c r="L101" s="100" t="s">
        <v>54</v>
      </c>
      <c r="M101" s="110" t="s">
        <v>436</v>
      </c>
      <c r="N101" s="102" t="s">
        <v>433</v>
      </c>
      <c r="O101" s="125" t="s">
        <v>439</v>
      </c>
      <c r="P101" s="58" t="s">
        <v>440</v>
      </c>
      <c r="Q101" s="157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</row>
    <row r="102" spans="1:83" ht="113.25" customHeight="1" x14ac:dyDescent="0.25">
      <c r="A102" s="194">
        <v>3</v>
      </c>
      <c r="B102" s="193" t="s">
        <v>47</v>
      </c>
      <c r="C102" s="188" t="s">
        <v>271</v>
      </c>
      <c r="D102" s="202" t="s">
        <v>281</v>
      </c>
      <c r="E102" s="136" t="s">
        <v>60</v>
      </c>
      <c r="F102" s="136" t="s">
        <v>19</v>
      </c>
      <c r="G102" s="203" t="s">
        <v>276</v>
      </c>
      <c r="H102" s="136" t="s">
        <v>29</v>
      </c>
      <c r="I102" s="136" t="s">
        <v>32</v>
      </c>
      <c r="J102" s="136" t="s">
        <v>38</v>
      </c>
      <c r="K102" s="136" t="s">
        <v>41</v>
      </c>
      <c r="L102" s="102" t="s">
        <v>53</v>
      </c>
      <c r="M102" s="110" t="s">
        <v>277</v>
      </c>
      <c r="N102" s="102" t="s">
        <v>441</v>
      </c>
      <c r="O102" s="125" t="s">
        <v>442</v>
      </c>
      <c r="P102" s="107" t="s">
        <v>443</v>
      </c>
      <c r="Q102" s="156" t="s">
        <v>88</v>
      </c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</row>
    <row r="103" spans="1:83" ht="107.25" customHeight="1" x14ac:dyDescent="0.25">
      <c r="A103" s="194"/>
      <c r="B103" s="193"/>
      <c r="C103" s="188"/>
      <c r="D103" s="202"/>
      <c r="E103" s="136"/>
      <c r="F103" s="136"/>
      <c r="G103" s="203"/>
      <c r="H103" s="136"/>
      <c r="I103" s="136"/>
      <c r="J103" s="136"/>
      <c r="K103" s="136"/>
      <c r="L103" s="102" t="s">
        <v>53</v>
      </c>
      <c r="M103" s="110" t="s">
        <v>294</v>
      </c>
      <c r="N103" s="102" t="s">
        <v>441</v>
      </c>
      <c r="O103" s="125" t="s">
        <v>448</v>
      </c>
      <c r="P103" s="107" t="s">
        <v>444</v>
      </c>
      <c r="Q103" s="158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</row>
    <row r="104" spans="1:83" ht="223.5" customHeight="1" x14ac:dyDescent="0.25">
      <c r="A104" s="78">
        <v>4</v>
      </c>
      <c r="B104" s="52" t="s">
        <v>47</v>
      </c>
      <c r="C104" s="89" t="s">
        <v>278</v>
      </c>
      <c r="D104" s="53" t="s">
        <v>279</v>
      </c>
      <c r="E104" s="88" t="s">
        <v>60</v>
      </c>
      <c r="F104" s="88"/>
      <c r="G104" s="29"/>
      <c r="H104" s="88"/>
      <c r="I104" s="88"/>
      <c r="J104" s="88"/>
      <c r="K104" s="88"/>
      <c r="L104" s="88"/>
      <c r="M104" s="31" t="s">
        <v>280</v>
      </c>
      <c r="N104" s="88"/>
      <c r="O104" s="29"/>
      <c r="P104" s="54"/>
      <c r="Q104" s="55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</row>
    <row r="105" spans="1:83" s="70" customFormat="1" x14ac:dyDescent="0.25">
      <c r="A105" s="59"/>
      <c r="B105" s="75"/>
      <c r="C105" s="66"/>
      <c r="D105" s="32"/>
      <c r="E105" s="32"/>
      <c r="F105" s="32"/>
      <c r="G105" s="65"/>
      <c r="H105" s="32"/>
      <c r="I105" s="32"/>
      <c r="J105" s="32"/>
      <c r="K105" s="32"/>
      <c r="L105" s="32"/>
      <c r="M105" s="68"/>
      <c r="N105" s="32"/>
      <c r="O105" s="65"/>
      <c r="P105" s="67"/>
      <c r="Q105" s="97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P105" s="71"/>
      <c r="AQ105" s="71"/>
      <c r="AR105" s="71"/>
      <c r="AS105" s="71"/>
      <c r="AT105" s="71"/>
      <c r="AU105" s="72"/>
      <c r="AV105" s="71"/>
      <c r="AW105" s="71"/>
      <c r="AX105" s="73"/>
      <c r="AY105" s="73"/>
      <c r="AZ105" s="16"/>
      <c r="BA105" s="74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73"/>
      <c r="CA105" s="73"/>
      <c r="CB105" s="73"/>
      <c r="CC105" s="73"/>
      <c r="CD105" s="73"/>
      <c r="CE105" s="73"/>
    </row>
    <row r="106" spans="1:83" s="70" customFormat="1" x14ac:dyDescent="0.25">
      <c r="A106" s="59"/>
      <c r="B106" s="75"/>
      <c r="C106" s="66"/>
      <c r="D106" s="32"/>
      <c r="E106" s="32"/>
      <c r="F106" s="32"/>
      <c r="G106" s="65"/>
      <c r="H106" s="32"/>
      <c r="I106" s="32"/>
      <c r="J106" s="32"/>
      <c r="K106" s="32"/>
      <c r="L106" s="32"/>
      <c r="M106" s="67"/>
      <c r="N106" s="32"/>
      <c r="O106" s="65"/>
      <c r="P106" s="67"/>
      <c r="Q106" s="97"/>
      <c r="AP106" s="71"/>
      <c r="AQ106" s="71"/>
      <c r="AR106" s="71"/>
      <c r="AS106" s="71"/>
      <c r="AT106" s="71"/>
      <c r="AU106" s="72"/>
      <c r="AV106" s="71"/>
      <c r="AW106" s="71"/>
      <c r="AX106" s="73"/>
      <c r="AY106" s="73"/>
      <c r="AZ106" s="16"/>
      <c r="BA106" s="74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73"/>
      <c r="CA106" s="73"/>
      <c r="CB106" s="73"/>
      <c r="CC106" s="73"/>
      <c r="CD106" s="73"/>
      <c r="CE106" s="73"/>
    </row>
    <row r="107" spans="1:83" s="70" customFormat="1" x14ac:dyDescent="0.25">
      <c r="A107" s="59"/>
      <c r="B107" s="75"/>
      <c r="C107" s="66"/>
      <c r="D107" s="32"/>
      <c r="E107" s="32"/>
      <c r="F107" s="32"/>
      <c r="G107" s="65"/>
      <c r="H107" s="32"/>
      <c r="I107" s="32"/>
      <c r="J107" s="32"/>
      <c r="K107" s="32"/>
      <c r="L107" s="32"/>
      <c r="M107" s="67"/>
      <c r="N107" s="32"/>
      <c r="O107" s="65"/>
      <c r="P107" s="67"/>
      <c r="Q107" s="97"/>
      <c r="AP107" s="71"/>
      <c r="AQ107" s="71"/>
      <c r="AR107" s="71"/>
      <c r="AS107" s="71"/>
      <c r="AT107" s="71"/>
      <c r="AU107" s="72"/>
      <c r="AV107" s="71"/>
      <c r="AW107" s="71"/>
      <c r="AX107" s="73"/>
      <c r="AY107" s="73"/>
      <c r="AZ107" s="16"/>
      <c r="BA107" s="74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73"/>
      <c r="CA107" s="73"/>
      <c r="CB107" s="73"/>
      <c r="CC107" s="73"/>
      <c r="CD107" s="73"/>
      <c r="CE107" s="73"/>
    </row>
    <row r="108" spans="1:83" s="70" customFormat="1" x14ac:dyDescent="0.25">
      <c r="A108" s="59"/>
      <c r="B108" s="75"/>
      <c r="C108" s="66"/>
      <c r="D108" s="32"/>
      <c r="E108" s="32"/>
      <c r="F108" s="32"/>
      <c r="G108" s="65"/>
      <c r="H108" s="32"/>
      <c r="I108" s="32"/>
      <c r="J108" s="32"/>
      <c r="K108" s="32"/>
      <c r="L108" s="32"/>
      <c r="M108" s="67"/>
      <c r="N108" s="32"/>
      <c r="O108" s="65"/>
      <c r="P108" s="67"/>
      <c r="Q108" s="97"/>
      <c r="AP108" s="71"/>
      <c r="AQ108" s="71"/>
      <c r="AR108" s="71"/>
      <c r="AS108" s="71"/>
      <c r="AT108" s="71"/>
      <c r="AU108" s="72"/>
      <c r="AV108" s="71"/>
      <c r="AW108" s="71"/>
      <c r="AX108" s="73"/>
      <c r="AY108" s="73"/>
      <c r="AZ108" s="16"/>
      <c r="BA108" s="74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73"/>
      <c r="CA108" s="73"/>
      <c r="CB108" s="73"/>
      <c r="CC108" s="73"/>
      <c r="CD108" s="73"/>
      <c r="CE108" s="73"/>
    </row>
    <row r="109" spans="1:83" s="70" customFormat="1" x14ac:dyDescent="0.25">
      <c r="A109" s="59"/>
      <c r="B109" s="75"/>
      <c r="C109" s="66"/>
      <c r="D109" s="32"/>
      <c r="E109" s="32"/>
      <c r="F109" s="32"/>
      <c r="G109" s="65"/>
      <c r="H109" s="32"/>
      <c r="I109" s="32"/>
      <c r="J109" s="32"/>
      <c r="K109" s="32"/>
      <c r="L109" s="32"/>
      <c r="M109" s="67"/>
      <c r="N109" s="32"/>
      <c r="O109" s="65"/>
      <c r="P109" s="67"/>
      <c r="Q109" s="97"/>
      <c r="AP109" s="71"/>
      <c r="AQ109" s="71"/>
      <c r="AR109" s="71"/>
      <c r="AS109" s="71"/>
      <c r="AT109" s="71"/>
      <c r="AU109" s="72"/>
      <c r="AV109" s="71"/>
      <c r="AW109" s="71"/>
      <c r="AX109" s="73"/>
      <c r="AY109" s="73"/>
      <c r="AZ109" s="16"/>
      <c r="BA109" s="74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73"/>
      <c r="CA109" s="73"/>
      <c r="CB109" s="73"/>
      <c r="CC109" s="73"/>
      <c r="CD109" s="73"/>
      <c r="CE109" s="73"/>
    </row>
    <row r="110" spans="1:83" s="70" customFormat="1" x14ac:dyDescent="0.25">
      <c r="A110" s="59"/>
      <c r="B110" s="75"/>
      <c r="C110" s="66"/>
      <c r="D110" s="32"/>
      <c r="E110" s="32"/>
      <c r="F110" s="32"/>
      <c r="G110" s="65"/>
      <c r="H110" s="32"/>
      <c r="I110" s="32"/>
      <c r="J110" s="32"/>
      <c r="K110" s="32"/>
      <c r="L110" s="32"/>
      <c r="M110" s="67"/>
      <c r="N110" s="32"/>
      <c r="O110" s="65"/>
      <c r="P110" s="67"/>
      <c r="Q110" s="97"/>
      <c r="AP110" s="71"/>
      <c r="AQ110" s="71"/>
      <c r="AR110" s="71"/>
      <c r="AS110" s="71"/>
      <c r="AT110" s="71"/>
      <c r="AU110" s="72"/>
      <c r="AV110" s="71"/>
      <c r="AW110" s="71"/>
      <c r="AX110" s="73"/>
      <c r="AY110" s="73"/>
      <c r="AZ110" s="16"/>
      <c r="BA110" s="74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73"/>
      <c r="CA110" s="73"/>
      <c r="CB110" s="73"/>
      <c r="CC110" s="73"/>
      <c r="CD110" s="73"/>
      <c r="CE110" s="73"/>
    </row>
    <row r="111" spans="1:83" s="70" customFormat="1" x14ac:dyDescent="0.25">
      <c r="A111" s="59"/>
      <c r="B111" s="75"/>
      <c r="C111" s="66"/>
      <c r="D111" s="32"/>
      <c r="E111" s="32"/>
      <c r="F111" s="32"/>
      <c r="G111" s="65"/>
      <c r="H111" s="32"/>
      <c r="I111" s="32"/>
      <c r="J111" s="32"/>
      <c r="K111" s="32"/>
      <c r="L111" s="32"/>
      <c r="M111" s="67"/>
      <c r="N111" s="32"/>
      <c r="O111" s="65"/>
      <c r="P111" s="67"/>
      <c r="Q111" s="97"/>
      <c r="AP111" s="71"/>
      <c r="AQ111" s="71"/>
      <c r="AR111" s="71"/>
      <c r="AS111" s="71"/>
      <c r="AT111" s="71"/>
      <c r="AU111" s="72"/>
      <c r="AV111" s="71"/>
      <c r="AW111" s="71"/>
      <c r="AX111" s="73"/>
      <c r="AY111" s="73"/>
      <c r="AZ111" s="16"/>
      <c r="BA111" s="74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73"/>
      <c r="CA111" s="73"/>
      <c r="CB111" s="73"/>
      <c r="CC111" s="73"/>
      <c r="CD111" s="73"/>
      <c r="CE111" s="73"/>
    </row>
    <row r="112" spans="1:83" s="70" customFormat="1" x14ac:dyDescent="0.25">
      <c r="A112" s="59"/>
      <c r="B112" s="75"/>
      <c r="C112" s="66"/>
      <c r="D112" s="32"/>
      <c r="E112" s="32"/>
      <c r="F112" s="32"/>
      <c r="G112" s="65"/>
      <c r="H112" s="32"/>
      <c r="I112" s="32"/>
      <c r="J112" s="32"/>
      <c r="K112" s="32"/>
      <c r="L112" s="32"/>
      <c r="M112" s="67"/>
      <c r="N112" s="32"/>
      <c r="O112" s="65"/>
      <c r="P112" s="67"/>
      <c r="Q112" s="97"/>
      <c r="AP112" s="71"/>
      <c r="AQ112" s="71"/>
      <c r="AR112" s="71"/>
      <c r="AS112" s="71"/>
      <c r="AT112" s="71"/>
      <c r="AU112" s="72"/>
      <c r="AV112" s="71"/>
      <c r="AW112" s="71"/>
      <c r="AX112" s="73"/>
      <c r="AY112" s="73"/>
      <c r="AZ112" s="16"/>
      <c r="BA112" s="74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73"/>
      <c r="CA112" s="73"/>
      <c r="CB112" s="73"/>
      <c r="CC112" s="73"/>
      <c r="CD112" s="73"/>
      <c r="CE112" s="73"/>
    </row>
    <row r="113" spans="1:83" s="70" customFormat="1" x14ac:dyDescent="0.25">
      <c r="A113" s="59"/>
      <c r="B113" s="75"/>
      <c r="C113" s="66"/>
      <c r="D113" s="32"/>
      <c r="E113" s="32"/>
      <c r="F113" s="32"/>
      <c r="G113" s="65"/>
      <c r="H113" s="32"/>
      <c r="I113" s="32"/>
      <c r="J113" s="32"/>
      <c r="K113" s="32"/>
      <c r="L113" s="32"/>
      <c r="M113" s="67"/>
      <c r="N113" s="32"/>
      <c r="O113" s="65"/>
      <c r="P113" s="67"/>
      <c r="Q113" s="97"/>
      <c r="AP113" s="71"/>
      <c r="AQ113" s="71"/>
      <c r="AR113" s="71"/>
      <c r="AS113" s="71"/>
      <c r="AT113" s="71"/>
      <c r="AU113" s="72"/>
      <c r="AV113" s="71"/>
      <c r="AW113" s="71"/>
      <c r="AX113" s="73"/>
      <c r="AY113" s="73"/>
      <c r="AZ113" s="16"/>
      <c r="BA113" s="74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73"/>
      <c r="CA113" s="73"/>
      <c r="CB113" s="73"/>
      <c r="CC113" s="73"/>
      <c r="CD113" s="73"/>
      <c r="CE113" s="73"/>
    </row>
    <row r="114" spans="1:83" s="70" customFormat="1" x14ac:dyDescent="0.25">
      <c r="A114" s="59"/>
      <c r="B114" s="75"/>
      <c r="C114" s="66"/>
      <c r="D114" s="32"/>
      <c r="E114" s="32"/>
      <c r="F114" s="32"/>
      <c r="G114" s="65"/>
      <c r="H114" s="32"/>
      <c r="I114" s="32"/>
      <c r="J114" s="32"/>
      <c r="K114" s="32"/>
      <c r="L114" s="32"/>
      <c r="M114" s="67"/>
      <c r="N114" s="32"/>
      <c r="O114" s="65"/>
      <c r="P114" s="67"/>
      <c r="Q114" s="97"/>
      <c r="AP114" s="71"/>
      <c r="AQ114" s="71"/>
      <c r="AR114" s="71"/>
      <c r="AS114" s="71"/>
      <c r="AT114" s="71"/>
      <c r="AU114" s="72"/>
      <c r="AV114" s="71"/>
      <c r="AW114" s="71"/>
      <c r="AX114" s="73"/>
      <c r="AY114" s="73"/>
      <c r="AZ114" s="16"/>
      <c r="BA114" s="74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73"/>
      <c r="CA114" s="73"/>
      <c r="CB114" s="73"/>
      <c r="CC114" s="73"/>
      <c r="CD114" s="73"/>
      <c r="CE114" s="73"/>
    </row>
    <row r="115" spans="1:83" s="70" customFormat="1" x14ac:dyDescent="0.25">
      <c r="A115" s="59"/>
      <c r="B115" s="118"/>
      <c r="C115" s="66"/>
      <c r="D115" s="32"/>
      <c r="E115" s="32"/>
      <c r="F115" s="32"/>
      <c r="G115" s="65"/>
      <c r="H115" s="32"/>
      <c r="I115" s="32"/>
      <c r="J115" s="32"/>
      <c r="K115" s="32"/>
      <c r="L115" s="32"/>
      <c r="M115" s="67"/>
      <c r="N115" s="32"/>
      <c r="O115" s="65"/>
      <c r="P115" s="67"/>
      <c r="Q115" s="97"/>
      <c r="AP115" s="71"/>
      <c r="AQ115" s="71"/>
      <c r="AR115" s="71"/>
      <c r="AS115" s="71"/>
      <c r="AT115" s="71"/>
      <c r="AU115" s="72"/>
      <c r="AV115" s="71"/>
      <c r="AW115" s="71"/>
      <c r="AX115" s="73"/>
      <c r="AY115" s="73"/>
      <c r="AZ115" s="16"/>
      <c r="BA115" s="74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73"/>
      <c r="CA115" s="73"/>
      <c r="CB115" s="73"/>
      <c r="CC115" s="73"/>
      <c r="CD115" s="73"/>
      <c r="CE115" s="73"/>
    </row>
    <row r="116" spans="1:83" s="70" customFormat="1" x14ac:dyDescent="0.25">
      <c r="A116" s="59"/>
      <c r="B116" s="118"/>
      <c r="C116" s="66"/>
      <c r="D116" s="32"/>
      <c r="E116" s="32"/>
      <c r="F116" s="32"/>
      <c r="G116" s="65"/>
      <c r="H116" s="32"/>
      <c r="I116" s="32"/>
      <c r="J116" s="32"/>
      <c r="K116" s="32"/>
      <c r="L116" s="32"/>
      <c r="M116" s="67"/>
      <c r="N116" s="32"/>
      <c r="O116" s="65"/>
      <c r="P116" s="67"/>
      <c r="Q116" s="97"/>
      <c r="AP116" s="71"/>
      <c r="AQ116" s="71"/>
      <c r="AR116" s="71"/>
      <c r="AS116" s="71"/>
      <c r="AT116" s="71"/>
      <c r="AU116" s="72"/>
      <c r="AV116" s="71"/>
      <c r="AW116" s="71"/>
      <c r="AX116" s="73"/>
      <c r="AY116" s="73"/>
      <c r="AZ116" s="16"/>
      <c r="BA116" s="74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73"/>
      <c r="CA116" s="73"/>
      <c r="CB116" s="73"/>
      <c r="CC116" s="73"/>
      <c r="CD116" s="73"/>
      <c r="CE116" s="73"/>
    </row>
    <row r="117" spans="1:83" s="70" customFormat="1" x14ac:dyDescent="0.25">
      <c r="A117" s="59"/>
      <c r="B117" s="118"/>
      <c r="C117" s="66"/>
      <c r="D117" s="32"/>
      <c r="E117" s="32"/>
      <c r="F117" s="32"/>
      <c r="G117" s="65"/>
      <c r="H117" s="32"/>
      <c r="I117" s="32"/>
      <c r="J117" s="32"/>
      <c r="K117" s="32"/>
      <c r="L117" s="32"/>
      <c r="M117" s="67"/>
      <c r="N117" s="32"/>
      <c r="O117" s="65"/>
      <c r="P117" s="67"/>
      <c r="Q117" s="97"/>
      <c r="AP117" s="71"/>
      <c r="AQ117" s="71"/>
      <c r="AR117" s="71"/>
      <c r="AS117" s="71"/>
      <c r="AT117" s="71"/>
      <c r="AU117" s="72"/>
      <c r="AV117" s="71"/>
      <c r="AW117" s="71"/>
      <c r="AX117" s="73"/>
      <c r="AY117" s="73"/>
      <c r="AZ117" s="16"/>
      <c r="BA117" s="74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73"/>
      <c r="CA117" s="73"/>
      <c r="CB117" s="73"/>
      <c r="CC117" s="73"/>
      <c r="CD117" s="73"/>
      <c r="CE117" s="73"/>
    </row>
    <row r="118" spans="1:83" s="70" customFormat="1" x14ac:dyDescent="0.25">
      <c r="A118" s="59"/>
      <c r="B118" s="118"/>
      <c r="C118" s="66"/>
      <c r="D118" s="32"/>
      <c r="E118" s="32"/>
      <c r="F118" s="32"/>
      <c r="G118" s="65"/>
      <c r="H118" s="32"/>
      <c r="I118" s="32"/>
      <c r="J118" s="32"/>
      <c r="K118" s="32"/>
      <c r="L118" s="32"/>
      <c r="M118" s="67"/>
      <c r="N118" s="32"/>
      <c r="O118" s="65"/>
      <c r="P118" s="67"/>
      <c r="Q118" s="97"/>
      <c r="AP118" s="71"/>
      <c r="AQ118" s="71"/>
      <c r="AR118" s="71"/>
      <c r="AS118" s="71"/>
      <c r="AT118" s="71"/>
      <c r="AU118" s="72"/>
      <c r="AV118" s="71"/>
      <c r="AW118" s="71"/>
      <c r="AX118" s="73"/>
      <c r="AY118" s="73"/>
      <c r="AZ118" s="16"/>
      <c r="BA118" s="74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73"/>
      <c r="CA118" s="73"/>
      <c r="CB118" s="73"/>
      <c r="CC118" s="73"/>
      <c r="CD118" s="73"/>
      <c r="CE118" s="73"/>
    </row>
    <row r="119" spans="1:83" s="70" customFormat="1" x14ac:dyDescent="0.25">
      <c r="A119" s="59"/>
      <c r="B119" s="118"/>
      <c r="C119" s="66"/>
      <c r="D119" s="32"/>
      <c r="E119" s="32"/>
      <c r="F119" s="32"/>
      <c r="G119" s="65"/>
      <c r="H119" s="32"/>
      <c r="I119" s="32"/>
      <c r="J119" s="32"/>
      <c r="K119" s="32"/>
      <c r="L119" s="32"/>
      <c r="M119" s="67"/>
      <c r="N119" s="32"/>
      <c r="O119" s="65"/>
      <c r="P119" s="67"/>
      <c r="Q119" s="97"/>
      <c r="AP119" s="71"/>
      <c r="AQ119" s="71"/>
      <c r="AR119" s="71"/>
      <c r="AS119" s="71"/>
      <c r="AT119" s="71"/>
      <c r="AU119" s="72"/>
      <c r="AV119" s="71"/>
      <c r="AW119" s="71"/>
      <c r="AX119" s="73"/>
      <c r="AY119" s="73"/>
      <c r="AZ119" s="16"/>
      <c r="BA119" s="74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73"/>
      <c r="CA119" s="73"/>
      <c r="CB119" s="73"/>
      <c r="CC119" s="73"/>
      <c r="CD119" s="73"/>
      <c r="CE119" s="73"/>
    </row>
    <row r="120" spans="1:83" s="70" customFormat="1" x14ac:dyDescent="0.25">
      <c r="A120" s="59"/>
      <c r="B120" s="118"/>
      <c r="C120" s="66"/>
      <c r="D120" s="32"/>
      <c r="E120" s="32"/>
      <c r="F120" s="32"/>
      <c r="G120" s="65"/>
      <c r="H120" s="32"/>
      <c r="I120" s="32"/>
      <c r="J120" s="32"/>
      <c r="K120" s="32"/>
      <c r="L120" s="32"/>
      <c r="M120" s="67"/>
      <c r="N120" s="32"/>
      <c r="O120" s="65"/>
      <c r="P120" s="67"/>
      <c r="Q120" s="97"/>
      <c r="AP120" s="71"/>
      <c r="AQ120" s="71"/>
      <c r="AR120" s="71"/>
      <c r="AS120" s="71"/>
      <c r="AT120" s="71"/>
      <c r="AU120" s="72"/>
      <c r="AV120" s="71"/>
      <c r="AW120" s="71"/>
      <c r="AX120" s="73"/>
      <c r="AY120" s="73"/>
      <c r="AZ120" s="16"/>
      <c r="BA120" s="74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73"/>
      <c r="CA120" s="73"/>
      <c r="CB120" s="73"/>
      <c r="CC120" s="73"/>
      <c r="CD120" s="73"/>
      <c r="CE120" s="73"/>
    </row>
    <row r="121" spans="1:83" s="70" customFormat="1" x14ac:dyDescent="0.25">
      <c r="A121" s="59"/>
      <c r="B121" s="118"/>
      <c r="C121" s="66"/>
      <c r="D121" s="32"/>
      <c r="E121" s="32"/>
      <c r="F121" s="32"/>
      <c r="G121" s="65"/>
      <c r="H121" s="32"/>
      <c r="I121" s="32"/>
      <c r="J121" s="32"/>
      <c r="K121" s="32"/>
      <c r="L121" s="32"/>
      <c r="M121" s="67"/>
      <c r="N121" s="32"/>
      <c r="O121" s="65"/>
      <c r="P121" s="67"/>
      <c r="Q121" s="97"/>
      <c r="AP121" s="71"/>
      <c r="AQ121" s="71"/>
      <c r="AR121" s="71"/>
      <c r="AS121" s="71"/>
      <c r="AT121" s="71"/>
      <c r="AU121" s="72"/>
      <c r="AV121" s="71"/>
      <c r="AW121" s="71"/>
      <c r="AX121" s="73"/>
      <c r="AY121" s="73"/>
      <c r="AZ121" s="16"/>
      <c r="BA121" s="74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73"/>
      <c r="CA121" s="73"/>
      <c r="CB121" s="73"/>
      <c r="CC121" s="73"/>
      <c r="CD121" s="73"/>
      <c r="CE121" s="73"/>
    </row>
    <row r="122" spans="1:83" s="70" customFormat="1" x14ac:dyDescent="0.25">
      <c r="A122" s="59"/>
      <c r="B122" s="118"/>
      <c r="C122" s="66"/>
      <c r="D122" s="32"/>
      <c r="E122" s="32"/>
      <c r="F122" s="32"/>
      <c r="G122" s="65"/>
      <c r="H122" s="32"/>
      <c r="I122" s="32"/>
      <c r="J122" s="32"/>
      <c r="K122" s="32"/>
      <c r="L122" s="32"/>
      <c r="M122" s="67"/>
      <c r="N122" s="32"/>
      <c r="O122" s="65"/>
      <c r="P122" s="67"/>
      <c r="Q122" s="97"/>
      <c r="AP122" s="71"/>
      <c r="AQ122" s="71"/>
      <c r="AR122" s="71"/>
      <c r="AS122" s="71"/>
      <c r="AT122" s="71"/>
      <c r="AU122" s="72"/>
      <c r="AV122" s="71"/>
      <c r="AW122" s="71"/>
      <c r="AX122" s="73"/>
      <c r="AY122" s="73"/>
      <c r="AZ122" s="16"/>
      <c r="BA122" s="74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73"/>
      <c r="CA122" s="73"/>
      <c r="CB122" s="73"/>
      <c r="CC122" s="73"/>
      <c r="CD122" s="73"/>
      <c r="CE122" s="73"/>
    </row>
    <row r="123" spans="1:83" s="70" customFormat="1" x14ac:dyDescent="0.25">
      <c r="A123" s="59"/>
      <c r="B123" s="118"/>
      <c r="C123" s="66"/>
      <c r="D123" s="32"/>
      <c r="E123" s="32"/>
      <c r="F123" s="32"/>
      <c r="G123" s="65"/>
      <c r="H123" s="32"/>
      <c r="I123" s="32"/>
      <c r="J123" s="32"/>
      <c r="K123" s="32"/>
      <c r="L123" s="32"/>
      <c r="M123" s="67"/>
      <c r="N123" s="32"/>
      <c r="O123" s="65"/>
      <c r="P123" s="67"/>
      <c r="Q123" s="97"/>
      <c r="AP123" s="71"/>
      <c r="AQ123" s="71"/>
      <c r="AR123" s="71"/>
      <c r="AS123" s="71"/>
      <c r="AT123" s="71"/>
      <c r="AU123" s="72"/>
      <c r="AV123" s="71"/>
      <c r="AW123" s="71"/>
      <c r="AX123" s="73"/>
      <c r="AY123" s="73"/>
      <c r="AZ123" s="16"/>
      <c r="BA123" s="74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73"/>
      <c r="CA123" s="73"/>
      <c r="CB123" s="73"/>
      <c r="CC123" s="73"/>
      <c r="CD123" s="73"/>
      <c r="CE123" s="73"/>
    </row>
    <row r="124" spans="1:83" s="70" customFormat="1" x14ac:dyDescent="0.25">
      <c r="A124" s="59"/>
      <c r="B124" s="118"/>
      <c r="C124" s="66"/>
      <c r="D124" s="32"/>
      <c r="E124" s="32"/>
      <c r="F124" s="32"/>
      <c r="G124" s="65"/>
      <c r="H124" s="32"/>
      <c r="I124" s="32"/>
      <c r="J124" s="32"/>
      <c r="K124" s="32"/>
      <c r="L124" s="32"/>
      <c r="M124" s="67"/>
      <c r="N124" s="32"/>
      <c r="O124" s="65"/>
      <c r="P124" s="67"/>
      <c r="Q124" s="97"/>
      <c r="AP124" s="71"/>
      <c r="AQ124" s="71"/>
      <c r="AR124" s="71"/>
      <c r="AS124" s="71"/>
      <c r="AT124" s="71"/>
      <c r="AU124" s="72"/>
      <c r="AV124" s="71"/>
      <c r="AW124" s="71"/>
      <c r="AX124" s="73"/>
      <c r="AY124" s="73"/>
      <c r="AZ124" s="16"/>
      <c r="BA124" s="74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73"/>
      <c r="CA124" s="73"/>
      <c r="CB124" s="73"/>
      <c r="CC124" s="73"/>
      <c r="CD124" s="73"/>
      <c r="CE124" s="73"/>
    </row>
    <row r="125" spans="1:83" s="70" customFormat="1" x14ac:dyDescent="0.25">
      <c r="A125" s="59"/>
      <c r="B125" s="118"/>
      <c r="C125" s="66"/>
      <c r="D125" s="32"/>
      <c r="E125" s="32"/>
      <c r="F125" s="32"/>
      <c r="G125" s="65"/>
      <c r="H125" s="32"/>
      <c r="I125" s="32"/>
      <c r="J125" s="32"/>
      <c r="K125" s="32"/>
      <c r="L125" s="32"/>
      <c r="M125" s="67"/>
      <c r="N125" s="32"/>
      <c r="O125" s="65"/>
      <c r="P125" s="67"/>
      <c r="Q125" s="97"/>
      <c r="AP125" s="71"/>
      <c r="AQ125" s="71"/>
      <c r="AR125" s="71"/>
      <c r="AS125" s="71"/>
      <c r="AT125" s="71"/>
      <c r="AU125" s="72"/>
      <c r="AV125" s="71"/>
      <c r="AW125" s="71"/>
      <c r="AX125" s="73"/>
      <c r="AY125" s="73"/>
      <c r="AZ125" s="16"/>
      <c r="BA125" s="74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73"/>
      <c r="CA125" s="73"/>
      <c r="CB125" s="73"/>
      <c r="CC125" s="73"/>
      <c r="CD125" s="73"/>
      <c r="CE125" s="73"/>
    </row>
    <row r="126" spans="1:83" s="70" customFormat="1" x14ac:dyDescent="0.25">
      <c r="A126" s="59"/>
      <c r="B126" s="118"/>
      <c r="C126" s="66"/>
      <c r="D126" s="32"/>
      <c r="E126" s="32"/>
      <c r="F126" s="32"/>
      <c r="G126" s="65"/>
      <c r="H126" s="32"/>
      <c r="I126" s="32"/>
      <c r="J126" s="32"/>
      <c r="K126" s="32"/>
      <c r="L126" s="32"/>
      <c r="M126" s="67"/>
      <c r="N126" s="32"/>
      <c r="O126" s="65"/>
      <c r="P126" s="67"/>
      <c r="Q126" s="97"/>
      <c r="AP126" s="71"/>
      <c r="AQ126" s="71"/>
      <c r="AR126" s="71"/>
      <c r="AS126" s="71"/>
      <c r="AT126" s="71"/>
      <c r="AU126" s="72"/>
      <c r="AV126" s="71"/>
      <c r="AW126" s="71"/>
      <c r="AX126" s="73"/>
      <c r="AY126" s="73"/>
      <c r="AZ126" s="16"/>
      <c r="BA126" s="74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73"/>
      <c r="CA126" s="73"/>
      <c r="CB126" s="73"/>
      <c r="CC126" s="73"/>
      <c r="CD126" s="73"/>
      <c r="CE126" s="73"/>
    </row>
    <row r="127" spans="1:83" s="70" customFormat="1" x14ac:dyDescent="0.25">
      <c r="A127" s="59"/>
      <c r="B127" s="118"/>
      <c r="C127" s="66"/>
      <c r="D127" s="32"/>
      <c r="E127" s="32"/>
      <c r="F127" s="32"/>
      <c r="G127" s="65"/>
      <c r="H127" s="32"/>
      <c r="I127" s="32"/>
      <c r="J127" s="32"/>
      <c r="K127" s="32"/>
      <c r="L127" s="32"/>
      <c r="M127" s="67"/>
      <c r="N127" s="32"/>
      <c r="O127" s="65"/>
      <c r="P127" s="67"/>
      <c r="Q127" s="97"/>
      <c r="AP127" s="71"/>
      <c r="AQ127" s="71"/>
      <c r="AR127" s="71"/>
      <c r="AS127" s="71"/>
      <c r="AT127" s="71"/>
      <c r="AU127" s="72"/>
      <c r="AV127" s="71"/>
      <c r="AW127" s="71"/>
      <c r="AX127" s="73"/>
      <c r="AY127" s="73"/>
      <c r="AZ127" s="16"/>
      <c r="BA127" s="74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73"/>
      <c r="CA127" s="73"/>
      <c r="CB127" s="73"/>
      <c r="CC127" s="73"/>
      <c r="CD127" s="73"/>
      <c r="CE127" s="73"/>
    </row>
    <row r="128" spans="1:83" s="70" customFormat="1" x14ac:dyDescent="0.25">
      <c r="A128" s="59"/>
      <c r="B128" s="118"/>
      <c r="C128" s="66"/>
      <c r="D128" s="32"/>
      <c r="E128" s="32"/>
      <c r="F128" s="32"/>
      <c r="G128" s="65"/>
      <c r="H128" s="32"/>
      <c r="I128" s="32"/>
      <c r="J128" s="32"/>
      <c r="K128" s="32"/>
      <c r="L128" s="32"/>
      <c r="M128" s="67"/>
      <c r="N128" s="32"/>
      <c r="O128" s="65"/>
      <c r="P128" s="67"/>
      <c r="Q128" s="97"/>
      <c r="AP128" s="71"/>
      <c r="AQ128" s="71"/>
      <c r="AR128" s="71"/>
      <c r="AS128" s="71"/>
      <c r="AT128" s="71"/>
      <c r="AU128" s="72"/>
      <c r="AV128" s="71"/>
      <c r="AW128" s="71"/>
      <c r="AX128" s="73"/>
      <c r="AY128" s="73"/>
      <c r="AZ128" s="16"/>
      <c r="BA128" s="74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73"/>
      <c r="CA128" s="73"/>
      <c r="CB128" s="73"/>
      <c r="CC128" s="73"/>
      <c r="CD128" s="73"/>
      <c r="CE128" s="73"/>
    </row>
    <row r="129" spans="1:83" s="70" customFormat="1" x14ac:dyDescent="0.25">
      <c r="A129" s="59"/>
      <c r="B129" s="118"/>
      <c r="C129" s="66"/>
      <c r="D129" s="32"/>
      <c r="E129" s="32"/>
      <c r="F129" s="32"/>
      <c r="G129" s="65"/>
      <c r="H129" s="32"/>
      <c r="I129" s="32"/>
      <c r="J129" s="32"/>
      <c r="K129" s="32"/>
      <c r="L129" s="32"/>
      <c r="M129" s="67"/>
      <c r="N129" s="32"/>
      <c r="O129" s="65"/>
      <c r="P129" s="67"/>
      <c r="Q129" s="97"/>
      <c r="AP129" s="71"/>
      <c r="AQ129" s="71"/>
      <c r="AR129" s="71"/>
      <c r="AS129" s="71"/>
      <c r="AT129" s="71"/>
      <c r="AU129" s="72"/>
      <c r="AV129" s="71"/>
      <c r="AW129" s="71"/>
      <c r="AX129" s="73"/>
      <c r="AY129" s="73"/>
      <c r="AZ129" s="16"/>
      <c r="BA129" s="74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73"/>
      <c r="CA129" s="73"/>
      <c r="CB129" s="73"/>
      <c r="CC129" s="73"/>
      <c r="CD129" s="73"/>
      <c r="CE129" s="73"/>
    </row>
    <row r="130" spans="1:83" s="70" customFormat="1" x14ac:dyDescent="0.25">
      <c r="A130" s="59"/>
      <c r="B130" s="118"/>
      <c r="C130" s="66"/>
      <c r="D130" s="32"/>
      <c r="E130" s="32"/>
      <c r="F130" s="32"/>
      <c r="G130" s="65"/>
      <c r="H130" s="32"/>
      <c r="I130" s="32"/>
      <c r="J130" s="32"/>
      <c r="K130" s="32"/>
      <c r="L130" s="32"/>
      <c r="M130" s="67"/>
      <c r="N130" s="32"/>
      <c r="O130" s="65"/>
      <c r="P130" s="67"/>
      <c r="Q130" s="97"/>
      <c r="AP130" s="71"/>
      <c r="AQ130" s="71"/>
      <c r="AR130" s="71"/>
      <c r="AS130" s="71"/>
      <c r="AT130" s="71"/>
      <c r="AU130" s="72"/>
      <c r="AV130" s="71"/>
      <c r="AW130" s="71"/>
      <c r="AX130" s="73"/>
      <c r="AY130" s="73"/>
      <c r="AZ130" s="16"/>
      <c r="BA130" s="74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73"/>
      <c r="CA130" s="73"/>
      <c r="CB130" s="73"/>
      <c r="CC130" s="73"/>
      <c r="CD130" s="73"/>
      <c r="CE130" s="73"/>
    </row>
    <row r="131" spans="1:83" s="70" customFormat="1" x14ac:dyDescent="0.25">
      <c r="A131" s="59"/>
      <c r="B131" s="118"/>
      <c r="C131" s="66"/>
      <c r="D131" s="32"/>
      <c r="E131" s="32"/>
      <c r="F131" s="32"/>
      <c r="G131" s="65"/>
      <c r="H131" s="32"/>
      <c r="I131" s="32"/>
      <c r="J131" s="32"/>
      <c r="K131" s="32"/>
      <c r="L131" s="32"/>
      <c r="M131" s="67"/>
      <c r="N131" s="32"/>
      <c r="O131" s="65"/>
      <c r="P131" s="67"/>
      <c r="Q131" s="97"/>
      <c r="AP131" s="71"/>
      <c r="AQ131" s="71"/>
      <c r="AR131" s="71"/>
      <c r="AS131" s="71"/>
      <c r="AT131" s="71"/>
      <c r="AU131" s="72"/>
      <c r="AV131" s="71"/>
      <c r="AW131" s="71"/>
      <c r="AX131" s="73"/>
      <c r="AY131" s="73"/>
      <c r="AZ131" s="16"/>
      <c r="BA131" s="74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73"/>
      <c r="CA131" s="73"/>
      <c r="CB131" s="73"/>
      <c r="CC131" s="73"/>
      <c r="CD131" s="73"/>
      <c r="CE131" s="73"/>
    </row>
    <row r="132" spans="1:83" s="70" customFormat="1" x14ac:dyDescent="0.25">
      <c r="A132" s="59"/>
      <c r="B132" s="118"/>
      <c r="C132" s="66"/>
      <c r="D132" s="32"/>
      <c r="E132" s="32"/>
      <c r="F132" s="32"/>
      <c r="G132" s="65"/>
      <c r="H132" s="32"/>
      <c r="I132" s="32"/>
      <c r="J132" s="32"/>
      <c r="K132" s="32"/>
      <c r="L132" s="32"/>
      <c r="M132" s="67"/>
      <c r="N132" s="32"/>
      <c r="O132" s="65"/>
      <c r="P132" s="67"/>
      <c r="Q132" s="97"/>
      <c r="AP132" s="71"/>
      <c r="AQ132" s="71"/>
      <c r="AR132" s="71"/>
      <c r="AS132" s="71"/>
      <c r="AT132" s="71"/>
      <c r="AU132" s="72"/>
      <c r="AV132" s="71"/>
      <c r="AW132" s="71"/>
      <c r="AX132" s="73"/>
      <c r="AY132" s="73"/>
      <c r="AZ132" s="16"/>
      <c r="BA132" s="74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73"/>
      <c r="CA132" s="73"/>
      <c r="CB132" s="73"/>
      <c r="CC132" s="73"/>
      <c r="CD132" s="73"/>
      <c r="CE132" s="73"/>
    </row>
    <row r="133" spans="1:83" s="70" customFormat="1" x14ac:dyDescent="0.25">
      <c r="A133" s="59"/>
      <c r="B133" s="118"/>
      <c r="C133" s="66"/>
      <c r="D133" s="32"/>
      <c r="E133" s="32"/>
      <c r="F133" s="32"/>
      <c r="G133" s="65"/>
      <c r="H133" s="32"/>
      <c r="I133" s="32"/>
      <c r="J133" s="32"/>
      <c r="K133" s="32"/>
      <c r="L133" s="32"/>
      <c r="M133" s="67"/>
      <c r="N133" s="32"/>
      <c r="O133" s="65"/>
      <c r="P133" s="67"/>
      <c r="Q133" s="97"/>
      <c r="AP133" s="71"/>
      <c r="AQ133" s="71"/>
      <c r="AR133" s="71"/>
      <c r="AS133" s="71"/>
      <c r="AT133" s="71"/>
      <c r="AU133" s="72"/>
      <c r="AV133" s="71"/>
      <c r="AW133" s="71"/>
      <c r="AX133" s="73"/>
      <c r="AY133" s="73"/>
      <c r="AZ133" s="16"/>
      <c r="BA133" s="74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73"/>
      <c r="CA133" s="73"/>
      <c r="CB133" s="73"/>
      <c r="CC133" s="73"/>
      <c r="CD133" s="73"/>
      <c r="CE133" s="73"/>
    </row>
    <row r="134" spans="1:83" s="70" customFormat="1" x14ac:dyDescent="0.25">
      <c r="A134" s="59"/>
      <c r="B134" s="118"/>
      <c r="C134" s="66"/>
      <c r="D134" s="32"/>
      <c r="E134" s="32"/>
      <c r="F134" s="32"/>
      <c r="G134" s="65"/>
      <c r="H134" s="32"/>
      <c r="I134" s="32"/>
      <c r="J134" s="32"/>
      <c r="K134" s="32"/>
      <c r="L134" s="32"/>
      <c r="M134" s="67"/>
      <c r="N134" s="32"/>
      <c r="O134" s="65"/>
      <c r="P134" s="67"/>
      <c r="Q134" s="97"/>
      <c r="AP134" s="71"/>
      <c r="AQ134" s="71"/>
      <c r="AR134" s="71"/>
      <c r="AS134" s="71"/>
      <c r="AT134" s="71"/>
      <c r="AU134" s="72"/>
      <c r="AV134" s="71"/>
      <c r="AW134" s="71"/>
      <c r="AX134" s="73"/>
      <c r="AY134" s="73"/>
      <c r="AZ134" s="16"/>
      <c r="BA134" s="74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73"/>
      <c r="CA134" s="73"/>
      <c r="CB134" s="73"/>
      <c r="CC134" s="73"/>
      <c r="CD134" s="73"/>
      <c r="CE134" s="73"/>
    </row>
    <row r="135" spans="1:83" s="70" customFormat="1" x14ac:dyDescent="0.25">
      <c r="A135" s="59"/>
      <c r="B135" s="118"/>
      <c r="C135" s="66"/>
      <c r="D135" s="32"/>
      <c r="E135" s="32"/>
      <c r="F135" s="32"/>
      <c r="G135" s="65"/>
      <c r="H135" s="32"/>
      <c r="I135" s="32"/>
      <c r="J135" s="32"/>
      <c r="K135" s="32"/>
      <c r="L135" s="32"/>
      <c r="M135" s="67"/>
      <c r="N135" s="32"/>
      <c r="O135" s="65"/>
      <c r="P135" s="67"/>
      <c r="Q135" s="97"/>
      <c r="AP135" s="71"/>
      <c r="AQ135" s="71"/>
      <c r="AR135" s="71"/>
      <c r="AS135" s="71"/>
      <c r="AT135" s="71"/>
      <c r="AU135" s="72"/>
      <c r="AV135" s="71"/>
      <c r="AW135" s="71"/>
      <c r="AX135" s="73"/>
      <c r="AY135" s="73"/>
      <c r="AZ135" s="16"/>
      <c r="BA135" s="74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73"/>
      <c r="CA135" s="73"/>
      <c r="CB135" s="73"/>
      <c r="CC135" s="73"/>
      <c r="CD135" s="73"/>
      <c r="CE135" s="73"/>
    </row>
    <row r="136" spans="1:83" s="70" customFormat="1" x14ac:dyDescent="0.25">
      <c r="A136" s="59"/>
      <c r="B136" s="118"/>
      <c r="C136" s="66"/>
      <c r="D136" s="32"/>
      <c r="E136" s="32"/>
      <c r="F136" s="32"/>
      <c r="G136" s="65"/>
      <c r="H136" s="32"/>
      <c r="I136" s="32"/>
      <c r="J136" s="32"/>
      <c r="K136" s="32"/>
      <c r="L136" s="32"/>
      <c r="M136" s="67"/>
      <c r="N136" s="32"/>
      <c r="O136" s="65"/>
      <c r="P136" s="67"/>
      <c r="Q136" s="97"/>
      <c r="AP136" s="71"/>
      <c r="AQ136" s="71"/>
      <c r="AR136" s="71"/>
      <c r="AS136" s="71"/>
      <c r="AT136" s="71"/>
      <c r="AU136" s="72"/>
      <c r="AV136" s="71"/>
      <c r="AW136" s="71"/>
      <c r="AX136" s="73"/>
      <c r="AY136" s="73"/>
      <c r="AZ136" s="16"/>
      <c r="BA136" s="74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73"/>
      <c r="CA136" s="73"/>
      <c r="CB136" s="73"/>
      <c r="CC136" s="73"/>
      <c r="CD136" s="73"/>
      <c r="CE136" s="73"/>
    </row>
    <row r="137" spans="1:83" s="70" customFormat="1" x14ac:dyDescent="0.25">
      <c r="A137" s="59"/>
      <c r="B137" s="118"/>
      <c r="C137" s="66"/>
      <c r="D137" s="32"/>
      <c r="E137" s="32"/>
      <c r="F137" s="32"/>
      <c r="G137" s="65"/>
      <c r="H137" s="32"/>
      <c r="I137" s="32"/>
      <c r="J137" s="32"/>
      <c r="K137" s="32"/>
      <c r="L137" s="32"/>
      <c r="M137" s="67"/>
      <c r="N137" s="32"/>
      <c r="O137" s="65"/>
      <c r="P137" s="67"/>
      <c r="Q137" s="97"/>
      <c r="AP137" s="71"/>
      <c r="AQ137" s="71"/>
      <c r="AR137" s="71"/>
      <c r="AS137" s="71"/>
      <c r="AT137" s="71"/>
      <c r="AU137" s="72"/>
      <c r="AV137" s="71"/>
      <c r="AW137" s="71"/>
      <c r="AX137" s="73"/>
      <c r="AY137" s="73"/>
      <c r="AZ137" s="16"/>
      <c r="BA137" s="74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73"/>
      <c r="CA137" s="73"/>
      <c r="CB137" s="73"/>
      <c r="CC137" s="73"/>
      <c r="CD137" s="73"/>
      <c r="CE137" s="73"/>
    </row>
    <row r="138" spans="1:83" s="70" customFormat="1" x14ac:dyDescent="0.25">
      <c r="A138" s="59"/>
      <c r="B138" s="118"/>
      <c r="C138" s="66"/>
      <c r="D138" s="32"/>
      <c r="E138" s="32"/>
      <c r="F138" s="32"/>
      <c r="G138" s="65"/>
      <c r="H138" s="32"/>
      <c r="I138" s="32"/>
      <c r="J138" s="32"/>
      <c r="K138" s="32"/>
      <c r="L138" s="32"/>
      <c r="M138" s="67"/>
      <c r="N138" s="32"/>
      <c r="O138" s="65"/>
      <c r="P138" s="67"/>
      <c r="Q138" s="97"/>
      <c r="AP138" s="71"/>
      <c r="AQ138" s="71"/>
      <c r="AR138" s="71"/>
      <c r="AS138" s="71"/>
      <c r="AT138" s="71"/>
      <c r="AU138" s="72"/>
      <c r="AV138" s="71"/>
      <c r="AW138" s="71"/>
      <c r="AX138" s="73"/>
      <c r="AY138" s="73"/>
      <c r="AZ138" s="16"/>
      <c r="BA138" s="74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73"/>
      <c r="CA138" s="73"/>
      <c r="CB138" s="73"/>
      <c r="CC138" s="73"/>
      <c r="CD138" s="73"/>
      <c r="CE138" s="73"/>
    </row>
    <row r="139" spans="1:83" s="70" customFormat="1" x14ac:dyDescent="0.25">
      <c r="A139" s="59"/>
      <c r="B139" s="118"/>
      <c r="C139" s="66"/>
      <c r="D139" s="32"/>
      <c r="E139" s="32"/>
      <c r="F139" s="32"/>
      <c r="G139" s="65"/>
      <c r="H139" s="32"/>
      <c r="I139" s="32"/>
      <c r="J139" s="32"/>
      <c r="K139" s="32"/>
      <c r="L139" s="32"/>
      <c r="M139" s="67"/>
      <c r="N139" s="32"/>
      <c r="O139" s="65"/>
      <c r="P139" s="67"/>
      <c r="Q139" s="97"/>
      <c r="AP139" s="71"/>
      <c r="AQ139" s="71"/>
      <c r="AR139" s="71"/>
      <c r="AS139" s="71"/>
      <c r="AT139" s="71"/>
      <c r="AU139" s="72"/>
      <c r="AV139" s="71"/>
      <c r="AW139" s="71"/>
      <c r="AX139" s="73"/>
      <c r="AY139" s="73"/>
      <c r="AZ139" s="16"/>
      <c r="BA139" s="74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73"/>
      <c r="CA139" s="73"/>
      <c r="CB139" s="73"/>
      <c r="CC139" s="73"/>
      <c r="CD139" s="73"/>
      <c r="CE139" s="73"/>
    </row>
    <row r="140" spans="1:83" s="70" customFormat="1" x14ac:dyDescent="0.25">
      <c r="A140" s="59"/>
      <c r="B140" s="118"/>
      <c r="C140" s="66"/>
      <c r="D140" s="32"/>
      <c r="E140" s="32"/>
      <c r="F140" s="32"/>
      <c r="G140" s="65"/>
      <c r="H140" s="32"/>
      <c r="I140" s="32"/>
      <c r="J140" s="32"/>
      <c r="K140" s="32"/>
      <c r="L140" s="32"/>
      <c r="M140" s="67"/>
      <c r="N140" s="32"/>
      <c r="O140" s="65"/>
      <c r="P140" s="67"/>
      <c r="Q140" s="97"/>
      <c r="AP140" s="71"/>
      <c r="AQ140" s="71"/>
      <c r="AR140" s="71"/>
      <c r="AS140" s="71"/>
      <c r="AT140" s="71"/>
      <c r="AU140" s="72"/>
      <c r="AV140" s="71"/>
      <c r="AW140" s="71"/>
      <c r="AX140" s="73"/>
      <c r="AY140" s="73"/>
      <c r="AZ140" s="16"/>
      <c r="BA140" s="74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73"/>
      <c r="CA140" s="73"/>
      <c r="CB140" s="73"/>
      <c r="CC140" s="73"/>
      <c r="CD140" s="73"/>
      <c r="CE140" s="73"/>
    </row>
    <row r="141" spans="1:83" s="70" customFormat="1" x14ac:dyDescent="0.25">
      <c r="A141" s="59"/>
      <c r="B141" s="118"/>
      <c r="C141" s="66"/>
      <c r="D141" s="32"/>
      <c r="E141" s="32"/>
      <c r="F141" s="32"/>
      <c r="G141" s="65"/>
      <c r="H141" s="32"/>
      <c r="I141" s="32"/>
      <c r="J141" s="32"/>
      <c r="K141" s="32"/>
      <c r="L141" s="32"/>
      <c r="M141" s="67"/>
      <c r="N141" s="32"/>
      <c r="O141" s="65"/>
      <c r="P141" s="67"/>
      <c r="Q141" s="97"/>
      <c r="AP141" s="71"/>
      <c r="AQ141" s="71"/>
      <c r="AR141" s="71"/>
      <c r="AS141" s="71"/>
      <c r="AT141" s="71"/>
      <c r="AU141" s="72"/>
      <c r="AV141" s="71"/>
      <c r="AW141" s="71"/>
      <c r="AX141" s="73"/>
      <c r="AY141" s="73"/>
      <c r="AZ141" s="16"/>
      <c r="BA141" s="74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73"/>
      <c r="CA141" s="73"/>
      <c r="CB141" s="73"/>
      <c r="CC141" s="73"/>
      <c r="CD141" s="73"/>
      <c r="CE141" s="73"/>
    </row>
    <row r="142" spans="1:83" s="70" customFormat="1" x14ac:dyDescent="0.25">
      <c r="A142" s="59"/>
      <c r="B142" s="118"/>
      <c r="C142" s="66"/>
      <c r="D142" s="32"/>
      <c r="E142" s="32"/>
      <c r="F142" s="32"/>
      <c r="G142" s="65"/>
      <c r="H142" s="32"/>
      <c r="I142" s="32"/>
      <c r="J142" s="32"/>
      <c r="K142" s="32"/>
      <c r="L142" s="32"/>
      <c r="M142" s="67"/>
      <c r="N142" s="32"/>
      <c r="O142" s="65"/>
      <c r="P142" s="67"/>
      <c r="Q142" s="97"/>
      <c r="AP142" s="71"/>
      <c r="AQ142" s="71"/>
      <c r="AR142" s="71"/>
      <c r="AS142" s="71"/>
      <c r="AT142" s="71"/>
      <c r="AU142" s="72"/>
      <c r="AV142" s="71"/>
      <c r="AW142" s="71"/>
      <c r="AX142" s="73"/>
      <c r="AY142" s="73"/>
      <c r="AZ142" s="16"/>
      <c r="BA142" s="74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73"/>
      <c r="CA142" s="73"/>
      <c r="CB142" s="73"/>
      <c r="CC142" s="73"/>
      <c r="CD142" s="73"/>
      <c r="CE142" s="73"/>
    </row>
    <row r="143" spans="1:83" s="70" customFormat="1" x14ac:dyDescent="0.25">
      <c r="A143" s="59"/>
      <c r="B143" s="118"/>
      <c r="C143" s="66"/>
      <c r="D143" s="32"/>
      <c r="E143" s="32"/>
      <c r="F143" s="32"/>
      <c r="G143" s="65"/>
      <c r="H143" s="32"/>
      <c r="I143" s="32"/>
      <c r="J143" s="32"/>
      <c r="K143" s="32"/>
      <c r="L143" s="32"/>
      <c r="M143" s="67"/>
      <c r="N143" s="32"/>
      <c r="O143" s="65"/>
      <c r="P143" s="67"/>
      <c r="Q143" s="97"/>
      <c r="AP143" s="71"/>
      <c r="AQ143" s="71"/>
      <c r="AR143" s="71"/>
      <c r="AS143" s="71"/>
      <c r="AT143" s="71"/>
      <c r="AU143" s="72"/>
      <c r="AV143" s="71"/>
      <c r="AW143" s="71"/>
      <c r="AX143" s="73"/>
      <c r="AY143" s="73"/>
      <c r="AZ143" s="16"/>
      <c r="BA143" s="74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73"/>
      <c r="CA143" s="73"/>
      <c r="CB143" s="73"/>
      <c r="CC143" s="73"/>
      <c r="CD143" s="73"/>
      <c r="CE143" s="73"/>
    </row>
    <row r="144" spans="1:83" s="70" customFormat="1" x14ac:dyDescent="0.25">
      <c r="A144" s="59"/>
      <c r="B144" s="118"/>
      <c r="C144" s="66"/>
      <c r="D144" s="32"/>
      <c r="E144" s="32"/>
      <c r="F144" s="32"/>
      <c r="G144" s="65"/>
      <c r="H144" s="32"/>
      <c r="I144" s="32"/>
      <c r="J144" s="32"/>
      <c r="K144" s="32"/>
      <c r="L144" s="32"/>
      <c r="M144" s="67"/>
      <c r="N144" s="32"/>
      <c r="O144" s="65"/>
      <c r="P144" s="67"/>
      <c r="Q144" s="97"/>
      <c r="AP144" s="71"/>
      <c r="AQ144" s="71"/>
      <c r="AR144" s="71"/>
      <c r="AS144" s="71"/>
      <c r="AT144" s="71"/>
      <c r="AU144" s="72"/>
      <c r="AV144" s="71"/>
      <c r="AW144" s="71"/>
      <c r="AX144" s="73"/>
      <c r="AY144" s="73"/>
      <c r="AZ144" s="16"/>
      <c r="BA144" s="74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73"/>
      <c r="CA144" s="73"/>
      <c r="CB144" s="73"/>
      <c r="CC144" s="73"/>
      <c r="CD144" s="73"/>
      <c r="CE144" s="73"/>
    </row>
    <row r="145" spans="1:83" s="70" customFormat="1" x14ac:dyDescent="0.25">
      <c r="A145" s="59"/>
      <c r="B145" s="118"/>
      <c r="C145" s="66"/>
      <c r="D145" s="32"/>
      <c r="E145" s="32"/>
      <c r="F145" s="32"/>
      <c r="G145" s="65"/>
      <c r="H145" s="32"/>
      <c r="I145" s="32"/>
      <c r="J145" s="32"/>
      <c r="K145" s="32"/>
      <c r="L145" s="32"/>
      <c r="M145" s="67"/>
      <c r="N145" s="32"/>
      <c r="O145" s="65"/>
      <c r="P145" s="67"/>
      <c r="Q145" s="97"/>
      <c r="AP145" s="71"/>
      <c r="AQ145" s="71"/>
      <c r="AR145" s="71"/>
      <c r="AS145" s="71"/>
      <c r="AT145" s="71"/>
      <c r="AU145" s="72"/>
      <c r="AV145" s="71"/>
      <c r="AW145" s="71"/>
      <c r="AX145" s="73"/>
      <c r="AY145" s="73"/>
      <c r="AZ145" s="16"/>
      <c r="BA145" s="74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73"/>
      <c r="CA145" s="73"/>
      <c r="CB145" s="73"/>
      <c r="CC145" s="73"/>
      <c r="CD145" s="73"/>
      <c r="CE145" s="73"/>
    </row>
    <row r="146" spans="1:83" s="70" customFormat="1" x14ac:dyDescent="0.25">
      <c r="A146" s="59"/>
      <c r="B146" s="118"/>
      <c r="C146" s="66"/>
      <c r="D146" s="32"/>
      <c r="E146" s="32"/>
      <c r="F146" s="32"/>
      <c r="G146" s="65"/>
      <c r="H146" s="32"/>
      <c r="I146" s="32"/>
      <c r="J146" s="32"/>
      <c r="K146" s="32"/>
      <c r="L146" s="32"/>
      <c r="M146" s="67"/>
      <c r="N146" s="32"/>
      <c r="O146" s="65"/>
      <c r="P146" s="67"/>
      <c r="Q146" s="97"/>
      <c r="AP146" s="71"/>
      <c r="AQ146" s="71"/>
      <c r="AR146" s="71"/>
      <c r="AS146" s="71"/>
      <c r="AT146" s="71"/>
      <c r="AU146" s="72"/>
      <c r="AV146" s="71"/>
      <c r="AW146" s="71"/>
      <c r="AX146" s="73"/>
      <c r="AY146" s="73"/>
      <c r="AZ146" s="16"/>
      <c r="BA146" s="74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73"/>
      <c r="CA146" s="73"/>
      <c r="CB146" s="73"/>
      <c r="CC146" s="73"/>
      <c r="CD146" s="73"/>
      <c r="CE146" s="73"/>
    </row>
    <row r="147" spans="1:83" s="70" customFormat="1" x14ac:dyDescent="0.25">
      <c r="A147" s="59"/>
      <c r="B147" s="118"/>
      <c r="C147" s="66"/>
      <c r="D147" s="32"/>
      <c r="E147" s="32"/>
      <c r="F147" s="32"/>
      <c r="G147" s="65"/>
      <c r="H147" s="32"/>
      <c r="I147" s="32"/>
      <c r="J147" s="32"/>
      <c r="K147" s="32"/>
      <c r="L147" s="32"/>
      <c r="M147" s="67"/>
      <c r="N147" s="32"/>
      <c r="O147" s="65"/>
      <c r="P147" s="67"/>
      <c r="Q147" s="97"/>
      <c r="AP147" s="71"/>
      <c r="AQ147" s="71"/>
      <c r="AR147" s="71"/>
      <c r="AS147" s="71"/>
      <c r="AT147" s="71"/>
      <c r="AU147" s="72"/>
      <c r="AV147" s="71"/>
      <c r="AW147" s="71"/>
      <c r="AX147" s="73"/>
      <c r="AY147" s="73"/>
      <c r="AZ147" s="16"/>
      <c r="BA147" s="74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73"/>
      <c r="CA147" s="73"/>
      <c r="CB147" s="73"/>
      <c r="CC147" s="73"/>
      <c r="CD147" s="73"/>
      <c r="CE147" s="73"/>
    </row>
    <row r="148" spans="1:83" s="70" customFormat="1" x14ac:dyDescent="0.25">
      <c r="A148" s="59"/>
      <c r="B148" s="118"/>
      <c r="C148" s="66"/>
      <c r="D148" s="32"/>
      <c r="E148" s="32"/>
      <c r="F148" s="32"/>
      <c r="G148" s="65"/>
      <c r="H148" s="32"/>
      <c r="I148" s="32"/>
      <c r="J148" s="32"/>
      <c r="K148" s="32"/>
      <c r="L148" s="32"/>
      <c r="M148" s="67"/>
      <c r="N148" s="32"/>
      <c r="O148" s="65"/>
      <c r="P148" s="67"/>
      <c r="Q148" s="97"/>
      <c r="AP148" s="71"/>
      <c r="AQ148" s="71"/>
      <c r="AR148" s="71"/>
      <c r="AS148" s="71"/>
      <c r="AT148" s="71"/>
      <c r="AU148" s="72"/>
      <c r="AV148" s="71"/>
      <c r="AW148" s="71"/>
      <c r="AX148" s="73"/>
      <c r="AY148" s="73"/>
      <c r="AZ148" s="16"/>
      <c r="BA148" s="74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73"/>
      <c r="CA148" s="73"/>
      <c r="CB148" s="73"/>
      <c r="CC148" s="73"/>
      <c r="CD148" s="73"/>
      <c r="CE148" s="73"/>
    </row>
    <row r="149" spans="1:83" s="70" customFormat="1" x14ac:dyDescent="0.25">
      <c r="A149" s="59"/>
      <c r="B149" s="118"/>
      <c r="C149" s="66"/>
      <c r="D149" s="32"/>
      <c r="E149" s="32"/>
      <c r="F149" s="32"/>
      <c r="G149" s="65"/>
      <c r="H149" s="32"/>
      <c r="I149" s="32"/>
      <c r="J149" s="32"/>
      <c r="K149" s="32"/>
      <c r="L149" s="32"/>
      <c r="M149" s="67"/>
      <c r="N149" s="32"/>
      <c r="O149" s="65"/>
      <c r="P149" s="67"/>
      <c r="Q149" s="97"/>
      <c r="AP149" s="71"/>
      <c r="AQ149" s="71"/>
      <c r="AR149" s="71"/>
      <c r="AS149" s="71"/>
      <c r="AT149" s="71"/>
      <c r="AU149" s="72"/>
      <c r="AV149" s="71"/>
      <c r="AW149" s="71"/>
      <c r="AX149" s="73"/>
      <c r="AY149" s="73"/>
      <c r="AZ149" s="16"/>
      <c r="BA149" s="74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73"/>
      <c r="CA149" s="73"/>
      <c r="CB149" s="73"/>
      <c r="CC149" s="73"/>
      <c r="CD149" s="73"/>
      <c r="CE149" s="73"/>
    </row>
    <row r="150" spans="1:83" s="70" customFormat="1" x14ac:dyDescent="0.25">
      <c r="A150" s="59"/>
      <c r="B150" s="118"/>
      <c r="C150" s="66"/>
      <c r="D150" s="32"/>
      <c r="E150" s="32"/>
      <c r="F150" s="32"/>
      <c r="G150" s="65"/>
      <c r="H150" s="32"/>
      <c r="I150" s="32"/>
      <c r="J150" s="32"/>
      <c r="K150" s="32"/>
      <c r="L150" s="32"/>
      <c r="M150" s="67"/>
      <c r="N150" s="32"/>
      <c r="O150" s="65"/>
      <c r="P150" s="67"/>
      <c r="Q150" s="97"/>
      <c r="AP150" s="71"/>
      <c r="AQ150" s="71"/>
      <c r="AR150" s="71"/>
      <c r="AS150" s="71"/>
      <c r="AT150" s="71"/>
      <c r="AU150" s="72"/>
      <c r="AV150" s="71"/>
      <c r="AW150" s="71"/>
      <c r="AX150" s="73"/>
      <c r="AY150" s="73"/>
      <c r="AZ150" s="16"/>
      <c r="BA150" s="74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73"/>
      <c r="CA150" s="73"/>
      <c r="CB150" s="73"/>
      <c r="CC150" s="73"/>
      <c r="CD150" s="73"/>
      <c r="CE150" s="73"/>
    </row>
    <row r="151" spans="1:83" x14ac:dyDescent="0.25">
      <c r="B151" s="76"/>
      <c r="C151" s="36"/>
      <c r="D151" s="37"/>
      <c r="E151" s="32"/>
      <c r="F151" s="37"/>
      <c r="G151" s="39"/>
      <c r="H151" s="37"/>
      <c r="I151" s="37"/>
      <c r="J151" s="37"/>
      <c r="K151" s="37"/>
      <c r="L151" s="37"/>
      <c r="M151" s="38"/>
      <c r="N151" s="37"/>
      <c r="O151" s="39"/>
      <c r="P151" s="38"/>
      <c r="Q151" s="98"/>
    </row>
    <row r="152" spans="1:83" x14ac:dyDescent="0.25">
      <c r="B152" s="76"/>
      <c r="C152" s="36"/>
      <c r="D152" s="37"/>
      <c r="E152" s="32"/>
      <c r="F152" s="37"/>
      <c r="G152" s="39"/>
      <c r="H152" s="37"/>
      <c r="I152" s="37"/>
      <c r="J152" s="37"/>
      <c r="K152" s="37"/>
      <c r="L152" s="37"/>
      <c r="M152" s="38"/>
      <c r="N152" s="37"/>
      <c r="O152" s="39"/>
      <c r="P152" s="38"/>
      <c r="Q152" s="98"/>
    </row>
    <row r="153" spans="1:83" x14ac:dyDescent="0.25">
      <c r="B153" s="76"/>
      <c r="C153" s="36"/>
      <c r="D153" s="37"/>
      <c r="E153" s="32"/>
      <c r="F153" s="37"/>
      <c r="G153" s="39"/>
      <c r="H153" s="37"/>
      <c r="I153" s="37"/>
      <c r="J153" s="37"/>
      <c r="K153" s="37"/>
      <c r="L153" s="37"/>
      <c r="M153" s="38"/>
      <c r="N153" s="37"/>
      <c r="O153" s="39"/>
      <c r="P153" s="38"/>
      <c r="Q153" s="98"/>
    </row>
    <row r="154" spans="1:83" x14ac:dyDescent="0.25">
      <c r="B154" s="76"/>
      <c r="C154" s="36"/>
      <c r="D154" s="37"/>
      <c r="E154" s="32"/>
      <c r="F154" s="37"/>
      <c r="G154" s="39"/>
      <c r="H154" s="37"/>
      <c r="I154" s="37"/>
      <c r="J154" s="37"/>
      <c r="K154" s="37"/>
      <c r="L154" s="37"/>
      <c r="M154" s="38"/>
      <c r="N154" s="37"/>
      <c r="O154" s="39"/>
      <c r="P154" s="38"/>
      <c r="Q154" s="98"/>
    </row>
    <row r="155" spans="1:83" x14ac:dyDescent="0.25">
      <c r="B155" s="76"/>
      <c r="C155" s="36"/>
      <c r="D155" s="37"/>
      <c r="E155" s="32"/>
      <c r="F155" s="37"/>
      <c r="G155" s="39"/>
      <c r="H155" s="37"/>
      <c r="I155" s="37"/>
      <c r="J155" s="37"/>
      <c r="K155" s="37"/>
      <c r="L155" s="37"/>
      <c r="M155" s="38"/>
      <c r="N155" s="37"/>
      <c r="O155" s="39"/>
      <c r="P155" s="38"/>
      <c r="Q155" s="98"/>
    </row>
    <row r="156" spans="1:83" x14ac:dyDescent="0.25">
      <c r="B156" s="76"/>
      <c r="C156" s="36"/>
      <c r="D156" s="37"/>
      <c r="E156" s="32"/>
      <c r="F156" s="37"/>
      <c r="G156" s="39"/>
      <c r="H156" s="37"/>
      <c r="I156" s="37"/>
      <c r="J156" s="37"/>
      <c r="K156" s="37"/>
      <c r="L156" s="37"/>
      <c r="M156" s="38"/>
      <c r="N156" s="37"/>
      <c r="O156" s="39"/>
      <c r="P156" s="38"/>
      <c r="Q156" s="98"/>
    </row>
    <row r="157" spans="1:83" x14ac:dyDescent="0.25">
      <c r="B157" s="76"/>
      <c r="C157" s="36"/>
      <c r="D157" s="37"/>
      <c r="E157" s="32"/>
      <c r="F157" s="37"/>
      <c r="G157" s="39"/>
      <c r="H157" s="37"/>
      <c r="I157" s="37"/>
      <c r="J157" s="37"/>
      <c r="K157" s="37"/>
      <c r="L157" s="37"/>
      <c r="M157" s="38"/>
      <c r="N157" s="37"/>
      <c r="O157" s="39"/>
      <c r="P157" s="38"/>
      <c r="Q157" s="98"/>
    </row>
    <row r="158" spans="1:83" x14ac:dyDescent="0.25">
      <c r="B158" s="76"/>
      <c r="C158" s="36"/>
      <c r="D158" s="37"/>
      <c r="E158" s="32"/>
      <c r="F158" s="37"/>
      <c r="G158" s="39"/>
      <c r="H158" s="37"/>
      <c r="I158" s="37"/>
      <c r="J158" s="37"/>
      <c r="K158" s="37"/>
      <c r="L158" s="37"/>
      <c r="M158" s="38"/>
      <c r="N158" s="37"/>
      <c r="O158" s="39"/>
      <c r="P158" s="38"/>
      <c r="Q158" s="98"/>
    </row>
    <row r="159" spans="1:83" x14ac:dyDescent="0.25">
      <c r="B159" s="76"/>
      <c r="C159" s="36"/>
      <c r="D159" s="37"/>
      <c r="E159" s="32"/>
      <c r="F159" s="37"/>
      <c r="G159" s="39"/>
      <c r="H159" s="37"/>
      <c r="I159" s="37"/>
      <c r="J159" s="37"/>
      <c r="K159" s="37"/>
      <c r="L159" s="37"/>
      <c r="M159" s="38"/>
      <c r="N159" s="37"/>
      <c r="O159" s="39"/>
      <c r="P159" s="38"/>
      <c r="Q159" s="98"/>
    </row>
    <row r="160" spans="1:83" x14ac:dyDescent="0.25">
      <c r="B160" s="76"/>
      <c r="C160" s="36"/>
      <c r="D160" s="37"/>
      <c r="E160" s="32"/>
      <c r="F160" s="37"/>
      <c r="G160" s="39"/>
      <c r="H160" s="37"/>
      <c r="I160" s="37"/>
      <c r="J160" s="37"/>
      <c r="K160" s="37"/>
      <c r="L160" s="37"/>
      <c r="M160" s="38"/>
      <c r="N160" s="37"/>
      <c r="O160" s="39"/>
      <c r="P160" s="38"/>
      <c r="Q160" s="98"/>
    </row>
    <row r="161" spans="2:17" x14ac:dyDescent="0.25">
      <c r="B161" s="76"/>
      <c r="C161" s="36"/>
      <c r="D161" s="37"/>
      <c r="E161" s="32"/>
      <c r="F161" s="37"/>
      <c r="G161" s="39"/>
      <c r="H161" s="37"/>
      <c r="I161" s="37"/>
      <c r="J161" s="37"/>
      <c r="K161" s="37"/>
      <c r="L161" s="37"/>
      <c r="M161" s="38"/>
      <c r="N161" s="37"/>
      <c r="O161" s="39"/>
      <c r="P161" s="38"/>
      <c r="Q161" s="98"/>
    </row>
    <row r="162" spans="2:17" x14ac:dyDescent="0.25">
      <c r="B162" s="76"/>
      <c r="C162" s="36"/>
      <c r="D162" s="37"/>
      <c r="E162" s="32"/>
      <c r="F162" s="37"/>
      <c r="G162" s="39"/>
      <c r="H162" s="37"/>
      <c r="I162" s="37"/>
      <c r="J162" s="37"/>
      <c r="K162" s="37"/>
      <c r="L162" s="37"/>
      <c r="M162" s="38"/>
      <c r="N162" s="37"/>
      <c r="O162" s="39"/>
      <c r="P162" s="38"/>
      <c r="Q162" s="98"/>
    </row>
    <row r="163" spans="2:17" x14ac:dyDescent="0.25">
      <c r="B163" s="76"/>
      <c r="C163" s="36"/>
      <c r="D163" s="37"/>
      <c r="E163" s="32"/>
      <c r="F163" s="37"/>
      <c r="G163" s="39"/>
      <c r="H163" s="37"/>
      <c r="I163" s="37"/>
      <c r="J163" s="37"/>
      <c r="K163" s="37"/>
      <c r="L163" s="37"/>
      <c r="M163" s="38"/>
      <c r="N163" s="37"/>
      <c r="O163" s="39"/>
      <c r="P163" s="38"/>
      <c r="Q163" s="98"/>
    </row>
    <row r="164" spans="2:17" x14ac:dyDescent="0.25">
      <c r="B164" s="76"/>
      <c r="C164" s="36"/>
      <c r="D164" s="37"/>
      <c r="E164" s="32"/>
      <c r="F164" s="37"/>
      <c r="G164" s="39"/>
      <c r="H164" s="37"/>
      <c r="I164" s="37"/>
      <c r="J164" s="37"/>
      <c r="K164" s="37"/>
      <c r="L164" s="37"/>
      <c r="M164" s="38"/>
      <c r="N164" s="37"/>
      <c r="O164" s="39"/>
      <c r="P164" s="38"/>
      <c r="Q164" s="98"/>
    </row>
    <row r="165" spans="2:17" x14ac:dyDescent="0.25">
      <c r="B165" s="76"/>
      <c r="C165" s="36"/>
      <c r="D165" s="37"/>
      <c r="E165" s="32"/>
      <c r="F165" s="37"/>
      <c r="G165" s="39"/>
      <c r="H165" s="37"/>
      <c r="I165" s="37"/>
      <c r="J165" s="37"/>
      <c r="K165" s="37"/>
      <c r="L165" s="37"/>
      <c r="M165" s="38"/>
      <c r="N165" s="37"/>
      <c r="O165" s="39"/>
      <c r="P165" s="38"/>
      <c r="Q165" s="98"/>
    </row>
    <row r="166" spans="2:17" x14ac:dyDescent="0.25">
      <c r="B166" s="76"/>
      <c r="C166" s="36"/>
      <c r="D166" s="37"/>
      <c r="E166" s="32"/>
      <c r="F166" s="37"/>
      <c r="G166" s="39"/>
      <c r="H166" s="37"/>
      <c r="I166" s="37"/>
      <c r="J166" s="37"/>
      <c r="K166" s="37"/>
      <c r="L166" s="37"/>
      <c r="M166" s="38"/>
      <c r="N166" s="37"/>
      <c r="O166" s="39"/>
      <c r="P166" s="38"/>
      <c r="Q166" s="98"/>
    </row>
    <row r="167" spans="2:17" x14ac:dyDescent="0.25">
      <c r="B167" s="76"/>
      <c r="C167" s="36"/>
      <c r="D167" s="37"/>
      <c r="E167" s="32"/>
      <c r="F167" s="37"/>
      <c r="G167" s="39"/>
      <c r="H167" s="37"/>
      <c r="I167" s="37"/>
      <c r="J167" s="37"/>
      <c r="K167" s="37"/>
      <c r="L167" s="37"/>
      <c r="M167" s="38"/>
      <c r="N167" s="37"/>
      <c r="O167" s="39"/>
      <c r="P167" s="38"/>
      <c r="Q167" s="98"/>
    </row>
    <row r="168" spans="2:17" x14ac:dyDescent="0.25">
      <c r="B168" s="76"/>
      <c r="C168" s="36"/>
      <c r="D168" s="37"/>
      <c r="E168" s="32"/>
      <c r="F168" s="37"/>
      <c r="G168" s="39"/>
      <c r="H168" s="37"/>
      <c r="I168" s="37"/>
      <c r="J168" s="37"/>
      <c r="K168" s="37"/>
      <c r="L168" s="37"/>
      <c r="M168" s="38"/>
      <c r="N168" s="37"/>
      <c r="O168" s="39"/>
      <c r="P168" s="38"/>
      <c r="Q168" s="98"/>
    </row>
    <row r="169" spans="2:17" x14ac:dyDescent="0.25">
      <c r="B169" s="76"/>
      <c r="C169" s="36"/>
      <c r="D169" s="37"/>
      <c r="E169" s="32"/>
      <c r="F169" s="37"/>
      <c r="G169" s="39"/>
      <c r="H169" s="37"/>
      <c r="I169" s="37"/>
      <c r="J169" s="37"/>
      <c r="K169" s="37"/>
      <c r="L169" s="37"/>
      <c r="M169" s="38"/>
      <c r="N169" s="37"/>
      <c r="O169" s="39"/>
      <c r="P169" s="38"/>
      <c r="Q169" s="98"/>
    </row>
    <row r="170" spans="2:17" x14ac:dyDescent="0.25">
      <c r="B170" s="76"/>
      <c r="C170" s="36"/>
      <c r="D170" s="37"/>
      <c r="E170" s="32"/>
      <c r="F170" s="37"/>
      <c r="G170" s="39"/>
      <c r="H170" s="37"/>
      <c r="I170" s="37"/>
      <c r="J170" s="37"/>
      <c r="K170" s="37"/>
      <c r="L170" s="37"/>
      <c r="M170" s="38"/>
      <c r="N170" s="37"/>
      <c r="O170" s="39"/>
      <c r="P170" s="38"/>
      <c r="Q170" s="98"/>
    </row>
    <row r="171" spans="2:17" x14ac:dyDescent="0.25">
      <c r="B171" s="76"/>
      <c r="C171" s="36"/>
      <c r="D171" s="37"/>
      <c r="E171" s="32"/>
      <c r="F171" s="37"/>
      <c r="G171" s="39"/>
      <c r="H171" s="37"/>
      <c r="I171" s="37"/>
      <c r="J171" s="37"/>
      <c r="K171" s="37"/>
      <c r="L171" s="37"/>
      <c r="M171" s="38"/>
      <c r="N171" s="37"/>
      <c r="O171" s="39"/>
      <c r="P171" s="38"/>
      <c r="Q171" s="98"/>
    </row>
    <row r="172" spans="2:17" x14ac:dyDescent="0.25">
      <c r="B172" s="76"/>
      <c r="C172" s="36"/>
      <c r="D172" s="37"/>
      <c r="E172" s="32"/>
      <c r="F172" s="37"/>
      <c r="G172" s="39"/>
      <c r="H172" s="37"/>
      <c r="I172" s="37"/>
      <c r="J172" s="37"/>
      <c r="K172" s="37"/>
      <c r="L172" s="37"/>
      <c r="M172" s="38"/>
      <c r="N172" s="37"/>
      <c r="O172" s="39"/>
      <c r="P172" s="38"/>
      <c r="Q172" s="98"/>
    </row>
    <row r="173" spans="2:17" x14ac:dyDescent="0.25">
      <c r="B173" s="76"/>
      <c r="C173" s="36"/>
      <c r="D173" s="37"/>
      <c r="E173" s="32"/>
      <c r="F173" s="37"/>
      <c r="G173" s="39"/>
      <c r="H173" s="37"/>
      <c r="I173" s="37"/>
      <c r="J173" s="37"/>
      <c r="K173" s="37"/>
      <c r="L173" s="37"/>
      <c r="M173" s="38"/>
      <c r="N173" s="37"/>
      <c r="O173" s="39"/>
      <c r="P173" s="38"/>
      <c r="Q173" s="98"/>
    </row>
    <row r="174" spans="2:17" x14ac:dyDescent="0.25">
      <c r="B174" s="76"/>
      <c r="C174" s="36"/>
      <c r="D174" s="37"/>
      <c r="E174" s="32"/>
      <c r="F174" s="37"/>
      <c r="G174" s="39"/>
      <c r="H174" s="37"/>
      <c r="I174" s="37"/>
      <c r="J174" s="37"/>
      <c r="K174" s="37"/>
      <c r="L174" s="37"/>
      <c r="M174" s="38"/>
      <c r="N174" s="37"/>
      <c r="O174" s="39"/>
      <c r="P174" s="38"/>
      <c r="Q174" s="98"/>
    </row>
    <row r="175" spans="2:17" x14ac:dyDescent="0.25">
      <c r="B175" s="76"/>
      <c r="C175" s="36"/>
      <c r="D175" s="37"/>
      <c r="E175" s="32"/>
      <c r="F175" s="37"/>
      <c r="G175" s="39"/>
      <c r="H175" s="37"/>
      <c r="I175" s="37"/>
      <c r="J175" s="37"/>
      <c r="K175" s="37"/>
      <c r="L175" s="37"/>
      <c r="M175" s="38"/>
      <c r="N175" s="37"/>
      <c r="O175" s="39"/>
      <c r="P175" s="38"/>
      <c r="Q175" s="98"/>
    </row>
    <row r="176" spans="2:17" x14ac:dyDescent="0.25">
      <c r="B176" s="76"/>
      <c r="C176" s="36"/>
      <c r="D176" s="37"/>
      <c r="E176" s="32"/>
      <c r="F176" s="37"/>
      <c r="G176" s="39"/>
      <c r="H176" s="37"/>
      <c r="I176" s="37"/>
      <c r="J176" s="37"/>
      <c r="K176" s="37"/>
      <c r="L176" s="37"/>
      <c r="M176" s="38"/>
      <c r="N176" s="37"/>
      <c r="O176" s="39"/>
      <c r="P176" s="38"/>
      <c r="Q176" s="98"/>
    </row>
    <row r="177" spans="2:17" x14ac:dyDescent="0.25">
      <c r="B177" s="76"/>
      <c r="C177" s="36"/>
      <c r="D177" s="37"/>
      <c r="E177" s="32"/>
      <c r="F177" s="37"/>
      <c r="G177" s="39"/>
      <c r="H177" s="37"/>
      <c r="I177" s="37"/>
      <c r="J177" s="37"/>
      <c r="K177" s="37"/>
      <c r="L177" s="37"/>
      <c r="M177" s="38"/>
      <c r="N177" s="37"/>
      <c r="O177" s="39"/>
      <c r="P177" s="38"/>
      <c r="Q177" s="98"/>
    </row>
    <row r="178" spans="2:17" x14ac:dyDescent="0.25">
      <c r="B178" s="76"/>
      <c r="C178" s="36"/>
      <c r="D178" s="37"/>
      <c r="E178" s="32"/>
      <c r="F178" s="37"/>
      <c r="G178" s="39"/>
      <c r="H178" s="37"/>
      <c r="I178" s="37"/>
      <c r="J178" s="37"/>
      <c r="K178" s="37"/>
      <c r="L178" s="37"/>
      <c r="M178" s="38"/>
      <c r="N178" s="37"/>
      <c r="O178" s="39"/>
      <c r="P178" s="38"/>
      <c r="Q178" s="98"/>
    </row>
    <row r="179" spans="2:17" x14ac:dyDescent="0.25">
      <c r="B179" s="76"/>
      <c r="C179" s="36"/>
      <c r="D179" s="37"/>
      <c r="E179" s="32"/>
      <c r="F179" s="37"/>
      <c r="G179" s="39"/>
      <c r="H179" s="37"/>
      <c r="I179" s="37"/>
      <c r="J179" s="37"/>
      <c r="K179" s="37"/>
      <c r="L179" s="37"/>
      <c r="M179" s="38"/>
      <c r="N179" s="37"/>
      <c r="O179" s="39"/>
      <c r="P179" s="38"/>
      <c r="Q179" s="98"/>
    </row>
    <row r="180" spans="2:17" x14ac:dyDescent="0.25">
      <c r="B180" s="76"/>
      <c r="C180" s="36"/>
      <c r="D180" s="37"/>
      <c r="E180" s="32"/>
      <c r="F180" s="37"/>
      <c r="G180" s="39"/>
      <c r="H180" s="37"/>
      <c r="I180" s="37"/>
      <c r="J180" s="37"/>
      <c r="K180" s="37"/>
      <c r="L180" s="37"/>
      <c r="M180" s="38"/>
      <c r="N180" s="37"/>
      <c r="O180" s="39"/>
      <c r="P180" s="38"/>
      <c r="Q180" s="98"/>
    </row>
    <row r="181" spans="2:17" x14ac:dyDescent="0.25">
      <c r="B181" s="76"/>
      <c r="C181" s="36"/>
      <c r="D181" s="37"/>
      <c r="E181" s="32"/>
      <c r="F181" s="37"/>
      <c r="G181" s="39"/>
      <c r="H181" s="37"/>
      <c r="I181" s="37"/>
      <c r="J181" s="37"/>
      <c r="K181" s="37"/>
      <c r="L181" s="37"/>
      <c r="M181" s="38"/>
      <c r="N181" s="37"/>
      <c r="O181" s="39"/>
      <c r="P181" s="38"/>
      <c r="Q181" s="98"/>
    </row>
    <row r="182" spans="2:17" x14ac:dyDescent="0.25">
      <c r="B182" s="76"/>
      <c r="C182" s="36"/>
      <c r="D182" s="37"/>
      <c r="E182" s="32"/>
      <c r="F182" s="37"/>
      <c r="G182" s="39"/>
      <c r="H182" s="37"/>
      <c r="I182" s="37"/>
      <c r="J182" s="37"/>
      <c r="K182" s="37"/>
      <c r="L182" s="37"/>
      <c r="M182" s="38"/>
      <c r="N182" s="37"/>
      <c r="O182" s="39"/>
      <c r="P182" s="38"/>
      <c r="Q182" s="98"/>
    </row>
    <row r="183" spans="2:17" x14ac:dyDescent="0.25">
      <c r="B183" s="76"/>
      <c r="C183" s="36"/>
      <c r="D183" s="37"/>
      <c r="E183" s="32"/>
      <c r="F183" s="37"/>
      <c r="G183" s="39"/>
      <c r="H183" s="37"/>
      <c r="I183" s="37"/>
      <c r="J183" s="37"/>
      <c r="K183" s="37"/>
      <c r="L183" s="37"/>
      <c r="M183" s="38"/>
      <c r="N183" s="37"/>
      <c r="O183" s="39"/>
      <c r="P183" s="38"/>
      <c r="Q183" s="98"/>
    </row>
    <row r="184" spans="2:17" x14ac:dyDescent="0.25">
      <c r="B184" s="76"/>
      <c r="C184" s="36"/>
      <c r="D184" s="37"/>
      <c r="E184" s="32"/>
      <c r="F184" s="37"/>
      <c r="G184" s="39"/>
      <c r="H184" s="37"/>
      <c r="I184" s="37"/>
      <c r="J184" s="37"/>
      <c r="K184" s="37"/>
      <c r="L184" s="37"/>
      <c r="M184" s="38"/>
      <c r="N184" s="37"/>
      <c r="O184" s="39"/>
      <c r="P184" s="38"/>
      <c r="Q184" s="98"/>
    </row>
    <row r="185" spans="2:17" x14ac:dyDescent="0.25">
      <c r="B185" s="76"/>
      <c r="C185" s="36"/>
      <c r="D185" s="37"/>
      <c r="E185" s="32"/>
      <c r="F185" s="37"/>
      <c r="G185" s="39"/>
      <c r="H185" s="37"/>
      <c r="I185" s="37"/>
      <c r="J185" s="37"/>
      <c r="K185" s="37"/>
      <c r="L185" s="37"/>
      <c r="M185" s="38"/>
      <c r="N185" s="37"/>
      <c r="O185" s="39"/>
      <c r="P185" s="38"/>
      <c r="Q185" s="98"/>
    </row>
    <row r="186" spans="2:17" x14ac:dyDescent="0.25">
      <c r="B186" s="76"/>
      <c r="C186" s="36"/>
      <c r="D186" s="37"/>
      <c r="E186" s="32"/>
      <c r="F186" s="37"/>
      <c r="G186" s="39"/>
      <c r="H186" s="37"/>
      <c r="I186" s="37"/>
      <c r="J186" s="37"/>
      <c r="K186" s="37"/>
      <c r="L186" s="37"/>
      <c r="M186" s="38"/>
      <c r="N186" s="37"/>
      <c r="O186" s="39"/>
      <c r="P186" s="38"/>
      <c r="Q186" s="98"/>
    </row>
    <row r="187" spans="2:17" x14ac:dyDescent="0.25">
      <c r="E187" s="42"/>
    </row>
    <row r="188" spans="2:17" x14ac:dyDescent="0.25">
      <c r="E188" s="42"/>
    </row>
    <row r="189" spans="2:17" x14ac:dyDescent="0.25">
      <c r="E189" s="42"/>
    </row>
    <row r="190" spans="2:17" x14ac:dyDescent="0.25">
      <c r="E190" s="42"/>
    </row>
    <row r="191" spans="2:17" x14ac:dyDescent="0.25">
      <c r="E191" s="42"/>
    </row>
    <row r="192" spans="2:17" x14ac:dyDescent="0.25">
      <c r="E192" s="42"/>
    </row>
    <row r="193" spans="5:5" x14ac:dyDescent="0.25">
      <c r="E193" s="42"/>
    </row>
    <row r="194" spans="5:5" x14ac:dyDescent="0.25">
      <c r="E194" s="42"/>
    </row>
    <row r="195" spans="5:5" x14ac:dyDescent="0.25">
      <c r="E195" s="42"/>
    </row>
    <row r="196" spans="5:5" x14ac:dyDescent="0.25">
      <c r="E196" s="42"/>
    </row>
    <row r="197" spans="5:5" x14ac:dyDescent="0.25">
      <c r="E197" s="42"/>
    </row>
    <row r="198" spans="5:5" x14ac:dyDescent="0.25">
      <c r="E198" s="42"/>
    </row>
    <row r="199" spans="5:5" x14ac:dyDescent="0.25">
      <c r="E199" s="42"/>
    </row>
    <row r="200" spans="5:5" x14ac:dyDescent="0.25">
      <c r="E200" s="42"/>
    </row>
    <row r="201" spans="5:5" x14ac:dyDescent="0.25">
      <c r="E201" s="42"/>
    </row>
    <row r="202" spans="5:5" x14ac:dyDescent="0.25">
      <c r="E202" s="42"/>
    </row>
    <row r="203" spans="5:5" x14ac:dyDescent="0.25">
      <c r="E203" s="42"/>
    </row>
    <row r="204" spans="5:5" x14ac:dyDescent="0.25">
      <c r="E204" s="42"/>
    </row>
    <row r="205" spans="5:5" x14ac:dyDescent="0.25">
      <c r="E205" s="42"/>
    </row>
    <row r="206" spans="5:5" x14ac:dyDescent="0.25">
      <c r="E206" s="42"/>
    </row>
    <row r="207" spans="5:5" x14ac:dyDescent="0.25">
      <c r="E207" s="42"/>
    </row>
    <row r="208" spans="5:5" x14ac:dyDescent="0.25">
      <c r="E208" s="42"/>
    </row>
    <row r="209" spans="5:5" x14ac:dyDescent="0.25">
      <c r="E209" s="42"/>
    </row>
    <row r="210" spans="5:5" x14ac:dyDescent="0.25">
      <c r="E210" s="42"/>
    </row>
    <row r="211" spans="5:5" x14ac:dyDescent="0.25">
      <c r="E211" s="42"/>
    </row>
    <row r="212" spans="5:5" x14ac:dyDescent="0.25">
      <c r="E212" s="42"/>
    </row>
    <row r="262" spans="46:58" x14ac:dyDescent="0.25">
      <c r="AT262" s="20"/>
      <c r="AU262" s="20"/>
      <c r="AW262" s="20"/>
      <c r="AX262" s="15"/>
      <c r="AY262" s="15"/>
      <c r="BA262" s="15"/>
    </row>
    <row r="263" spans="46:58" x14ac:dyDescent="0.25">
      <c r="AY263" s="15"/>
      <c r="BA263" s="15"/>
    </row>
    <row r="264" spans="46:58" x14ac:dyDescent="0.25">
      <c r="AY264" s="15"/>
      <c r="BA264" s="15"/>
    </row>
    <row r="265" spans="46:58" x14ac:dyDescent="0.25">
      <c r="AY265" s="15"/>
      <c r="BA265" s="15"/>
    </row>
    <row r="266" spans="46:58" x14ac:dyDescent="0.25">
      <c r="AY266" s="15"/>
      <c r="BA266" s="15"/>
    </row>
    <row r="267" spans="46:58" x14ac:dyDescent="0.25">
      <c r="AY267" s="15"/>
      <c r="BA267" s="15"/>
    </row>
    <row r="268" spans="46:58" x14ac:dyDescent="0.25">
      <c r="AY268" s="16"/>
      <c r="AZ268" s="16"/>
      <c r="BA268" s="16"/>
      <c r="BB268" s="16"/>
      <c r="BC268" s="16"/>
      <c r="BD268" s="16"/>
      <c r="BE268" s="16"/>
      <c r="BF268" s="16"/>
    </row>
    <row r="269" spans="46:58" x14ac:dyDescent="0.25">
      <c r="AY269" s="16"/>
      <c r="AZ269" s="16"/>
      <c r="BA269" s="16"/>
      <c r="BB269" s="16"/>
      <c r="BC269" s="16"/>
      <c r="BD269" s="16"/>
      <c r="BE269" s="16"/>
      <c r="BF269" s="16"/>
    </row>
    <row r="270" spans="46:58" x14ac:dyDescent="0.25">
      <c r="AY270" s="16"/>
      <c r="AZ270" s="16"/>
      <c r="BA270" s="16"/>
      <c r="BB270" s="16"/>
      <c r="BC270" s="16"/>
      <c r="BD270" s="16"/>
      <c r="BE270" s="16"/>
      <c r="BF270" s="16"/>
    </row>
    <row r="271" spans="46:58" x14ac:dyDescent="0.25">
      <c r="AY271" s="16"/>
      <c r="AZ271" s="45"/>
      <c r="BA271" s="16"/>
      <c r="BB271" s="16"/>
      <c r="BC271" s="19"/>
      <c r="BD271" s="16"/>
      <c r="BE271" s="16"/>
      <c r="BF271" s="16"/>
    </row>
    <row r="272" spans="46:58" x14ac:dyDescent="0.25">
      <c r="AY272" s="16"/>
      <c r="BA272" s="16"/>
      <c r="BB272" s="16"/>
      <c r="BD272" s="16"/>
      <c r="BE272" s="16"/>
      <c r="BF272" s="16"/>
    </row>
    <row r="273" spans="46:58" x14ac:dyDescent="0.25">
      <c r="AY273" s="16"/>
      <c r="BA273" s="16"/>
      <c r="BB273" s="16"/>
      <c r="BD273" s="16"/>
      <c r="BE273" s="16"/>
      <c r="BF273" s="16"/>
    </row>
    <row r="274" spans="46:58" x14ac:dyDescent="0.25">
      <c r="AY274" s="16"/>
      <c r="BA274" s="16"/>
      <c r="BB274" s="16"/>
      <c r="BD274" s="16"/>
      <c r="BE274" s="16"/>
      <c r="BF274" s="16"/>
    </row>
    <row r="275" spans="46:58" ht="47.25" customHeight="1" x14ac:dyDescent="0.25">
      <c r="AY275" s="16"/>
      <c r="BA275" s="16"/>
      <c r="BB275" s="16"/>
      <c r="BD275" s="16"/>
      <c r="BE275" s="16"/>
      <c r="BF275" s="16"/>
    </row>
    <row r="276" spans="46:58" x14ac:dyDescent="0.25">
      <c r="AY276" s="16"/>
      <c r="AZ276" s="16"/>
      <c r="BA276" s="16"/>
      <c r="BB276" s="16"/>
      <c r="BD276" s="16"/>
      <c r="BE276" s="16"/>
      <c r="BF276" s="16"/>
    </row>
    <row r="277" spans="46:58" x14ac:dyDescent="0.25">
      <c r="AT277" s="15"/>
      <c r="AU277" s="16"/>
      <c r="AV277" s="16"/>
      <c r="AW277" s="16"/>
      <c r="AX277" s="16"/>
      <c r="AY277" s="16"/>
      <c r="AZ277" s="16"/>
      <c r="BA277" s="16"/>
      <c r="BB277" s="16"/>
      <c r="BD277" s="16"/>
      <c r="BE277" s="16"/>
      <c r="BF277" s="16"/>
    </row>
    <row r="278" spans="46:58" x14ac:dyDescent="0.25">
      <c r="AT278" s="15"/>
      <c r="AU278" s="16"/>
      <c r="AV278" s="16"/>
      <c r="AW278" s="16"/>
      <c r="AX278" s="16"/>
      <c r="AY278" s="16"/>
      <c r="AZ278" s="16"/>
      <c r="BA278" s="16"/>
      <c r="BB278" s="16"/>
      <c r="BD278" s="16"/>
      <c r="BE278" s="16"/>
      <c r="BF278" s="16"/>
    </row>
    <row r="279" spans="46:58" x14ac:dyDescent="0.25">
      <c r="AT279" s="15"/>
      <c r="AU279" s="16"/>
      <c r="AV279" s="16"/>
      <c r="AW279" s="16"/>
      <c r="AX279" s="16"/>
      <c r="AY279" s="16"/>
      <c r="AZ279" s="16"/>
      <c r="BA279" s="16"/>
      <c r="BB279" s="16"/>
      <c r="BD279" s="16"/>
      <c r="BE279" s="16"/>
      <c r="BF279" s="16"/>
    </row>
    <row r="280" spans="46:58" x14ac:dyDescent="0.25">
      <c r="AT280" s="15"/>
      <c r="AU280" s="16"/>
      <c r="AV280" s="16"/>
      <c r="AW280" s="16"/>
      <c r="AX280" s="16"/>
      <c r="AY280" s="16"/>
      <c r="AZ280" s="16"/>
      <c r="BA280" s="16"/>
      <c r="BB280" s="16"/>
      <c r="BD280" s="16"/>
      <c r="BE280" s="16"/>
      <c r="BF280" s="16"/>
    </row>
    <row r="281" spans="46:58" x14ac:dyDescent="0.25">
      <c r="AT281" s="15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</row>
    <row r="282" spans="46:58" x14ac:dyDescent="0.25">
      <c r="AT282" s="15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</row>
    <row r="283" spans="46:58" x14ac:dyDescent="0.25">
      <c r="AT283" s="15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</row>
    <row r="284" spans="46:58" x14ac:dyDescent="0.25">
      <c r="AT284" s="15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</row>
    <row r="285" spans="46:58" x14ac:dyDescent="0.25">
      <c r="AT285" s="15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</row>
    <row r="286" spans="46:58" x14ac:dyDescent="0.25">
      <c r="AT286" s="15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</row>
    <row r="287" spans="46:58" x14ac:dyDescent="0.25">
      <c r="AT287" s="15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</row>
    <row r="288" spans="46:58" x14ac:dyDescent="0.25">
      <c r="AT288" s="15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</row>
    <row r="289" spans="46:53" x14ac:dyDescent="0.25">
      <c r="AT289" s="15"/>
      <c r="AU289" s="15"/>
      <c r="AV289" s="15"/>
      <c r="AW289" s="15"/>
      <c r="AX289" s="15"/>
      <c r="AY289" s="15"/>
      <c r="BA289" s="15"/>
    </row>
    <row r="290" spans="46:53" x14ac:dyDescent="0.25">
      <c r="AT290" s="15"/>
      <c r="AU290" s="15"/>
      <c r="AV290" s="15"/>
      <c r="AW290" s="15"/>
      <c r="AX290" s="15"/>
      <c r="AY290" s="15"/>
      <c r="BA290" s="15"/>
    </row>
    <row r="291" spans="46:53" x14ac:dyDescent="0.25">
      <c r="AT291" s="15"/>
      <c r="AU291" s="15"/>
      <c r="AV291" s="15"/>
      <c r="AW291" s="15"/>
      <c r="AX291" s="15"/>
      <c r="AY291" s="15"/>
      <c r="BA291" s="15"/>
    </row>
    <row r="292" spans="46:53" x14ac:dyDescent="0.25">
      <c r="AT292" s="15"/>
      <c r="AU292" s="15"/>
      <c r="AV292" s="15"/>
      <c r="AW292" s="15"/>
      <c r="AX292" s="15"/>
      <c r="AY292" s="15"/>
      <c r="BA292" s="15"/>
    </row>
    <row r="293" spans="46:53" x14ac:dyDescent="0.25">
      <c r="AT293" s="15"/>
      <c r="AU293" s="15"/>
      <c r="AV293" s="15"/>
      <c r="AW293" s="15"/>
      <c r="AX293" s="15"/>
      <c r="AY293" s="15"/>
      <c r="BA293" s="15"/>
    </row>
    <row r="294" spans="46:53" x14ac:dyDescent="0.25">
      <c r="AT294" s="15"/>
      <c r="AU294" s="15"/>
      <c r="AV294" s="15"/>
      <c r="AW294" s="15"/>
      <c r="AX294" s="15"/>
      <c r="AY294" s="15"/>
      <c r="BA294" s="15"/>
    </row>
    <row r="295" spans="46:53" x14ac:dyDescent="0.25">
      <c r="AT295" s="15"/>
      <c r="AU295" s="15"/>
      <c r="AV295" s="15"/>
      <c r="AW295" s="15"/>
      <c r="AX295" s="15"/>
      <c r="AY295" s="15"/>
      <c r="BA295" s="15"/>
    </row>
    <row r="296" spans="46:53" x14ac:dyDescent="0.25">
      <c r="AT296" s="15"/>
      <c r="AU296" s="15"/>
      <c r="AV296" s="15"/>
      <c r="AW296" s="15"/>
      <c r="AX296" s="15"/>
      <c r="AY296" s="15"/>
      <c r="BA296" s="15"/>
    </row>
    <row r="297" spans="46:53" x14ac:dyDescent="0.25">
      <c r="AT297" s="15"/>
      <c r="AU297" s="15"/>
      <c r="AV297" s="15"/>
      <c r="AW297" s="15"/>
      <c r="AX297" s="15"/>
      <c r="AY297" s="15"/>
      <c r="BA297" s="15"/>
    </row>
    <row r="298" spans="46:53" x14ac:dyDescent="0.25">
      <c r="AT298" s="15"/>
      <c r="AU298" s="15"/>
      <c r="AV298" s="15"/>
      <c r="AW298" s="15"/>
      <c r="AX298" s="15"/>
      <c r="AY298" s="15"/>
      <c r="BA298" s="15"/>
    </row>
    <row r="299" spans="46:53" x14ac:dyDescent="0.25">
      <c r="AT299" s="15"/>
      <c r="AU299" s="15"/>
      <c r="AV299" s="15"/>
      <c r="AW299" s="15"/>
      <c r="AX299" s="15"/>
      <c r="AY299" s="15"/>
      <c r="BA299" s="15"/>
    </row>
    <row r="300" spans="46:53" x14ac:dyDescent="0.25">
      <c r="AT300" s="15"/>
      <c r="AU300" s="15"/>
      <c r="AV300" s="15"/>
      <c r="AW300" s="15"/>
      <c r="AX300" s="15"/>
      <c r="AY300" s="15"/>
      <c r="BA300" s="15"/>
    </row>
    <row r="301" spans="46:53" x14ac:dyDescent="0.25">
      <c r="AT301" s="15"/>
      <c r="AU301" s="15"/>
      <c r="AV301" s="15"/>
      <c r="AW301" s="15"/>
      <c r="AX301" s="15"/>
      <c r="AY301" s="15"/>
      <c r="BA301" s="15"/>
    </row>
  </sheetData>
  <mergeCells count="454">
    <mergeCell ref="K37:K38"/>
    <mergeCell ref="N37:N38"/>
    <mergeCell ref="O37:O38"/>
    <mergeCell ref="P37:P38"/>
    <mergeCell ref="Q37:Q38"/>
    <mergeCell ref="Q34:Q36"/>
    <mergeCell ref="N41:N44"/>
    <mergeCell ref="N45:N48"/>
    <mergeCell ref="Q74:Q77"/>
    <mergeCell ref="K65:K66"/>
    <mergeCell ref="M70:M71"/>
    <mergeCell ref="N70:N71"/>
    <mergeCell ref="O70:O71"/>
    <mergeCell ref="P70:P71"/>
    <mergeCell ref="K70:K71"/>
    <mergeCell ref="L70:L71"/>
    <mergeCell ref="M72:M73"/>
    <mergeCell ref="N72:N73"/>
    <mergeCell ref="O72:O73"/>
    <mergeCell ref="P72:P73"/>
    <mergeCell ref="K74:K77"/>
    <mergeCell ref="K72:K73"/>
    <mergeCell ref="L72:L73"/>
    <mergeCell ref="N65:N66"/>
    <mergeCell ref="Q78:Q79"/>
    <mergeCell ref="Q102:Q103"/>
    <mergeCell ref="Q57:Q58"/>
    <mergeCell ref="Q19:Q21"/>
    <mergeCell ref="Q49:Q50"/>
    <mergeCell ref="Q63:Q64"/>
    <mergeCell ref="Q72:Q73"/>
    <mergeCell ref="Q45:Q48"/>
    <mergeCell ref="Q41:Q44"/>
    <mergeCell ref="Q95:Q97"/>
    <mergeCell ref="Q98:Q99"/>
    <mergeCell ref="Q65:Q66"/>
    <mergeCell ref="Q70:Q71"/>
    <mergeCell ref="Q100:Q101"/>
    <mergeCell ref="Q11:Q13"/>
    <mergeCell ref="C27:C28"/>
    <mergeCell ref="A27:A28"/>
    <mergeCell ref="D27:D28"/>
    <mergeCell ref="N14:N16"/>
    <mergeCell ref="O15:O16"/>
    <mergeCell ref="P15:P16"/>
    <mergeCell ref="Q14:Q16"/>
    <mergeCell ref="H19:H21"/>
    <mergeCell ref="G17:G18"/>
    <mergeCell ref="H17:H18"/>
    <mergeCell ref="A19:A21"/>
    <mergeCell ref="A17:A18"/>
    <mergeCell ref="Q27:Q28"/>
    <mergeCell ref="L27:L28"/>
    <mergeCell ref="M27:M28"/>
    <mergeCell ref="N27:N28"/>
    <mergeCell ref="O27:O28"/>
    <mergeCell ref="P27:P28"/>
    <mergeCell ref="G27:G28"/>
    <mergeCell ref="N17:N18"/>
    <mergeCell ref="A11:A13"/>
    <mergeCell ref="N11:N13"/>
    <mergeCell ref="A14:A16"/>
    <mergeCell ref="F14:F16"/>
    <mergeCell ref="G15:G16"/>
    <mergeCell ref="H14:H16"/>
    <mergeCell ref="H11:H13"/>
    <mergeCell ref="G11:G12"/>
    <mergeCell ref="F11:F13"/>
    <mergeCell ref="D11:D13"/>
    <mergeCell ref="B27:B28"/>
    <mergeCell ref="I19:I21"/>
    <mergeCell ref="J19:J21"/>
    <mergeCell ref="K19:K21"/>
    <mergeCell ref="N19:N21"/>
    <mergeCell ref="I17:I18"/>
    <mergeCell ref="J17:J18"/>
    <mergeCell ref="K17:K18"/>
    <mergeCell ref="C11:C13"/>
    <mergeCell ref="B11:B13"/>
    <mergeCell ref="K14:K16"/>
    <mergeCell ref="L15:L16"/>
    <mergeCell ref="M15:M16"/>
    <mergeCell ref="I14:I16"/>
    <mergeCell ref="J14:J16"/>
    <mergeCell ref="E11:E12"/>
    <mergeCell ref="D14:D16"/>
    <mergeCell ref="C14:C16"/>
    <mergeCell ref="B14:B16"/>
    <mergeCell ref="D9:D10"/>
    <mergeCell ref="A1:A5"/>
    <mergeCell ref="A6:Q6"/>
    <mergeCell ref="A7:A8"/>
    <mergeCell ref="Q7:Q8"/>
    <mergeCell ref="B7:B8"/>
    <mergeCell ref="E7:E8"/>
    <mergeCell ref="F7:F8"/>
    <mergeCell ref="K7:K8"/>
    <mergeCell ref="C7:C8"/>
    <mergeCell ref="G7:G8"/>
    <mergeCell ref="H7:J7"/>
    <mergeCell ref="L7:P7"/>
    <mergeCell ref="B1:E1"/>
    <mergeCell ref="F1:O5"/>
    <mergeCell ref="D7:D8"/>
    <mergeCell ref="H9:H10"/>
    <mergeCell ref="I9:I10"/>
    <mergeCell ref="J9:J10"/>
    <mergeCell ref="A9:A10"/>
    <mergeCell ref="F9:F10"/>
    <mergeCell ref="N9:N10"/>
    <mergeCell ref="C9:C10"/>
    <mergeCell ref="B9:B10"/>
    <mergeCell ref="Q9:Q10"/>
    <mergeCell ref="K9:K10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F19:F21"/>
    <mergeCell ref="C19:C21"/>
    <mergeCell ref="D19:D21"/>
    <mergeCell ref="E19:E21"/>
    <mergeCell ref="B19:B21"/>
    <mergeCell ref="F17:F18"/>
    <mergeCell ref="D17:D18"/>
    <mergeCell ref="C17:C18"/>
    <mergeCell ref="B17:B18"/>
    <mergeCell ref="K11:K13"/>
    <mergeCell ref="J11:J13"/>
    <mergeCell ref="I11:I13"/>
    <mergeCell ref="A29:A30"/>
    <mergeCell ref="A31:A32"/>
    <mergeCell ref="B31:B32"/>
    <mergeCell ref="N29:N30"/>
    <mergeCell ref="N31:N32"/>
    <mergeCell ref="H34:H36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B34:B36"/>
    <mergeCell ref="A34:A36"/>
    <mergeCell ref="K34:K36"/>
    <mergeCell ref="N34:N36"/>
    <mergeCell ref="J37:J38"/>
    <mergeCell ref="C34:C36"/>
    <mergeCell ref="D34:D36"/>
    <mergeCell ref="E34:E36"/>
    <mergeCell ref="I34:I36"/>
    <mergeCell ref="J34:J36"/>
    <mergeCell ref="G34:G36"/>
    <mergeCell ref="F34:F36"/>
    <mergeCell ref="G37:G38"/>
    <mergeCell ref="A49:A50"/>
    <mergeCell ref="A45:A48"/>
    <mergeCell ref="B37:B38"/>
    <mergeCell ref="A37:A38"/>
    <mergeCell ref="A41:A44"/>
    <mergeCell ref="B41:B44"/>
    <mergeCell ref="C41:C44"/>
    <mergeCell ref="D41:D44"/>
    <mergeCell ref="F41:F44"/>
    <mergeCell ref="C37:C38"/>
    <mergeCell ref="D37:D38"/>
    <mergeCell ref="E37:E38"/>
    <mergeCell ref="F37:F38"/>
    <mergeCell ref="J41:J44"/>
    <mergeCell ref="K41:K44"/>
    <mergeCell ref="B45:B48"/>
    <mergeCell ref="C45:C48"/>
    <mergeCell ref="D45:D48"/>
    <mergeCell ref="F45:F48"/>
    <mergeCell ref="H45:H48"/>
    <mergeCell ref="I45:I48"/>
    <mergeCell ref="J45:J48"/>
    <mergeCell ref="E43:E44"/>
    <mergeCell ref="E41:E42"/>
    <mergeCell ref="E47:E48"/>
    <mergeCell ref="E45:E46"/>
    <mergeCell ref="K45:K48"/>
    <mergeCell ref="A51:A52"/>
    <mergeCell ref="B51:B52"/>
    <mergeCell ref="C51:C52"/>
    <mergeCell ref="D51:D52"/>
    <mergeCell ref="F51:F52"/>
    <mergeCell ref="H51:H52"/>
    <mergeCell ref="I51:I52"/>
    <mergeCell ref="J51:J52"/>
    <mergeCell ref="Q51:Q52"/>
    <mergeCell ref="N51:N52"/>
    <mergeCell ref="J57:J58"/>
    <mergeCell ref="K57:K58"/>
    <mergeCell ref="N54:N56"/>
    <mergeCell ref="D49:D50"/>
    <mergeCell ref="F49:F50"/>
    <mergeCell ref="H49:H50"/>
    <mergeCell ref="I49:I50"/>
    <mergeCell ref="J49:J50"/>
    <mergeCell ref="B54:B56"/>
    <mergeCell ref="C54:C56"/>
    <mergeCell ref="D54:D56"/>
    <mergeCell ref="E54:E56"/>
    <mergeCell ref="F54:F56"/>
    <mergeCell ref="H54:H56"/>
    <mergeCell ref="I54:I56"/>
    <mergeCell ref="J54:J56"/>
    <mergeCell ref="N49:N50"/>
    <mergeCell ref="K54:K56"/>
    <mergeCell ref="B49:B50"/>
    <mergeCell ref="C49:C50"/>
    <mergeCell ref="K49:K50"/>
    <mergeCell ref="A63:A64"/>
    <mergeCell ref="B63:B64"/>
    <mergeCell ref="C63:C64"/>
    <mergeCell ref="A54:A56"/>
    <mergeCell ref="A57:A58"/>
    <mergeCell ref="Q54:Q56"/>
    <mergeCell ref="N57:N58"/>
    <mergeCell ref="O57:O58"/>
    <mergeCell ref="B57:B58"/>
    <mergeCell ref="C57:C58"/>
    <mergeCell ref="D63:D64"/>
    <mergeCell ref="E63:E64"/>
    <mergeCell ref="F63:F64"/>
    <mergeCell ref="H63:H64"/>
    <mergeCell ref="I63:I64"/>
    <mergeCell ref="J63:J64"/>
    <mergeCell ref="K63:K64"/>
    <mergeCell ref="D57:D58"/>
    <mergeCell ref="E57:E58"/>
    <mergeCell ref="F57:F58"/>
    <mergeCell ref="H57:H58"/>
    <mergeCell ref="I57:I58"/>
    <mergeCell ref="Q59:Q60"/>
    <mergeCell ref="N63:N64"/>
    <mergeCell ref="A65:A66"/>
    <mergeCell ref="B65:B66"/>
    <mergeCell ref="C65:C66"/>
    <mergeCell ref="D65:D66"/>
    <mergeCell ref="E65:E66"/>
    <mergeCell ref="F65:F66"/>
    <mergeCell ref="H65:H66"/>
    <mergeCell ref="I65:I66"/>
    <mergeCell ref="J65:J66"/>
    <mergeCell ref="A68:A69"/>
    <mergeCell ref="B68:B69"/>
    <mergeCell ref="C68:C69"/>
    <mergeCell ref="D68:D69"/>
    <mergeCell ref="F68:F69"/>
    <mergeCell ref="H68:H69"/>
    <mergeCell ref="I68:I69"/>
    <mergeCell ref="J68:J69"/>
    <mergeCell ref="K68:K69"/>
    <mergeCell ref="A72:A73"/>
    <mergeCell ref="B72:B73"/>
    <mergeCell ref="C72:C73"/>
    <mergeCell ref="D72:D73"/>
    <mergeCell ref="F72:F73"/>
    <mergeCell ref="G72:G73"/>
    <mergeCell ref="H72:H73"/>
    <mergeCell ref="I72:I73"/>
    <mergeCell ref="J72:J73"/>
    <mergeCell ref="A70:A71"/>
    <mergeCell ref="B70:B71"/>
    <mergeCell ref="C70:C71"/>
    <mergeCell ref="D70:D71"/>
    <mergeCell ref="F70:F71"/>
    <mergeCell ref="G70:G71"/>
    <mergeCell ref="H70:H71"/>
    <mergeCell ref="I70:I71"/>
    <mergeCell ref="J70:J71"/>
    <mergeCell ref="A74:A77"/>
    <mergeCell ref="B74:B77"/>
    <mergeCell ref="C74:C77"/>
    <mergeCell ref="D74:D77"/>
    <mergeCell ref="E74:E77"/>
    <mergeCell ref="F74:F77"/>
    <mergeCell ref="H74:H77"/>
    <mergeCell ref="I74:I77"/>
    <mergeCell ref="J74:J77"/>
    <mergeCell ref="K78:K79"/>
    <mergeCell ref="A80:A82"/>
    <mergeCell ref="B80:B82"/>
    <mergeCell ref="C80:C82"/>
    <mergeCell ref="D80:D82"/>
    <mergeCell ref="F80:F82"/>
    <mergeCell ref="H80:H82"/>
    <mergeCell ref="I80:I82"/>
    <mergeCell ref="J80:J82"/>
    <mergeCell ref="K80:K82"/>
    <mergeCell ref="A78:A79"/>
    <mergeCell ref="B78:B79"/>
    <mergeCell ref="C78:C79"/>
    <mergeCell ref="D78:D79"/>
    <mergeCell ref="E78:E79"/>
    <mergeCell ref="F78:F79"/>
    <mergeCell ref="H78:H79"/>
    <mergeCell ref="I78:I79"/>
    <mergeCell ref="J78:J79"/>
    <mergeCell ref="K86:K87"/>
    <mergeCell ref="Q86:Q87"/>
    <mergeCell ref="E80:E82"/>
    <mergeCell ref="Q80:Q82"/>
    <mergeCell ref="K83:K84"/>
    <mergeCell ref="A86:A87"/>
    <mergeCell ref="B86:B87"/>
    <mergeCell ref="C86:C87"/>
    <mergeCell ref="D86:D87"/>
    <mergeCell ref="E86:E87"/>
    <mergeCell ref="F86:F87"/>
    <mergeCell ref="H86:H87"/>
    <mergeCell ref="I86:I87"/>
    <mergeCell ref="J86:J87"/>
    <mergeCell ref="A83:A84"/>
    <mergeCell ref="B83:B84"/>
    <mergeCell ref="C83:C84"/>
    <mergeCell ref="D83:D84"/>
    <mergeCell ref="E83:E84"/>
    <mergeCell ref="F83:F84"/>
    <mergeCell ref="H83:H84"/>
    <mergeCell ref="I83:I84"/>
    <mergeCell ref="J83:J84"/>
    <mergeCell ref="B93:B94"/>
    <mergeCell ref="C93:C94"/>
    <mergeCell ref="D93:D94"/>
    <mergeCell ref="E93:E94"/>
    <mergeCell ref="F93:F94"/>
    <mergeCell ref="H93:H94"/>
    <mergeCell ref="K89:K91"/>
    <mergeCell ref="Q89:Q91"/>
    <mergeCell ref="A89:A91"/>
    <mergeCell ref="B89:B91"/>
    <mergeCell ref="C89:C91"/>
    <mergeCell ref="D89:D91"/>
    <mergeCell ref="E89:E91"/>
    <mergeCell ref="F89:F91"/>
    <mergeCell ref="H89:H91"/>
    <mergeCell ref="I89:I91"/>
    <mergeCell ref="J89:J91"/>
    <mergeCell ref="G89:G90"/>
    <mergeCell ref="L89:L90"/>
    <mergeCell ref="M89:M90"/>
    <mergeCell ref="N89:N90"/>
    <mergeCell ref="P89:P90"/>
    <mergeCell ref="O89:O90"/>
    <mergeCell ref="K102:K103"/>
    <mergeCell ref="B100:B101"/>
    <mergeCell ref="A100:A101"/>
    <mergeCell ref="C98:C99"/>
    <mergeCell ref="A95:A97"/>
    <mergeCell ref="B95:B97"/>
    <mergeCell ref="C95:C97"/>
    <mergeCell ref="D95:D97"/>
    <mergeCell ref="E95:E97"/>
    <mergeCell ref="F95:F97"/>
    <mergeCell ref="H95:H97"/>
    <mergeCell ref="I95:I97"/>
    <mergeCell ref="J95:J97"/>
    <mergeCell ref="K95:K97"/>
    <mergeCell ref="E102:E103"/>
    <mergeCell ref="D102:D103"/>
    <mergeCell ref="F102:F103"/>
    <mergeCell ref="G102:G103"/>
    <mergeCell ref="H102:H103"/>
    <mergeCell ref="I102:I103"/>
    <mergeCell ref="J102:J103"/>
    <mergeCell ref="I98:I99"/>
    <mergeCell ref="K100:K101"/>
    <mergeCell ref="J100:J101"/>
    <mergeCell ref="C102:C103"/>
    <mergeCell ref="B98:B99"/>
    <mergeCell ref="A98:A99"/>
    <mergeCell ref="E98:E99"/>
    <mergeCell ref="F98:F99"/>
    <mergeCell ref="G98:G99"/>
    <mergeCell ref="H98:H99"/>
    <mergeCell ref="B102:B103"/>
    <mergeCell ref="A102:A103"/>
    <mergeCell ref="F22:F24"/>
    <mergeCell ref="G22:G23"/>
    <mergeCell ref="H22:H24"/>
    <mergeCell ref="I22:I24"/>
    <mergeCell ref="I100:I101"/>
    <mergeCell ref="H100:H101"/>
    <mergeCell ref="F100:F101"/>
    <mergeCell ref="E100:E101"/>
    <mergeCell ref="D100:D101"/>
    <mergeCell ref="D98:D99"/>
    <mergeCell ref="I93:I94"/>
    <mergeCell ref="G95:G96"/>
    <mergeCell ref="H41:H44"/>
    <mergeCell ref="I41:I44"/>
    <mergeCell ref="H37:H38"/>
    <mergeCell ref="I37:I38"/>
    <mergeCell ref="G100:G101"/>
    <mergeCell ref="J22:J24"/>
    <mergeCell ref="K22:K24"/>
    <mergeCell ref="Q22:Q24"/>
    <mergeCell ref="A25:A26"/>
    <mergeCell ref="B25:B26"/>
    <mergeCell ref="C25:C26"/>
    <mergeCell ref="D25:D26"/>
    <mergeCell ref="M25:M26"/>
    <mergeCell ref="N25:N26"/>
    <mergeCell ref="O25:O26"/>
    <mergeCell ref="P25:P26"/>
    <mergeCell ref="Q25:Q26"/>
    <mergeCell ref="L25:L26"/>
    <mergeCell ref="K25:K26"/>
    <mergeCell ref="J25:J26"/>
    <mergeCell ref="H25:H26"/>
    <mergeCell ref="I25:I26"/>
    <mergeCell ref="G25:G26"/>
    <mergeCell ref="F25:F26"/>
    <mergeCell ref="B22:B24"/>
    <mergeCell ref="A22:A24"/>
    <mergeCell ref="C22:C24"/>
    <mergeCell ref="D22:D24"/>
    <mergeCell ref="E22:E23"/>
    <mergeCell ref="K98:K99"/>
    <mergeCell ref="J98:J99"/>
    <mergeCell ref="C100:C101"/>
    <mergeCell ref="J93:J94"/>
    <mergeCell ref="K93:K94"/>
    <mergeCell ref="Q93:Q94"/>
    <mergeCell ref="L95:L96"/>
    <mergeCell ref="O54:O55"/>
    <mergeCell ref="A59:A60"/>
    <mergeCell ref="B59:B60"/>
    <mergeCell ref="C59:C60"/>
    <mergeCell ref="D59:D60"/>
    <mergeCell ref="E59:E60"/>
    <mergeCell ref="F59:F60"/>
    <mergeCell ref="H59:H60"/>
    <mergeCell ref="I59:I60"/>
    <mergeCell ref="J59:J60"/>
    <mergeCell ref="K59:K60"/>
    <mergeCell ref="N59:N60"/>
    <mergeCell ref="M95:M96"/>
    <mergeCell ref="N95:N96"/>
    <mergeCell ref="O95:O96"/>
    <mergeCell ref="P95:P96"/>
    <mergeCell ref="A93:A94"/>
  </mergeCells>
  <pageMargins left="0.70866141732283472" right="0.70866141732283472" top="0.74803149606299213" bottom="0.74803149606299213" header="0.31496062992125984" footer="0.31496062992125984"/>
  <pageSetup scale="2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8" id="{00000000-000E-0000-0000-000006000000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J9 J11:J12 J14 J17 J19 J29 J31 J33:J34 J37 J39:J41 J45 J49 J51 J53:J55 J57 J61:J63 J65 J67:J68 J70 J72 J74 J78 J80 J83 J85:J86 J88:J89 J92:J93 J95 J98 J100 J102 J22 J25 J27 J104:J119</xm:sqref>
        </x14:conditionalFormatting>
        <x14:conditionalFormatting xmlns:xm="http://schemas.microsoft.com/office/excel/2006/main">
          <x14:cfRule type="containsText" priority="80" operator="containsText" id="{0046175A-BB24-4481-9616-EF08DE67E4EA}">
            <xm:f>NOT(ISERROR(SEARCH(Hoja1!$N$16,J9)))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81" operator="containsText" id="{8AD1F1A6-39B5-4ED7-B98E-043963E6B82A}">
            <xm:f>NOT(ISERROR(SEARCH(Hoja1!$N$15,J9)))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82" operator="containsText" id="{579856E8-FF8D-4592-877F-06BC67D7C3CC}">
            <xm:f>NOT(ISERROR(SEARCH(Hoja1!$N$14,J9)))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83" operator="containsText" id="{298CFD8D-C1B8-4147-8588-1714392B913B}">
            <xm:f>NOT(ISERROR(SEARCH(Hoja1!$N$13,J9)))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J9 J11:J12 J14 J17 J19 J29 J31 J33:J34 J37 J39:J41 J45 J49 J51 J53:J55 J57 J61:J63 J65 J67:J68 J70 J72 J74 J78 J80 J83 J85:J86 J88:J89 J92:J93 J95 J98 J100 J102 J22 J25 J27 J104:J119</xm:sqref>
        </x14:conditionalFormatting>
        <x14:conditionalFormatting xmlns:xm="http://schemas.microsoft.com/office/excel/2006/main">
          <x14:cfRule type="expression" priority="1" id="{F734D7A2-EB8D-492C-888E-A1F8D824D108}"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J59</xm:sqref>
        </x14:conditionalFormatting>
        <x14:conditionalFormatting xmlns:xm="http://schemas.microsoft.com/office/excel/2006/main">
          <x14:cfRule type="containsText" priority="2" operator="containsText" id="{AF27B663-ADA8-442E-B47D-ECE209D6CCDC}">
            <xm:f>NOT(ISERROR(SEARCH(Hoja1!$N$16,J59)))</xm:f>
            <xm:f>Hoja1!$N$16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</x14:dxf>
          </x14:cfRule>
          <x14:cfRule type="containsText" priority="3" operator="containsText" id="{27CB6F20-D669-43DF-8697-CAD2A671ABC3}">
            <xm:f>NOT(ISERROR(SEARCH(Hoja1!$N$15,J59)))</xm:f>
            <xm:f>Hoja1!$N$15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ontainsText" priority="4" operator="containsText" id="{3F23E9AB-C028-40AC-B2D8-03830EAF87CA}">
            <xm:f>NOT(ISERROR(SEARCH(Hoja1!$N$14,J59)))</xm:f>
            <xm:f>Hoja1!$N$14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containsText" priority="5" operator="containsText" id="{70793D5A-77F1-4650-90C1-37253744FF5E}">
            <xm:f>NOT(ISERROR(SEARCH(Hoja1!$N$13,J59)))</xm:f>
            <xm:f>Hoja1!$N$13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J59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Hoja1!$B$3:$B$13</xm:f>
          </x14:formula1>
          <xm:sqref>B9 B19 B14 B11:B12 B17 B22 B29 B31 B33:B34 B37 B49 B51 B39:B41 B45 B53:B55 B57 B61:B63 B65 B67:B68 B70 B72 B74 B78 B80 B83 B85:B86 B88:B89 B92:B93 B95 B98 B100 B102 B104:B114 B25 B27 B59</xm:sqref>
        </x14:dataValidation>
        <x14:dataValidation type="list" allowBlank="1" showInputMessage="1" showErrorMessage="1" xr:uid="{00000000-0002-0000-0000-000001000000}">
          <x14:formula1>
            <xm:f>Hoja1!$E$3:$E$12</xm:f>
          </x14:formula1>
          <xm:sqref>E92:E93 E31 E33:E34 E37 E24:E29 E43 E49:E55 E57 E61:E63 E65 E67:E74 E78 E80 E83 E85:E86 E88:E89 E95 E98 E100 E102 E9:E11 E13:E19 E22 E39:E41 E45 E47 E59 E104:E164</xm:sqref>
        </x14:dataValidation>
        <x14:dataValidation type="list" allowBlank="1" showInputMessage="1" showErrorMessage="1" xr:uid="{00000000-0002-0000-0000-000002000000}">
          <x14:formula1>
            <xm:f>Hoja1!$G$3:$G$10</xm:f>
          </x14:formula1>
          <xm:sqref>F9 F19 F14 F11:F12 F17 F29 F31 F37 F33:F34 F39:F41 F45 F49 F51 F53:F55 F57 F61:F63 F65 F67:F68 F70 F74 F72 F78 F80 F83 F85:F86 F88:F89 F92:F93 F95 F98 F100 F102 F22 F25 F27 F59 F104:F119</xm:sqref>
        </x14:dataValidation>
        <x14:dataValidation type="list" allowBlank="1" showInputMessage="1" showErrorMessage="1" xr:uid="{00000000-0002-0000-0000-000003000000}">
          <x14:formula1>
            <xm:f>Hoja1!$L$13:$L$17</xm:f>
          </x14:formula1>
          <xm:sqref>H9 H11:H12 H14 H17 H19 H29 H31 H37 H33:H34 H39:H41 H45 H49 H51 H53:H55 H57 H61:H63 H65 H67:H68 H70 H72 H74 H78 H80 H83 H85:H86 H88:H89 H92:H93 H95 H98 H100 H102 H22 H25 H27 H59 H104:H117</xm:sqref>
        </x14:dataValidation>
        <x14:dataValidation type="list" allowBlank="1" showInputMessage="1" showErrorMessage="1" xr:uid="{00000000-0002-0000-0000-000004000000}">
          <x14:formula1>
            <xm:f>Hoja1!$M$13:$M$17</xm:f>
          </x14:formula1>
          <xm:sqref>I9 I11:I12 I14 I17 I19 I29 I31 I37 I33:I34 I39:I41 I45 I49 I51 I53:I55 I57 I61:I63 I65 I67:I68 I70 I72 I74 I78 I80 I83 I85:I86 I88:I89 I92:I93 I95 I98 I100 I102 I22 I25 I27 I59 I104:I113</xm:sqref>
        </x14:dataValidation>
        <x14:dataValidation type="list" allowBlank="1" showInputMessage="1" showErrorMessage="1" xr:uid="{00000000-0002-0000-0000-000005000000}">
          <x14:formula1>
            <xm:f>Hoja1!$N$13:$N$16</xm:f>
          </x14:formula1>
          <xm:sqref>J9 J11:J12 J14 J17 J19 J29 J31 J33:J34 J37 J39:J41 J45 J49 J51 J53:J55 J57 J61:J63 J65 J67:J68 J70 J72 J74 J78 J80 J83 J85:J86 J88:J89 J92:J93 J95 J98 J100 J102 J22 J25 J27 J59 J104:J119</xm:sqref>
        </x14:dataValidation>
        <x14:dataValidation type="list" allowBlank="1" showInputMessage="1" showErrorMessage="1" xr:uid="{00000000-0002-0000-0000-000006000000}">
          <x14:formula1>
            <xm:f>Hoja1!$P$4:$P$7</xm:f>
          </x14:formula1>
          <xm:sqref>K9 K11:K12 K14 K17 K27 K29 K31 K33:K34 K37 K39:K41 K22 K57 K61:K63 K65 K67:K68 K70 K72 K74 K78 K80 K83 K85:K86 K88:K89 K92:K93 K95 K98 K100 K102 K19 K45 K49 K51:K55 K59 K104:K109</xm:sqref>
        </x14:dataValidation>
        <x14:dataValidation type="list" allowBlank="1" showInputMessage="1" showErrorMessage="1" xr:uid="{00000000-0002-0000-0000-000007000000}">
          <x14:formula1>
            <xm:f>Hoja1!$N$5:$N$6</xm:f>
          </x14:formula1>
          <xm:sqref>L27 L9:L15 L72 L29:L70 L91:L95 L17:L25 L74:L89 L97:L115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P19"/>
  <sheetViews>
    <sheetView topLeftCell="A8" workbookViewId="0">
      <selection activeCell="D9" sqref="D9"/>
    </sheetView>
  </sheetViews>
  <sheetFormatPr baseColWidth="10" defaultRowHeight="15" x14ac:dyDescent="0.25"/>
  <cols>
    <col min="2" max="2" width="92.7109375" style="24" customWidth="1"/>
  </cols>
  <sheetData>
    <row r="3" spans="2:16" ht="126" x14ac:dyDescent="0.35">
      <c r="B3" s="21" t="s">
        <v>45</v>
      </c>
      <c r="E3" s="25" t="s">
        <v>64</v>
      </c>
      <c r="G3" s="4" t="s">
        <v>17</v>
      </c>
    </row>
    <row r="4" spans="2:16" ht="126" x14ac:dyDescent="0.35">
      <c r="B4" s="21" t="s">
        <v>70</v>
      </c>
      <c r="E4" s="25" t="s">
        <v>65</v>
      </c>
      <c r="G4" s="4" t="s">
        <v>18</v>
      </c>
      <c r="J4" s="4"/>
      <c r="K4" s="4"/>
      <c r="L4" s="3"/>
      <c r="M4" s="4"/>
      <c r="N4" s="5" t="s">
        <v>55</v>
      </c>
      <c r="P4" s="9" t="s">
        <v>40</v>
      </c>
    </row>
    <row r="5" spans="2:16" ht="84" x14ac:dyDescent="0.35">
      <c r="B5" s="21" t="s">
        <v>46</v>
      </c>
      <c r="E5" s="25" t="s">
        <v>60</v>
      </c>
      <c r="G5" s="4" t="s">
        <v>19</v>
      </c>
      <c r="J5" s="4"/>
      <c r="K5" s="4"/>
      <c r="L5" s="3"/>
      <c r="M5" s="4"/>
      <c r="N5" s="2" t="s">
        <v>53</v>
      </c>
      <c r="P5" s="9" t="s">
        <v>41</v>
      </c>
    </row>
    <row r="6" spans="2:16" ht="147" x14ac:dyDescent="0.35">
      <c r="B6" s="21" t="s">
        <v>47</v>
      </c>
      <c r="E6" s="25" t="s">
        <v>68</v>
      </c>
      <c r="G6" s="4" t="s">
        <v>20</v>
      </c>
      <c r="J6" s="4"/>
      <c r="K6" s="4"/>
      <c r="L6" s="3"/>
      <c r="M6" s="4"/>
      <c r="N6" s="2" t="s">
        <v>54</v>
      </c>
      <c r="P6" s="10" t="s">
        <v>42</v>
      </c>
    </row>
    <row r="7" spans="2:16" ht="84" x14ac:dyDescent="0.35">
      <c r="B7" s="21" t="s">
        <v>48</v>
      </c>
      <c r="E7" s="25" t="s">
        <v>63</v>
      </c>
      <c r="G7" s="4" t="s">
        <v>21</v>
      </c>
      <c r="J7" s="4"/>
      <c r="K7" s="4"/>
      <c r="L7" s="3"/>
      <c r="M7" s="4"/>
      <c r="N7" s="2"/>
      <c r="P7" s="10" t="s">
        <v>43</v>
      </c>
    </row>
    <row r="8" spans="2:16" ht="126" x14ac:dyDescent="0.35">
      <c r="B8" s="21" t="s">
        <v>455</v>
      </c>
      <c r="E8" s="25" t="s">
        <v>61</v>
      </c>
      <c r="G8" s="4" t="s">
        <v>22</v>
      </c>
      <c r="J8" s="4"/>
      <c r="K8" s="4"/>
      <c r="L8" s="3"/>
      <c r="M8" s="4"/>
      <c r="N8" s="2"/>
    </row>
    <row r="9" spans="2:16" ht="147" x14ac:dyDescent="0.35">
      <c r="B9" s="21" t="s">
        <v>49</v>
      </c>
      <c r="E9" s="25" t="s">
        <v>66</v>
      </c>
      <c r="G9" s="6" t="s">
        <v>23</v>
      </c>
      <c r="J9" s="4"/>
      <c r="K9" s="6"/>
      <c r="L9" s="3"/>
      <c r="M9" s="6"/>
      <c r="N9" s="1"/>
    </row>
    <row r="10" spans="2:16" ht="168" x14ac:dyDescent="0.35">
      <c r="B10" s="21" t="s">
        <v>50</v>
      </c>
      <c r="E10" s="25" t="s">
        <v>62</v>
      </c>
      <c r="G10" s="6" t="s">
        <v>24</v>
      </c>
      <c r="J10" s="4"/>
      <c r="K10" s="6"/>
      <c r="L10" s="3"/>
      <c r="M10" s="6"/>
      <c r="N10" s="1"/>
    </row>
    <row r="11" spans="2:16" ht="126" x14ac:dyDescent="0.35">
      <c r="B11" s="21" t="s">
        <v>71</v>
      </c>
      <c r="E11" s="25" t="s">
        <v>67</v>
      </c>
      <c r="J11" s="4"/>
      <c r="K11" s="6"/>
      <c r="L11" s="6"/>
      <c r="M11" s="6"/>
      <c r="N11" s="1"/>
    </row>
    <row r="12" spans="2:16" ht="63" x14ac:dyDescent="0.35">
      <c r="B12" s="21" t="s">
        <v>51</v>
      </c>
      <c r="E12" s="25" t="s">
        <v>69</v>
      </c>
      <c r="J12" s="4"/>
      <c r="K12" s="6"/>
      <c r="L12" s="7"/>
      <c r="M12" s="7"/>
      <c r="N12" s="7"/>
    </row>
    <row r="13" spans="2:16" ht="147" x14ac:dyDescent="0.35">
      <c r="B13" s="21" t="s">
        <v>52</v>
      </c>
      <c r="J13" s="4"/>
      <c r="K13" s="6"/>
      <c r="L13" s="6" t="s">
        <v>25</v>
      </c>
      <c r="M13" s="6" t="s">
        <v>30</v>
      </c>
      <c r="N13" s="8" t="s">
        <v>36</v>
      </c>
    </row>
    <row r="14" spans="2:16" ht="21" x14ac:dyDescent="0.35">
      <c r="B14" s="22"/>
      <c r="J14" s="4"/>
      <c r="K14" s="6"/>
      <c r="L14" s="6" t="s">
        <v>26</v>
      </c>
      <c r="M14" s="6" t="s">
        <v>31</v>
      </c>
      <c r="N14" s="8" t="s">
        <v>37</v>
      </c>
    </row>
    <row r="15" spans="2:16" ht="21" x14ac:dyDescent="0.35">
      <c r="B15" s="23"/>
      <c r="J15" s="2"/>
      <c r="K15" s="1"/>
      <c r="L15" s="6" t="s">
        <v>27</v>
      </c>
      <c r="M15" s="6" t="s">
        <v>32</v>
      </c>
      <c r="N15" s="8" t="s">
        <v>38</v>
      </c>
    </row>
    <row r="16" spans="2:16" ht="21" x14ac:dyDescent="0.35">
      <c r="B16" s="23"/>
      <c r="J16" s="2"/>
      <c r="K16" s="1"/>
      <c r="L16" s="6" t="s">
        <v>28</v>
      </c>
      <c r="M16" s="6" t="s">
        <v>33</v>
      </c>
      <c r="N16" s="11" t="s">
        <v>39</v>
      </c>
    </row>
    <row r="17" spans="2:14" ht="21" x14ac:dyDescent="0.35">
      <c r="B17" s="23"/>
      <c r="J17" s="2"/>
      <c r="K17" s="1"/>
      <c r="L17" s="6" t="s">
        <v>29</v>
      </c>
      <c r="M17" s="6" t="s">
        <v>34</v>
      </c>
      <c r="N17" s="1"/>
    </row>
    <row r="18" spans="2:14" ht="21" x14ac:dyDescent="0.25">
      <c r="B18" s="23"/>
    </row>
    <row r="19" spans="2:14" ht="21" x14ac:dyDescent="0.25">
      <c r="B19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RIESGOS DE GESTIÓN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Hernandez Zorro</dc:creator>
  <cp:lastModifiedBy>Andrea Del Pilar Florez Guzman - GIT de Planeacion</cp:lastModifiedBy>
  <cp:lastPrinted>2018-08-02T16:21:13Z</cp:lastPrinted>
  <dcterms:created xsi:type="dcterms:W3CDTF">2017-05-09T14:17:41Z</dcterms:created>
  <dcterms:modified xsi:type="dcterms:W3CDTF">2020-06-10T23:20:47Z</dcterms:modified>
</cp:coreProperties>
</file>