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8B82BA45-4996-47FD-8CB7-266A1B1414A4}" xr6:coauthVersionLast="47" xr6:coauthVersionMax="47" xr10:uidLastSave="{00000000-0000-0000-0000-000000000000}"/>
  <bookViews>
    <workbookView xWindow="-120" yWindow="-120" windowWidth="29040" windowHeight="15990" tabRatio="724" xr2:uid="{F57C3636-7D9C-4619-BD0C-B661F89FCFC7}"/>
  </bookViews>
  <sheets>
    <sheet name="Composición" sheetId="5" r:id="rId1"/>
    <sheet name="21.1.1" sheetId="3" r:id="rId2"/>
    <sheet name="21.1.n" sheetId="19" r:id="rId3"/>
    <sheet name="21.2.1" sheetId="11" r:id="rId4"/>
    <sheet name="21.2.n" sheetId="12" r:id="rId5"/>
    <sheet name="Listas" sheetId="4" state="hidden" r:id="rId6"/>
  </sheets>
  <definedNames>
    <definedName name="_ftn1" localSheetId="1">'21.1.1'!#REF!</definedName>
    <definedName name="_ftn1" localSheetId="2">'21.1.n'!#REF!</definedName>
    <definedName name="_ftn1" localSheetId="3">'21.2.1'!#REF!</definedName>
    <definedName name="_ftn1" localSheetId="4">'21.2.n'!#REF!</definedName>
    <definedName name="_ftn2" localSheetId="1">'21.1.1'!#REF!</definedName>
    <definedName name="_ftn2" localSheetId="2">'21.1.n'!#REF!</definedName>
    <definedName name="_ftn2" localSheetId="3">'21.2.1'!#REF!</definedName>
    <definedName name="_ftn2" localSheetId="4">'21.2.n'!#REF!</definedName>
    <definedName name="_ftn3" localSheetId="1">'21.1.1'!#REF!</definedName>
    <definedName name="_ftn3" localSheetId="2">'21.1.n'!#REF!</definedName>
    <definedName name="_ftn3" localSheetId="3">'21.2.1'!#REF!</definedName>
    <definedName name="_ftn3" localSheetId="4">'21.2.n'!#REF!</definedName>
    <definedName name="_ftn4" localSheetId="1">'21.1.1'!#REF!</definedName>
    <definedName name="_ftn4" localSheetId="2">'21.1.n'!#REF!</definedName>
    <definedName name="_ftn4" localSheetId="3">'21.2.1'!#REF!</definedName>
    <definedName name="_ftn4" localSheetId="4">'21.2.n'!#REF!</definedName>
    <definedName name="_ftn5" localSheetId="1">'21.1.1'!#REF!</definedName>
    <definedName name="_ftn5" localSheetId="2">'21.1.n'!#REF!</definedName>
    <definedName name="_ftn5" localSheetId="3">'21.2.1'!#REF!</definedName>
    <definedName name="_ftn5" localSheetId="4">'21.2.n'!#REF!</definedName>
    <definedName name="_ftn6" localSheetId="1">'21.1.1'!#REF!</definedName>
    <definedName name="_ftn6" localSheetId="2">'21.1.n'!#REF!</definedName>
    <definedName name="_ftn6" localSheetId="3">'21.2.1'!#REF!</definedName>
    <definedName name="_ftn6" localSheetId="4">'21.2.n'!#REF!</definedName>
    <definedName name="_ftnref1" localSheetId="1">'21.1.1'!#REF!</definedName>
    <definedName name="_ftnref1" localSheetId="2">'21.1.n'!#REF!</definedName>
    <definedName name="_ftnref1" localSheetId="3">'21.2.1'!#REF!</definedName>
    <definedName name="_ftnref1" localSheetId="4">'21.2.n'!#REF!</definedName>
    <definedName name="_ftnref2" localSheetId="1">'21.1.1'!#REF!</definedName>
    <definedName name="_ftnref2" localSheetId="2">'21.1.n'!#REF!</definedName>
    <definedName name="_ftnref2" localSheetId="3">'21.2.1'!#REF!</definedName>
    <definedName name="_ftnref2" localSheetId="4">'21.2.n'!#REF!</definedName>
    <definedName name="_ftnref3" localSheetId="1">'21.1.1'!$J$6</definedName>
    <definedName name="_ftnref3" localSheetId="2">'21.1.n'!$J$6</definedName>
    <definedName name="_ftnref3" localSheetId="3">'21.2.1'!$J$6</definedName>
    <definedName name="_ftnref3" localSheetId="4">'21.2.n'!$J$7</definedName>
    <definedName name="_ftnref4" localSheetId="1">'21.1.1'!#REF!</definedName>
    <definedName name="_ftnref4" localSheetId="2">'21.1.n'!#REF!</definedName>
    <definedName name="_ftnref4" localSheetId="3">'21.2.1'!#REF!</definedName>
    <definedName name="_ftnref4" localSheetId="4">'21.2.n'!#REF!</definedName>
    <definedName name="_ftnref5" localSheetId="1">'21.1.1'!#REF!</definedName>
    <definedName name="_ftnref5" localSheetId="2">'21.1.n'!#REF!</definedName>
    <definedName name="_ftnref5" localSheetId="3">'21.2.1'!#REF!</definedName>
    <definedName name="_ftnref5" localSheetId="4">'21.2.n'!#REF!</definedName>
    <definedName name="_ftnref6" localSheetId="1">'21.1.1'!#REF!</definedName>
    <definedName name="_ftnref6" localSheetId="2">'21.1.n'!#REF!</definedName>
    <definedName name="_ftnref6" localSheetId="3">'21.2.1'!#REF!</definedName>
    <definedName name="_ftnref6" localSheetId="4">'21.2.n'!#REF!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2" l="1"/>
  <c r="O8" i="12"/>
  <c r="M8" i="12"/>
  <c r="L8" i="12"/>
  <c r="J8" i="12"/>
  <c r="I8" i="12"/>
  <c r="E8" i="12"/>
  <c r="P8" i="11"/>
  <c r="O8" i="11"/>
  <c r="M8" i="11"/>
  <c r="L8" i="11"/>
  <c r="J8" i="11"/>
  <c r="I8" i="11"/>
  <c r="E8" i="11"/>
  <c r="E21" i="11"/>
  <c r="I21" i="11"/>
  <c r="J21" i="11"/>
  <c r="L21" i="11"/>
  <c r="M21" i="11"/>
  <c r="O21" i="11"/>
  <c r="P21" i="11"/>
  <c r="W8" i="19"/>
  <c r="V8" i="19"/>
  <c r="T8" i="19"/>
  <c r="S8" i="19"/>
  <c r="M8" i="19"/>
  <c r="L8" i="19"/>
  <c r="J8" i="19"/>
  <c r="I8" i="19"/>
  <c r="E8" i="19"/>
  <c r="W8" i="3"/>
  <c r="V8" i="3"/>
  <c r="T8" i="3"/>
  <c r="S8" i="3"/>
  <c r="M8" i="3"/>
  <c r="L8" i="3"/>
  <c r="J8" i="3"/>
  <c r="I8" i="3"/>
  <c r="E8" i="3"/>
  <c r="E19" i="19" l="1"/>
  <c r="E14" i="19"/>
  <c r="E9" i="19"/>
  <c r="W19" i="19"/>
  <c r="V19" i="19"/>
  <c r="T19" i="19"/>
  <c r="S19" i="19"/>
  <c r="M19" i="19"/>
  <c r="L19" i="19"/>
  <c r="J19" i="19"/>
  <c r="I19" i="19"/>
  <c r="W14" i="19"/>
  <c r="V14" i="19"/>
  <c r="T14" i="19"/>
  <c r="S14" i="19"/>
  <c r="M14" i="19"/>
  <c r="L14" i="19"/>
  <c r="J14" i="19"/>
  <c r="I14" i="19"/>
  <c r="W9" i="19"/>
  <c r="V9" i="19"/>
  <c r="T9" i="19"/>
  <c r="S9" i="19"/>
  <c r="M9" i="19"/>
  <c r="L9" i="19"/>
  <c r="J9" i="19"/>
  <c r="I9" i="19"/>
  <c r="E5" i="5" l="1"/>
  <c r="D5" i="5"/>
  <c r="O9" i="11" l="1"/>
  <c r="P9" i="11"/>
  <c r="O13" i="11"/>
  <c r="P13" i="11"/>
  <c r="O17" i="11"/>
  <c r="P17" i="11"/>
  <c r="P17" i="12"/>
  <c r="O17" i="12"/>
  <c r="M17" i="12"/>
  <c r="L17" i="12"/>
  <c r="J17" i="12"/>
  <c r="I17" i="12"/>
  <c r="E17" i="12"/>
  <c r="P13" i="12"/>
  <c r="O13" i="12"/>
  <c r="M13" i="12"/>
  <c r="L13" i="12"/>
  <c r="J13" i="12"/>
  <c r="I13" i="12"/>
  <c r="E13" i="12"/>
  <c r="P9" i="12"/>
  <c r="O9" i="12"/>
  <c r="M9" i="12"/>
  <c r="L9" i="12"/>
  <c r="J9" i="12"/>
  <c r="I9" i="12"/>
  <c r="E9" i="12"/>
  <c r="M17" i="11"/>
  <c r="L17" i="11"/>
  <c r="J17" i="11"/>
  <c r="I17" i="11"/>
  <c r="E17" i="11"/>
  <c r="M13" i="11"/>
  <c r="L13" i="11"/>
  <c r="J13" i="11"/>
  <c r="I13" i="11"/>
  <c r="E13" i="11"/>
  <c r="M9" i="11"/>
  <c r="L9" i="11"/>
  <c r="J9" i="11"/>
  <c r="I9" i="11"/>
  <c r="E9" i="11"/>
  <c r="W24" i="3" l="1"/>
  <c r="V24" i="3"/>
  <c r="T24" i="3"/>
  <c r="S24" i="3"/>
  <c r="M24" i="3"/>
  <c r="L24" i="3"/>
  <c r="J24" i="3"/>
  <c r="I24" i="3"/>
  <c r="E24" i="3"/>
  <c r="W19" i="3"/>
  <c r="V19" i="3"/>
  <c r="T19" i="3"/>
  <c r="S19" i="3"/>
  <c r="M19" i="3"/>
  <c r="L19" i="3"/>
  <c r="J19" i="3"/>
  <c r="I19" i="3"/>
  <c r="E19" i="3"/>
  <c r="W14" i="3"/>
  <c r="V14" i="3"/>
  <c r="W9" i="3"/>
  <c r="V9" i="3"/>
  <c r="T14" i="3"/>
  <c r="S14" i="3"/>
  <c r="T9" i="3"/>
  <c r="S9" i="3"/>
  <c r="M14" i="3"/>
  <c r="L14" i="3"/>
  <c r="M9" i="3"/>
  <c r="L9" i="3"/>
  <c r="J14" i="3"/>
  <c r="J9" i="3"/>
  <c r="I14" i="3"/>
  <c r="I9" i="3"/>
  <c r="E14" i="3"/>
  <c r="E9" i="3"/>
  <c r="F7" i="5" l="1"/>
  <c r="F6" i="5"/>
  <c r="F8" i="5"/>
  <c r="F9" i="5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544D79-DD96-407D-809D-C2DBCB512BE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47258FF2-82F5-45B3-86AF-9583D318C048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53E3823-F1BA-4E3F-BA92-870C225F62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BE1077A-058F-4936-BC2F-8A1CFEAF8C9C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<sst xmlns="http://schemas.openxmlformats.org/spreadsheetml/2006/main" count="422" uniqueCount="126">
  <si>
    <t>NOTA</t>
  </si>
  <si>
    <t>REVELACIONES GENERALES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</si>
  <si>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</si>
  <si>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</si>
  <si>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</si>
  <si>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</si>
  <si>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</si>
  <si>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</si>
  <si>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</si>
  <si>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</si>
  <si>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</si>
  <si>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</si>
  <si>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</si>
  <si>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</si>
  <si>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</si>
  <si>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</si>
  <si>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</si>
  <si>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</si>
  <si>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</si>
  <si>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</si>
  <si>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</si>
  <si>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</si>
  <si>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</si>
  <si>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CONCEPTO</t>
  </si>
  <si>
    <t>Financiamiento interno de corto plazo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</si>
  <si>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</si>
  <si>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</si>
  <si>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</si>
  <si>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</si>
  <si>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</si>
  <si>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</si>
  <si>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</si>
  <si>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</si>
  <si>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</si>
  <si>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</si>
  <si>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</si>
  <si>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</si>
  <si>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</si>
  <si>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</si>
  <si>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</si>
  <si>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</si>
  <si>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</si>
  <si>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</si>
  <si>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</si>
  <si>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</si>
  <si>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</si>
  <si>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</si>
  <si>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CRITERIOS PARA DETERMINACIÓN DE LA TASA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</si>
  <si>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</si>
  <si>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</si>
  <si>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</si>
  <si>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</si>
  <si>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</si>
  <si>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</si>
  <si>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</si>
  <si>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</si>
  <si>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NUEVAS RESTRICCIONES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</si>
  <si>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</si>
  <si>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</si>
  <si>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</si>
  <si>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</si>
  <si>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</si>
  <si>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</si>
  <si>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</si>
  <si>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</si>
  <si>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</si>
  <si>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</si>
  <si>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</si>
  <si>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</si>
  <si>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GASTOS ADICIONALES POR INTERESES
(Calculo sobre nueva % E.A.)</t>
  </si>
  <si>
    <t>PRÉSTAMOS POR PAGAR</t>
  </si>
  <si>
    <t>2.3</t>
  </si>
  <si>
    <t>2.3.13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</si>
  <si>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</si>
  <si>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</si>
  <si>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</si>
  <si>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</si>
  <si>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</si>
  <si>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</si>
  <si>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</si>
  <si>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</si>
  <si>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</si>
  <si>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</si>
  <si>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</si>
  <si>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</si>
  <si>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2.3.13.01</t>
  </si>
  <si>
    <t>FINANCIAMIENTO INTERNO DE CORTO PLAZO</t>
  </si>
  <si>
    <t>Préstamos banca comercial</t>
  </si>
  <si>
    <t>DETALLE CONTABLE</t>
  </si>
  <si>
    <t>COSTOS DE TRANSACCIÓN
(menor valor del préstamos)</t>
  </si>
  <si>
    <t>COSTOS ADICIONALES DE TRANSACCIÓN
(menor valor del préstamo)</t>
  </si>
  <si>
    <t>2.3.13.90</t>
  </si>
  <si>
    <t>Otros préstamos</t>
  </si>
  <si>
    <t>Anexo.</t>
  </si>
  <si>
    <t>Cr</t>
  </si>
  <si>
    <t>VALOR VARIACIÓN</t>
  </si>
  <si>
    <t>CANTIDAD</t>
  </si>
  <si>
    <t>ASOCIACIÓN DE DATOS</t>
  </si>
  <si>
    <t>Nacionales</t>
  </si>
  <si>
    <t>Extranjeros</t>
  </si>
  <si>
    <t>TIPO DE TERCEROS</t>
  </si>
  <si>
    <t>DETALLES DE LA TRANSACCIÓN (reporte agrupado por datos comunes de asociación)</t>
  </si>
  <si>
    <t>ECP</t>
  </si>
  <si>
    <t>PN / PJ / ECP</t>
  </si>
  <si>
    <t>PLAZO
(rango en # meses)</t>
  </si>
  <si>
    <t>MÍNIMO</t>
  </si>
  <si>
    <t>MÁXIMO</t>
  </si>
  <si>
    <t>2xy2</t>
  </si>
  <si>
    <t>2xy1</t>
  </si>
  <si>
    <t>21.</t>
  </si>
  <si>
    <t>21.1.</t>
  </si>
  <si>
    <t>21.1.1.</t>
  </si>
  <si>
    <t>21.2</t>
  </si>
  <si>
    <t>21.2.1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</si>
  <si>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</si>
  <si>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</si>
  <si>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</si>
  <si>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2.3.19</t>
  </si>
  <si>
    <t>Préstamos originados por la transferencia de activos financieros que no se dan de baja</t>
  </si>
  <si>
    <t>2.3.##</t>
  </si>
  <si>
    <t>2.3.13.##</t>
  </si>
  <si>
    <t>21.1.n</t>
  </si>
  <si>
    <t>CONCEPTO XXX CON SALDO*</t>
  </si>
  <si>
    <t>2.3.##.##</t>
  </si>
  <si>
    <t>Se puede insertar la cantidad de filas que se requiera para reportar la información, garantizando la correcta sumatoria de los registros agregados.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</si>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</sst>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  <font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0</xdr:row>
      <xdr:rowOff>47625</xdr:rowOff>
    </xdr:from>
    <xdr:to>
      <xdr:col>7</xdr:col>
      <xdr:colOff>285750</xdr:colOff>
      <xdr:row>3</xdr:row>
      <xdr:rowOff>104188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A181D99E-C909-4C7C-BFC4-857F8D04813B}"/>
            </a:ext>
          </a:extLst>
        </xdr:cNvPr>
        <xdr:cNvGrpSpPr/>
      </xdr:nvGrpSpPr>
      <xdr:grpSpPr>
        <a:xfrm>
          <a:off x="4524375" y="47625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8A23A64F-5BD2-3A77-37E5-68E1912933CD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7D908789-EE18-531C-4912-51C4A4D77708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C5" sqref="C5"/>
    </sheetView>
  </sheetViews>
  <sheetFormatPr baseColWidth="10" defaultRowHeight="15" x14ac:dyDescent="0.25"/>
  <cols>
    <col min="1" max="1" width="13.7109375" style="6" customWidth="1"/>
    <col min="2" max="2" width="8.7109375" style="3" customWidth="1"/>
    <col min="3" max="3" width="39.140625" style="27" customWidth="1"/>
    <col min="4" max="4" width="14.7109375" style="28" customWidth="1"/>
    <col min="5" max="6" width="14.7109375" style="6" customWidth="1"/>
    <col min="7" max="16384" width="11.42578125" style="6"/>
  </cols>
  <sheetData>
    <row r="1" spans="1:6" s="1" customFormat="1" ht="14.25" x14ac:dyDescent="0.25">
      <c r="A1" s="1" t="s">
        <v>0</v>
      </c>
      <c r="B1" s="1" t="s">
        <v>109</v>
      </c>
      <c r="C1" s="17" t="s">
        <v>70</v>
      </c>
      <c r="D1" s="2"/>
    </row>
    <row r="2" spans="1:6" s="1" customFormat="1" ht="14.25" x14ac:dyDescent="0.25">
      <c r="C2" s="17" t="s">
        <v>22</v>
      </c>
      <c r="D2" s="2"/>
    </row>
    <row r="4" spans="1:6" ht="28.5" x14ac:dyDescent="0.25">
      <c r="C4" s="16" t="s">
        <v>23</v>
      </c>
      <c r="D4" s="35" t="s">
        <v>107</v>
      </c>
      <c r="E4" s="35" t="s">
        <v>108</v>
      </c>
      <c r="F4" s="18" t="s">
        <v>95</v>
      </c>
    </row>
    <row r="5" spans="1:6" s="1" customFormat="1" ht="14.25" x14ac:dyDescent="0.25">
      <c r="A5" s="19" t="s">
        <v>71</v>
      </c>
      <c r="B5" s="20" t="s">
        <v>94</v>
      </c>
      <c r="C5" s="21" t="s">
        <v>70</v>
      </c>
      <c r="D5" s="22">
        <f>SUM(D6:D9)</f>
        <v>0</v>
      </c>
      <c r="E5" s="22">
        <f>SUM(E6:E9)</f>
        <v>0</v>
      </c>
      <c r="F5" s="22">
        <f>SUM(F6:F9)</f>
        <v>0</v>
      </c>
    </row>
    <row r="6" spans="1:6" x14ac:dyDescent="0.25">
      <c r="A6" s="23" t="s">
        <v>72</v>
      </c>
      <c r="B6" s="24" t="s">
        <v>94</v>
      </c>
      <c r="C6" s="25" t="s">
        <v>24</v>
      </c>
      <c r="D6" s="29"/>
      <c r="E6" s="29"/>
      <c r="F6" s="26">
        <f>D6-E6</f>
        <v>0</v>
      </c>
    </row>
    <row r="7" spans="1:6" x14ac:dyDescent="0.25">
      <c r="A7" s="23" t="s">
        <v>119</v>
      </c>
      <c r="B7" s="24" t="s">
        <v>94</v>
      </c>
      <c r="C7" s="39" t="s">
        <v>116</v>
      </c>
      <c r="D7" s="29"/>
      <c r="E7" s="29"/>
      <c r="F7" s="26">
        <f>D7-E7</f>
        <v>0</v>
      </c>
    </row>
    <row r="8" spans="1:6" x14ac:dyDescent="0.25">
      <c r="A8" s="23" t="s">
        <v>119</v>
      </c>
      <c r="B8" s="24" t="s">
        <v>94</v>
      </c>
      <c r="C8" s="39" t="s">
        <v>116</v>
      </c>
      <c r="D8" s="29"/>
      <c r="E8" s="29"/>
      <c r="F8" s="26">
        <f>D8-E8</f>
        <v>0</v>
      </c>
    </row>
    <row r="9" spans="1:6" ht="30" x14ac:dyDescent="0.25">
      <c r="A9" s="23" t="s">
        <v>117</v>
      </c>
      <c r="B9" s="24" t="s">
        <v>94</v>
      </c>
      <c r="C9" s="25" t="s">
        <v>118</v>
      </c>
      <c r="D9" s="29"/>
      <c r="E9" s="29"/>
      <c r="F9" s="26">
        <f>D9-E9</f>
        <v>0</v>
      </c>
    </row>
    <row r="11" spans="1:6" ht="18.75" x14ac:dyDescent="0.25">
      <c r="A11" s="38" t="s">
        <v>114</v>
      </c>
    </row>
    <row r="12" spans="1:6" x14ac:dyDescent="0.25">
      <c r="A12" s="6" t="s">
        <v>124</v>
      </c>
    </row>
    <row r="13" spans="1:6" x14ac:dyDescent="0.25">
      <c r="A13" s="6" t="s">
        <v>115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W32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14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4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7.28515625" style="6" customWidth="1"/>
    <col min="24" max="16384" width="11.42578125" style="6"/>
  </cols>
  <sheetData>
    <row r="1" spans="1:23" s="1" customFormat="1" x14ac:dyDescent="0.25">
      <c r="B1" s="1" t="s">
        <v>0</v>
      </c>
      <c r="C1" s="1" t="s">
        <v>109</v>
      </c>
      <c r="D1" s="1" t="s">
        <v>70</v>
      </c>
      <c r="H1" s="55" t="s">
        <v>125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110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93</v>
      </c>
      <c r="C3" s="1" t="s">
        <v>111</v>
      </c>
      <c r="D3" s="1" t="s">
        <v>86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40" t="s">
        <v>97</v>
      </c>
      <c r="C5" s="41"/>
      <c r="D5" s="41"/>
      <c r="E5" s="42"/>
      <c r="F5" s="46" t="s">
        <v>101</v>
      </c>
      <c r="G5" s="52"/>
      <c r="H5" s="52"/>
      <c r="I5" s="52"/>
      <c r="J5" s="52"/>
      <c r="K5" s="52"/>
      <c r="L5" s="52"/>
      <c r="M5" s="47"/>
      <c r="N5" s="40" t="s">
        <v>52</v>
      </c>
      <c r="O5" s="42"/>
      <c r="P5" s="46" t="s">
        <v>54</v>
      </c>
      <c r="Q5" s="52"/>
      <c r="R5" s="52"/>
      <c r="S5" s="52"/>
      <c r="T5" s="52"/>
      <c r="U5" s="52"/>
      <c r="V5" s="52"/>
      <c r="W5" s="47"/>
    </row>
    <row r="6" spans="1:23" s="3" customFormat="1" ht="32.25" customHeight="1" x14ac:dyDescent="0.25">
      <c r="B6" s="43"/>
      <c r="C6" s="44"/>
      <c r="D6" s="44"/>
      <c r="E6" s="45"/>
      <c r="F6" s="46" t="s">
        <v>104</v>
      </c>
      <c r="G6" s="47"/>
      <c r="H6" s="48" t="s">
        <v>48</v>
      </c>
      <c r="I6" s="50" t="s">
        <v>49</v>
      </c>
      <c r="J6" s="50" t="s">
        <v>50</v>
      </c>
      <c r="K6" s="48" t="s">
        <v>47</v>
      </c>
      <c r="L6" s="53" t="s">
        <v>51</v>
      </c>
      <c r="M6" s="53" t="s">
        <v>89</v>
      </c>
      <c r="N6" s="43"/>
      <c r="O6" s="45"/>
      <c r="P6" s="48" t="s">
        <v>56</v>
      </c>
      <c r="Q6" s="46" t="s">
        <v>104</v>
      </c>
      <c r="R6" s="47"/>
      <c r="S6" s="53" t="s">
        <v>57</v>
      </c>
      <c r="T6" s="53" t="s">
        <v>58</v>
      </c>
      <c r="U6" s="48" t="s">
        <v>59</v>
      </c>
      <c r="V6" s="53" t="s">
        <v>69</v>
      </c>
      <c r="W6" s="53" t="s">
        <v>90</v>
      </c>
    </row>
    <row r="7" spans="1:23" s="3" customFormat="1" ht="42.75" x14ac:dyDescent="0.25">
      <c r="B7" s="16" t="s">
        <v>100</v>
      </c>
      <c r="C7" s="16" t="s">
        <v>103</v>
      </c>
      <c r="D7" s="16" t="s">
        <v>96</v>
      </c>
      <c r="E7" s="16" t="s">
        <v>38</v>
      </c>
      <c r="F7" s="16" t="s">
        <v>105</v>
      </c>
      <c r="G7" s="16" t="s">
        <v>106</v>
      </c>
      <c r="H7" s="49"/>
      <c r="I7" s="51"/>
      <c r="J7" s="51"/>
      <c r="K7" s="49"/>
      <c r="L7" s="54"/>
      <c r="M7" s="54"/>
      <c r="N7" s="16" t="s">
        <v>53</v>
      </c>
      <c r="O7" s="16" t="s">
        <v>55</v>
      </c>
      <c r="P7" s="49"/>
      <c r="Q7" s="16" t="s">
        <v>105</v>
      </c>
      <c r="R7" s="16" t="s">
        <v>106</v>
      </c>
      <c r="S7" s="54"/>
      <c r="T7" s="54"/>
      <c r="U7" s="49"/>
      <c r="V7" s="54"/>
      <c r="W7" s="54"/>
    </row>
    <row r="8" spans="1:23" s="1" customFormat="1" ht="14.25" x14ac:dyDescent="0.25">
      <c r="A8" s="1" t="s">
        <v>72</v>
      </c>
      <c r="B8" s="19" t="s">
        <v>86</v>
      </c>
      <c r="C8" s="19"/>
      <c r="D8" s="19"/>
      <c r="E8" s="5">
        <f>E9+E14+E19+E24</f>
        <v>0</v>
      </c>
      <c r="F8" s="4"/>
      <c r="G8" s="7"/>
      <c r="H8" s="4"/>
      <c r="I8" s="8">
        <f>I9+I14+I19+I24</f>
        <v>0</v>
      </c>
      <c r="J8" s="8">
        <f>J9+J14+J19+J24</f>
        <v>0</v>
      </c>
      <c r="K8" s="4"/>
      <c r="L8" s="5">
        <f t="shared" ref="L8:M8" si="0">L9+L14+L19+L24</f>
        <v>0</v>
      </c>
      <c r="M8" s="5">
        <f t="shared" si="0"/>
        <v>0</v>
      </c>
      <c r="N8" s="15"/>
      <c r="O8" s="36"/>
      <c r="P8" s="4"/>
      <c r="Q8" s="4"/>
      <c r="R8" s="4"/>
      <c r="S8" s="8">
        <f t="shared" ref="S8:T8" si="1">S9+S14+S19+S24</f>
        <v>0</v>
      </c>
      <c r="T8" s="8">
        <f t="shared" si="1"/>
        <v>0</v>
      </c>
      <c r="U8" s="4"/>
      <c r="V8" s="5">
        <f t="shared" ref="V8:W8" si="2">V9+V14+V19+V24</f>
        <v>0</v>
      </c>
      <c r="W8" s="5">
        <f t="shared" si="2"/>
        <v>0</v>
      </c>
    </row>
    <row r="9" spans="1:23" s="1" customFormat="1" ht="14.25" x14ac:dyDescent="0.25">
      <c r="A9" s="1" t="s">
        <v>85</v>
      </c>
      <c r="B9" s="19" t="s">
        <v>87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3">SUM(L10:L13)</f>
        <v>0</v>
      </c>
      <c r="M9" s="5">
        <f t="shared" si="3"/>
        <v>0</v>
      </c>
      <c r="N9" s="15"/>
      <c r="O9" s="36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4">SUM(V10:V13)</f>
        <v>0</v>
      </c>
      <c r="W9" s="5">
        <f t="shared" ref="W9" si="5">SUM(W10:W13)</f>
        <v>0</v>
      </c>
    </row>
    <row r="10" spans="1:23" x14ac:dyDescent="0.25">
      <c r="B10" s="33" t="s">
        <v>98</v>
      </c>
      <c r="C10" s="10" t="s">
        <v>83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7" t="s">
        <v>21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98</v>
      </c>
      <c r="C11" s="10" t="s">
        <v>84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7" t="s">
        <v>21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99</v>
      </c>
      <c r="C12" s="10" t="s">
        <v>83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7" t="s">
        <v>21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99</v>
      </c>
      <c r="C13" s="10" t="s">
        <v>84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7" t="s">
        <v>21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120</v>
      </c>
      <c r="B14" s="19" t="s">
        <v>116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6">SUM(L15:L18)</f>
        <v>0</v>
      </c>
      <c r="M14" s="5">
        <f t="shared" si="6"/>
        <v>0</v>
      </c>
      <c r="N14" s="15"/>
      <c r="O14" s="36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7">SUM(V15:V18)</f>
        <v>0</v>
      </c>
      <c r="W14" s="5">
        <f t="shared" ref="W14" si="8">SUM(W15:W18)</f>
        <v>0</v>
      </c>
    </row>
    <row r="15" spans="1:23" x14ac:dyDescent="0.25">
      <c r="B15" s="33" t="s">
        <v>98</v>
      </c>
      <c r="C15" s="10" t="s">
        <v>83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7" t="s">
        <v>21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98</v>
      </c>
      <c r="C16" s="10" t="s">
        <v>84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7" t="s">
        <v>21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99</v>
      </c>
      <c r="C17" s="10" t="s">
        <v>83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7" t="s">
        <v>21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99</v>
      </c>
      <c r="C18" s="10" t="s">
        <v>84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7" t="s">
        <v>21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120</v>
      </c>
      <c r="B19" s="19" t="s">
        <v>116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9">SUM(L20:L23)</f>
        <v>0</v>
      </c>
      <c r="M19" s="5">
        <f t="shared" ref="M19" si="10">SUM(M20:M23)</f>
        <v>0</v>
      </c>
      <c r="N19" s="15"/>
      <c r="O19" s="36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11">SUM(V20:V23)</f>
        <v>0</v>
      </c>
      <c r="W19" s="5">
        <f t="shared" ref="W19" si="12">SUM(W20:W23)</f>
        <v>0</v>
      </c>
    </row>
    <row r="20" spans="1:23" x14ac:dyDescent="0.25">
      <c r="B20" s="33" t="s">
        <v>98</v>
      </c>
      <c r="C20" s="10" t="s">
        <v>83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7" t="s">
        <v>21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98</v>
      </c>
      <c r="C21" s="10" t="s">
        <v>84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7" t="s">
        <v>21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99</v>
      </c>
      <c r="C22" s="10" t="s">
        <v>83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7" t="s">
        <v>21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99</v>
      </c>
      <c r="C23" s="10" t="s">
        <v>84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7" t="s">
        <v>21</v>
      </c>
      <c r="P23" s="9"/>
      <c r="Q23" s="9"/>
      <c r="R23" s="9"/>
      <c r="S23" s="10"/>
      <c r="T23" s="10"/>
      <c r="U23" s="9"/>
      <c r="V23" s="12"/>
      <c r="W23" s="12"/>
    </row>
    <row r="24" spans="1:23" s="1" customFormat="1" ht="14.25" x14ac:dyDescent="0.25">
      <c r="A24" s="1" t="s">
        <v>91</v>
      </c>
      <c r="B24" s="19" t="s">
        <v>92</v>
      </c>
      <c r="C24" s="19"/>
      <c r="D24" s="19"/>
      <c r="E24" s="5">
        <f>SUM(E25:E28)</f>
        <v>0</v>
      </c>
      <c r="F24" s="4"/>
      <c r="G24" s="7"/>
      <c r="H24" s="4"/>
      <c r="I24" s="8">
        <f>IFERROR(AVERAGE(I25:I28),0)</f>
        <v>0</v>
      </c>
      <c r="J24" s="8">
        <f>IFERROR(AVERAGE(J25:J28),0)</f>
        <v>0</v>
      </c>
      <c r="K24" s="4"/>
      <c r="L24" s="5">
        <f t="shared" ref="L24" si="13">SUM(L25:L28)</f>
        <v>0</v>
      </c>
      <c r="M24" s="5">
        <f t="shared" ref="M24" si="14">SUM(M25:M28)</f>
        <v>0</v>
      </c>
      <c r="N24" s="15"/>
      <c r="O24" s="36"/>
      <c r="P24" s="4"/>
      <c r="Q24" s="4"/>
      <c r="R24" s="4"/>
      <c r="S24" s="8">
        <f>IFERROR(AVERAGE(S25:S28),0)</f>
        <v>0</v>
      </c>
      <c r="T24" s="8">
        <f>IFERROR(AVERAGE(T25:T28),0)</f>
        <v>0</v>
      </c>
      <c r="U24" s="4"/>
      <c r="V24" s="5">
        <f t="shared" ref="V24" si="15">SUM(V25:V28)</f>
        <v>0</v>
      </c>
      <c r="W24" s="5">
        <f t="shared" ref="W24" si="16">SUM(W25:W28)</f>
        <v>0</v>
      </c>
    </row>
    <row r="25" spans="1:23" x14ac:dyDescent="0.25">
      <c r="B25" s="33" t="s">
        <v>98</v>
      </c>
      <c r="C25" s="10" t="s">
        <v>83</v>
      </c>
      <c r="D25" s="10"/>
      <c r="E25" s="12"/>
      <c r="F25" s="9"/>
      <c r="G25" s="11"/>
      <c r="H25" s="9"/>
      <c r="I25" s="10"/>
      <c r="J25" s="10"/>
      <c r="K25" s="9"/>
      <c r="L25" s="12"/>
      <c r="M25" s="12"/>
      <c r="N25" s="9"/>
      <c r="O25" s="37" t="s">
        <v>21</v>
      </c>
      <c r="P25" s="9"/>
      <c r="Q25" s="9"/>
      <c r="R25" s="9"/>
      <c r="S25" s="10"/>
      <c r="T25" s="10"/>
      <c r="U25" s="9"/>
      <c r="V25" s="12"/>
      <c r="W25" s="12"/>
    </row>
    <row r="26" spans="1:23" x14ac:dyDescent="0.25">
      <c r="B26" s="33" t="s">
        <v>98</v>
      </c>
      <c r="C26" s="10" t="s">
        <v>84</v>
      </c>
      <c r="D26" s="10"/>
      <c r="E26" s="12"/>
      <c r="F26" s="9"/>
      <c r="G26" s="11"/>
      <c r="H26" s="9"/>
      <c r="I26" s="10"/>
      <c r="J26" s="10"/>
      <c r="K26" s="9"/>
      <c r="L26" s="12"/>
      <c r="M26" s="12"/>
      <c r="N26" s="9"/>
      <c r="O26" s="37" t="s">
        <v>21</v>
      </c>
      <c r="P26" s="9"/>
      <c r="Q26" s="9"/>
      <c r="R26" s="9"/>
      <c r="S26" s="10"/>
      <c r="T26" s="10"/>
      <c r="U26" s="9"/>
      <c r="V26" s="12"/>
      <c r="W26" s="12"/>
    </row>
    <row r="27" spans="1:23" x14ac:dyDescent="0.25">
      <c r="B27" s="33" t="s">
        <v>99</v>
      </c>
      <c r="C27" s="10" t="s">
        <v>83</v>
      </c>
      <c r="D27" s="10"/>
      <c r="E27" s="12"/>
      <c r="F27" s="9"/>
      <c r="G27" s="11"/>
      <c r="H27" s="9"/>
      <c r="I27" s="10"/>
      <c r="J27" s="10"/>
      <c r="K27" s="9"/>
      <c r="L27" s="12"/>
      <c r="M27" s="12"/>
      <c r="N27" s="9"/>
      <c r="O27" s="37" t="s">
        <v>21</v>
      </c>
      <c r="P27" s="9"/>
      <c r="Q27" s="9"/>
      <c r="R27" s="9"/>
      <c r="S27" s="10"/>
      <c r="T27" s="10"/>
      <c r="U27" s="9"/>
      <c r="V27" s="12"/>
      <c r="W27" s="12"/>
    </row>
    <row r="28" spans="1:23" x14ac:dyDescent="0.25">
      <c r="B28" s="33" t="s">
        <v>99</v>
      </c>
      <c r="C28" s="10" t="s">
        <v>84</v>
      </c>
      <c r="D28" s="10"/>
      <c r="E28" s="12"/>
      <c r="F28" s="9"/>
      <c r="G28" s="11"/>
      <c r="H28" s="9"/>
      <c r="I28" s="10"/>
      <c r="J28" s="10"/>
      <c r="K28" s="9"/>
      <c r="L28" s="12"/>
      <c r="M28" s="12"/>
      <c r="N28" s="9"/>
      <c r="O28" s="37" t="s">
        <v>21</v>
      </c>
      <c r="P28" s="9"/>
      <c r="Q28" s="9"/>
      <c r="R28" s="9"/>
      <c r="S28" s="10"/>
      <c r="T28" s="10"/>
      <c r="U28" s="9"/>
      <c r="V28" s="12"/>
      <c r="W28" s="12"/>
    </row>
    <row r="30" spans="1:23" ht="18.75" x14ac:dyDescent="0.25">
      <c r="A30" s="38" t="s">
        <v>114</v>
      </c>
    </row>
    <row r="31" spans="1:23" x14ac:dyDescent="0.25">
      <c r="A31" s="6" t="s">
        <v>124</v>
      </c>
    </row>
    <row r="32" spans="1:23" x14ac:dyDescent="0.25">
      <c r="A32" s="6" t="s">
        <v>115</v>
      </c>
    </row>
  </sheetData>
  <mergeCells count="18">
    <mergeCell ref="N5:O6"/>
    <mergeCell ref="P5:W5"/>
    <mergeCell ref="Q6:R6"/>
    <mergeCell ref="P6:P7"/>
    <mergeCell ref="F5:M5"/>
    <mergeCell ref="K6:K7"/>
    <mergeCell ref="L6:L7"/>
    <mergeCell ref="M6:M7"/>
    <mergeCell ref="S6:S7"/>
    <mergeCell ref="T6:T7"/>
    <mergeCell ref="U6:U7"/>
    <mergeCell ref="V6:V7"/>
    <mergeCell ref="W6:W7"/>
    <mergeCell ref="B5:E6"/>
    <mergeCell ref="F6:G6"/>
    <mergeCell ref="H6:H7"/>
    <mergeCell ref="I6:I7"/>
    <mergeCell ref="J6:J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D765B567-B127-4D42-BD68-A8B8F41E8F0E}">
          <x14:formula1>
            <xm:f>Listas!$C$1:$C$3</xm:f>
          </x14:formula1>
          <xm:sqref>O10:O13 O15:O18 O20:O23 O25:O28</xm:sqref>
        </x14:dataValidation>
        <x14:dataValidation type="list" allowBlank="1" showInputMessage="1" showErrorMessage="1" xr:uid="{4D4E6AE0-3AFE-4984-AAAB-0EE30299019C}">
          <x14:formula1>
            <xm:f>Listas!$P$1:$P$4</xm:f>
          </x14:formula1>
          <xm:sqref>C25:C28 C20:C23 C15:C18 C10:C13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2451D-FEF0-4560-A364-F49F505DA6A7}">
  <sheetPr>
    <tabColor rgb="FFFFFF00"/>
  </sheetPr>
  <dimension ref="A1:W27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H1" sqref="H1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13.4257812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7.5703125" style="6" customWidth="1"/>
    <col min="24" max="16384" width="11.42578125" style="6"/>
  </cols>
  <sheetData>
    <row r="1" spans="1:23" s="1" customFormat="1" x14ac:dyDescent="0.25">
      <c r="B1" s="1" t="s">
        <v>0</v>
      </c>
      <c r="C1" s="1" t="s">
        <v>109</v>
      </c>
      <c r="D1" s="1" t="s">
        <v>70</v>
      </c>
      <c r="H1" s="55" t="s">
        <v>125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110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93</v>
      </c>
      <c r="C3" s="1" t="s">
        <v>121</v>
      </c>
      <c r="D3" s="1" t="s">
        <v>122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40" t="s">
        <v>97</v>
      </c>
      <c r="C5" s="41"/>
      <c r="D5" s="41"/>
      <c r="E5" s="42"/>
      <c r="F5" s="46" t="s">
        <v>101</v>
      </c>
      <c r="G5" s="52"/>
      <c r="H5" s="52"/>
      <c r="I5" s="52"/>
      <c r="J5" s="52"/>
      <c r="K5" s="52"/>
      <c r="L5" s="52"/>
      <c r="M5" s="47"/>
      <c r="N5" s="40" t="s">
        <v>52</v>
      </c>
      <c r="O5" s="42"/>
      <c r="P5" s="46" t="s">
        <v>54</v>
      </c>
      <c r="Q5" s="52"/>
      <c r="R5" s="52"/>
      <c r="S5" s="52"/>
      <c r="T5" s="52"/>
      <c r="U5" s="52"/>
      <c r="V5" s="52"/>
      <c r="W5" s="47"/>
    </row>
    <row r="6" spans="1:23" s="3" customFormat="1" ht="32.25" customHeight="1" x14ac:dyDescent="0.25">
      <c r="B6" s="43"/>
      <c r="C6" s="44"/>
      <c r="D6" s="44"/>
      <c r="E6" s="45"/>
      <c r="F6" s="46" t="s">
        <v>104</v>
      </c>
      <c r="G6" s="47"/>
      <c r="H6" s="48" t="s">
        <v>48</v>
      </c>
      <c r="I6" s="50" t="s">
        <v>49</v>
      </c>
      <c r="J6" s="50" t="s">
        <v>50</v>
      </c>
      <c r="K6" s="48" t="s">
        <v>47</v>
      </c>
      <c r="L6" s="53" t="s">
        <v>51</v>
      </c>
      <c r="M6" s="53" t="s">
        <v>89</v>
      </c>
      <c r="N6" s="43"/>
      <c r="O6" s="45"/>
      <c r="P6" s="48" t="s">
        <v>56</v>
      </c>
      <c r="Q6" s="46" t="s">
        <v>104</v>
      </c>
      <c r="R6" s="47"/>
      <c r="S6" s="53" t="s">
        <v>57</v>
      </c>
      <c r="T6" s="53" t="s">
        <v>58</v>
      </c>
      <c r="U6" s="48" t="s">
        <v>59</v>
      </c>
      <c r="V6" s="53" t="s">
        <v>69</v>
      </c>
      <c r="W6" s="53" t="s">
        <v>90</v>
      </c>
    </row>
    <row r="7" spans="1:23" s="3" customFormat="1" ht="39.75" customHeight="1" x14ac:dyDescent="0.25">
      <c r="B7" s="16" t="s">
        <v>100</v>
      </c>
      <c r="C7" s="16" t="s">
        <v>103</v>
      </c>
      <c r="D7" s="16" t="s">
        <v>96</v>
      </c>
      <c r="E7" s="16" t="s">
        <v>38</v>
      </c>
      <c r="F7" s="16" t="s">
        <v>105</v>
      </c>
      <c r="G7" s="16" t="s">
        <v>106</v>
      </c>
      <c r="H7" s="49"/>
      <c r="I7" s="51"/>
      <c r="J7" s="51"/>
      <c r="K7" s="49"/>
      <c r="L7" s="54"/>
      <c r="M7" s="54"/>
      <c r="N7" s="16" t="s">
        <v>53</v>
      </c>
      <c r="O7" s="16" t="s">
        <v>55</v>
      </c>
      <c r="P7" s="49"/>
      <c r="Q7" s="16" t="s">
        <v>105</v>
      </c>
      <c r="R7" s="16" t="s">
        <v>106</v>
      </c>
      <c r="S7" s="54"/>
      <c r="T7" s="54"/>
      <c r="U7" s="49"/>
      <c r="V7" s="54"/>
      <c r="W7" s="54"/>
    </row>
    <row r="8" spans="1:23" s="1" customFormat="1" ht="14.25" x14ac:dyDescent="0.25">
      <c r="A8" s="1" t="s">
        <v>119</v>
      </c>
      <c r="B8" s="19" t="s">
        <v>122</v>
      </c>
      <c r="C8" s="19"/>
      <c r="D8" s="19"/>
      <c r="E8" s="5">
        <f>E9+E14+E19</f>
        <v>0</v>
      </c>
      <c r="F8" s="4"/>
      <c r="G8" s="7"/>
      <c r="H8" s="4"/>
      <c r="I8" s="8">
        <f>AVERAGE(I9,I14,I19)</f>
        <v>0</v>
      </c>
      <c r="J8" s="8">
        <f>AVERAGE(J9,J14,J19)</f>
        <v>0</v>
      </c>
      <c r="K8" s="4"/>
      <c r="L8" s="5">
        <f>L9+L14+L19</f>
        <v>0</v>
      </c>
      <c r="M8" s="5">
        <f>M9+M14+M19</f>
        <v>0</v>
      </c>
      <c r="N8" s="15"/>
      <c r="O8" s="36"/>
      <c r="P8" s="4"/>
      <c r="Q8" s="4"/>
      <c r="R8" s="4"/>
      <c r="S8" s="8">
        <f>AVERAGE(S9,S14,S19)</f>
        <v>0</v>
      </c>
      <c r="T8" s="8">
        <f>AVERAGE(T9,T14,T19)</f>
        <v>0</v>
      </c>
      <c r="U8" s="4"/>
      <c r="V8" s="5">
        <f>V9+V14+V19</f>
        <v>0</v>
      </c>
      <c r="W8" s="5">
        <f>W9+W14+W19</f>
        <v>0</v>
      </c>
    </row>
    <row r="9" spans="1:23" s="1" customFormat="1" ht="14.25" x14ac:dyDescent="0.25">
      <c r="A9" s="1" t="s">
        <v>123</v>
      </c>
      <c r="B9" s="19" t="s">
        <v>116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0">SUM(L10:L13)</f>
        <v>0</v>
      </c>
      <c r="M9" s="5">
        <f t="shared" si="0"/>
        <v>0</v>
      </c>
      <c r="N9" s="15"/>
      <c r="O9" s="36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33" t="s">
        <v>98</v>
      </c>
      <c r="C10" s="10" t="s">
        <v>83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7" t="s">
        <v>21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98</v>
      </c>
      <c r="C11" s="10" t="s">
        <v>84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7" t="s">
        <v>21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99</v>
      </c>
      <c r="C12" s="10" t="s">
        <v>83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7" t="s">
        <v>21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99</v>
      </c>
      <c r="C13" s="10" t="s">
        <v>84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7" t="s">
        <v>21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123</v>
      </c>
      <c r="B14" s="19" t="s">
        <v>116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3">SUM(L15:L18)</f>
        <v>0</v>
      </c>
      <c r="M14" s="5">
        <f t="shared" si="3"/>
        <v>0</v>
      </c>
      <c r="N14" s="15"/>
      <c r="O14" s="36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33" t="s">
        <v>98</v>
      </c>
      <c r="C15" s="10" t="s">
        <v>83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7" t="s">
        <v>21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98</v>
      </c>
      <c r="C16" s="10" t="s">
        <v>84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7" t="s">
        <v>21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99</v>
      </c>
      <c r="C17" s="10" t="s">
        <v>83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7" t="s">
        <v>21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99</v>
      </c>
      <c r="C18" s="10" t="s">
        <v>84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7" t="s">
        <v>21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123</v>
      </c>
      <c r="B19" s="19" t="s">
        <v>116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6">SUM(L20:L23)</f>
        <v>0</v>
      </c>
      <c r="M19" s="5">
        <f t="shared" ref="M19" si="7">SUM(M20:M23)</f>
        <v>0</v>
      </c>
      <c r="N19" s="15"/>
      <c r="O19" s="36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33" t="s">
        <v>98</v>
      </c>
      <c r="C20" s="10" t="s">
        <v>83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7" t="s">
        <v>21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98</v>
      </c>
      <c r="C21" s="10" t="s">
        <v>84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7" t="s">
        <v>21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99</v>
      </c>
      <c r="C22" s="10" t="s">
        <v>83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7" t="s">
        <v>21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99</v>
      </c>
      <c r="C23" s="10" t="s">
        <v>84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7" t="s">
        <v>21</v>
      </c>
      <c r="P23" s="9"/>
      <c r="Q23" s="9"/>
      <c r="R23" s="9"/>
      <c r="S23" s="10"/>
      <c r="T23" s="10"/>
      <c r="U23" s="9"/>
      <c r="V23" s="12"/>
      <c r="W23" s="12"/>
    </row>
    <row r="25" spans="1:23" ht="18.75" x14ac:dyDescent="0.25">
      <c r="A25" s="38" t="s">
        <v>114</v>
      </c>
    </row>
    <row r="26" spans="1:23" x14ac:dyDescent="0.25">
      <c r="A26" s="6" t="s">
        <v>124</v>
      </c>
    </row>
    <row r="27" spans="1:23" x14ac:dyDescent="0.25">
      <c r="A27" s="6" t="s">
        <v>115</v>
      </c>
    </row>
  </sheetData>
  <mergeCells count="18">
    <mergeCell ref="U6:U7"/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  <mergeCell ref="V6:V7"/>
    <mergeCell ref="W6:W7"/>
    <mergeCell ref="M6:M7"/>
    <mergeCell ref="P6:P7"/>
    <mergeCell ref="Q6:R6"/>
    <mergeCell ref="S6:S7"/>
    <mergeCell ref="T6:T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AF8E3C8-C2ED-4C71-ACCF-8DD6C57EB481}">
          <x14:formula1>
            <xm:f>Listas!$P$1:$P$4</xm:f>
          </x14:formula1>
          <xm:sqref>C10:C13 C20:C23 C15:C18</xm:sqref>
        </x14:dataValidation>
        <x14:dataValidation type="list" allowBlank="1" showInputMessage="1" showErrorMessage="1" xr:uid="{8465626C-B518-4EA2-8FA4-7B078113F75F}">
          <x14:formula1>
            <xm:f>Listas!$C$1:$C$3</xm:f>
          </x14:formula1>
          <xm:sqref>O10:O13 O15:O18 O20:O23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P28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H1" sqref="H1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6.5703125" style="6" customWidth="1"/>
    <col min="17" max="16384" width="11.42578125" style="6"/>
  </cols>
  <sheetData>
    <row r="1" spans="1:16" s="1" customFormat="1" x14ac:dyDescent="0.25">
      <c r="B1" s="1" t="s">
        <v>0</v>
      </c>
      <c r="C1" s="1" t="s">
        <v>109</v>
      </c>
      <c r="D1" s="1" t="s">
        <v>70</v>
      </c>
      <c r="H1" s="55" t="s">
        <v>125</v>
      </c>
      <c r="I1" s="2"/>
      <c r="J1" s="2"/>
      <c r="K1" s="2"/>
      <c r="N1" s="2"/>
    </row>
    <row r="2" spans="1:16" s="1" customFormat="1" ht="14.25" x14ac:dyDescent="0.25">
      <c r="C2" s="1" t="s">
        <v>112</v>
      </c>
      <c r="D2" s="1" t="s">
        <v>60</v>
      </c>
      <c r="I2" s="2"/>
      <c r="J2" s="2"/>
      <c r="K2" s="2"/>
      <c r="N2" s="2"/>
    </row>
    <row r="3" spans="1:16" s="1" customFormat="1" ht="14.25" x14ac:dyDescent="0.25">
      <c r="B3" s="1" t="s">
        <v>93</v>
      </c>
      <c r="C3" s="1" t="s">
        <v>113</v>
      </c>
      <c r="D3" s="1" t="s">
        <v>86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40" t="s">
        <v>88</v>
      </c>
      <c r="C5" s="41"/>
      <c r="D5" s="41"/>
      <c r="E5" s="42"/>
      <c r="F5" s="46" t="s">
        <v>20</v>
      </c>
      <c r="G5" s="52"/>
      <c r="H5" s="52"/>
      <c r="I5" s="52"/>
      <c r="J5" s="52"/>
      <c r="K5" s="52"/>
      <c r="L5" s="52"/>
      <c r="M5" s="47"/>
      <c r="N5" s="40" t="s">
        <v>64</v>
      </c>
      <c r="O5" s="41"/>
      <c r="P5" s="42"/>
    </row>
    <row r="6" spans="1:16" s="3" customFormat="1" ht="27.75" customHeight="1" x14ac:dyDescent="0.25">
      <c r="B6" s="43"/>
      <c r="C6" s="44"/>
      <c r="D6" s="44"/>
      <c r="E6" s="45"/>
      <c r="F6" s="46" t="s">
        <v>104</v>
      </c>
      <c r="G6" s="47"/>
      <c r="H6" s="48" t="s">
        <v>48</v>
      </c>
      <c r="I6" s="50" t="s">
        <v>49</v>
      </c>
      <c r="J6" s="50" t="s">
        <v>50</v>
      </c>
      <c r="K6" s="48" t="s">
        <v>47</v>
      </c>
      <c r="L6" s="53" t="s">
        <v>51</v>
      </c>
      <c r="M6" s="53" t="s">
        <v>89</v>
      </c>
      <c r="N6" s="43"/>
      <c r="O6" s="44"/>
      <c r="P6" s="45"/>
    </row>
    <row r="7" spans="1:16" s="3" customFormat="1" ht="57" x14ac:dyDescent="0.25">
      <c r="B7" s="16" t="s">
        <v>73</v>
      </c>
      <c r="C7" s="16" t="s">
        <v>74</v>
      </c>
      <c r="D7" s="16" t="s">
        <v>75</v>
      </c>
      <c r="E7" s="16" t="s">
        <v>38</v>
      </c>
      <c r="F7" s="16" t="s">
        <v>105</v>
      </c>
      <c r="G7" s="16" t="s">
        <v>106</v>
      </c>
      <c r="H7" s="49"/>
      <c r="I7" s="51"/>
      <c r="J7" s="51"/>
      <c r="K7" s="49"/>
      <c r="L7" s="54"/>
      <c r="M7" s="54"/>
      <c r="N7" s="16" t="s">
        <v>61</v>
      </c>
      <c r="O7" s="16" t="s">
        <v>62</v>
      </c>
      <c r="P7" s="16" t="s">
        <v>63</v>
      </c>
    </row>
    <row r="8" spans="1:16" s="1" customFormat="1" ht="14.25" x14ac:dyDescent="0.25">
      <c r="A8" s="1" t="s">
        <v>72</v>
      </c>
      <c r="B8" s="19" t="s">
        <v>86</v>
      </c>
      <c r="C8" s="19"/>
      <c r="D8" s="32"/>
      <c r="E8" s="5">
        <f>E9+E13+E17</f>
        <v>0</v>
      </c>
      <c r="F8" s="4"/>
      <c r="G8" s="7"/>
      <c r="H8" s="4"/>
      <c r="I8" s="8">
        <f>AVERAGE(I9,I13,I17,I21)</f>
        <v>0</v>
      </c>
      <c r="J8" s="8">
        <f>AVERAGE(J9,J13,J17,J21)</f>
        <v>0</v>
      </c>
      <c r="K8" s="4"/>
      <c r="L8" s="5">
        <f>L9+L13+L17+L21</f>
        <v>0</v>
      </c>
      <c r="M8" s="5">
        <f>M9+M13+M17+M21</f>
        <v>0</v>
      </c>
      <c r="N8" s="15"/>
      <c r="O8" s="5">
        <f>O9+O13+O17+O21</f>
        <v>0</v>
      </c>
      <c r="P8" s="5">
        <f>P9+P13+P17+P21</f>
        <v>0</v>
      </c>
    </row>
    <row r="9" spans="1:16" s="1" customFormat="1" ht="14.25" x14ac:dyDescent="0.25">
      <c r="A9" s="1" t="s">
        <v>85</v>
      </c>
      <c r="B9" s="19" t="s">
        <v>87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0">SUM(L10:L12)</f>
        <v>0</v>
      </c>
      <c r="M9" s="5">
        <f t="shared" si="0"/>
        <v>0</v>
      </c>
      <c r="N9" s="15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76</v>
      </c>
      <c r="C10" s="9" t="s">
        <v>77</v>
      </c>
      <c r="D10" s="33" t="s">
        <v>78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29</v>
      </c>
      <c r="O10" s="12"/>
      <c r="P10" s="12"/>
    </row>
    <row r="11" spans="1:16" x14ac:dyDescent="0.25">
      <c r="B11" s="10" t="s">
        <v>76</v>
      </c>
      <c r="C11" s="9" t="s">
        <v>79</v>
      </c>
      <c r="D11" s="33" t="s">
        <v>80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29</v>
      </c>
      <c r="O11" s="12"/>
      <c r="P11" s="12"/>
    </row>
    <row r="12" spans="1:16" x14ac:dyDescent="0.25">
      <c r="B12" s="10" t="s">
        <v>76</v>
      </c>
      <c r="C12" s="9" t="s">
        <v>81</v>
      </c>
      <c r="D12" s="33" t="s">
        <v>82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29</v>
      </c>
      <c r="O12" s="12"/>
      <c r="P12" s="12"/>
    </row>
    <row r="13" spans="1:16" s="1" customFormat="1" ht="14.25" x14ac:dyDescent="0.25">
      <c r="A13" s="1" t="s">
        <v>120</v>
      </c>
      <c r="B13" s="19" t="s">
        <v>116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2">SUM(L14:L16)</f>
        <v>0</v>
      </c>
      <c r="M13" s="5">
        <f t="shared" si="2"/>
        <v>0</v>
      </c>
      <c r="N13" s="4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76</v>
      </c>
      <c r="C14" s="9" t="s">
        <v>77</v>
      </c>
      <c r="D14" s="33" t="s">
        <v>78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29</v>
      </c>
      <c r="O14" s="12"/>
      <c r="P14" s="12"/>
    </row>
    <row r="15" spans="1:16" x14ac:dyDescent="0.25">
      <c r="B15" s="10" t="s">
        <v>76</v>
      </c>
      <c r="C15" s="9" t="s">
        <v>79</v>
      </c>
      <c r="D15" s="33" t="s">
        <v>80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29</v>
      </c>
      <c r="O15" s="12"/>
      <c r="P15" s="12"/>
    </row>
    <row r="16" spans="1:16" x14ac:dyDescent="0.25">
      <c r="B16" s="10" t="s">
        <v>76</v>
      </c>
      <c r="C16" s="9" t="s">
        <v>81</v>
      </c>
      <c r="D16" s="33" t="s">
        <v>82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29</v>
      </c>
      <c r="O16" s="12"/>
      <c r="P16" s="12"/>
    </row>
    <row r="17" spans="1:16" s="1" customFormat="1" ht="14.25" x14ac:dyDescent="0.25">
      <c r="A17" s="1" t="s">
        <v>120</v>
      </c>
      <c r="B17" s="19" t="s">
        <v>116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4">SUM(L18:L20)</f>
        <v>0</v>
      </c>
      <c r="M17" s="5">
        <f t="shared" si="4"/>
        <v>0</v>
      </c>
      <c r="N17" s="4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76</v>
      </c>
      <c r="C18" s="9" t="s">
        <v>77</v>
      </c>
      <c r="D18" s="33" t="s">
        <v>78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29</v>
      </c>
      <c r="O18" s="12"/>
      <c r="P18" s="12"/>
    </row>
    <row r="19" spans="1:16" x14ac:dyDescent="0.25">
      <c r="B19" s="10" t="s">
        <v>76</v>
      </c>
      <c r="C19" s="9" t="s">
        <v>79</v>
      </c>
      <c r="D19" s="33" t="s">
        <v>80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29</v>
      </c>
      <c r="O19" s="12"/>
      <c r="P19" s="12"/>
    </row>
    <row r="20" spans="1:16" x14ac:dyDescent="0.25">
      <c r="B20" s="10" t="s">
        <v>76</v>
      </c>
      <c r="C20" s="9" t="s">
        <v>81</v>
      </c>
      <c r="D20" s="33" t="s">
        <v>82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29</v>
      </c>
      <c r="O20" s="12"/>
      <c r="P20" s="12"/>
    </row>
    <row r="21" spans="1:16" s="1" customFormat="1" ht="14.25" x14ac:dyDescent="0.25">
      <c r="A21" s="1" t="s">
        <v>91</v>
      </c>
      <c r="B21" s="19" t="s">
        <v>92</v>
      </c>
      <c r="C21" s="19"/>
      <c r="D21" s="32"/>
      <c r="E21" s="5">
        <f>SUM(E22:E24)</f>
        <v>0</v>
      </c>
      <c r="F21" s="4"/>
      <c r="G21" s="7"/>
      <c r="H21" s="4"/>
      <c r="I21" s="8">
        <f>IFERROR(AVERAGE(I22:I24),0)</f>
        <v>0</v>
      </c>
      <c r="J21" s="8">
        <f>IFERROR(AVERAGE(J22:J24),0)</f>
        <v>0</v>
      </c>
      <c r="K21" s="4"/>
      <c r="L21" s="5">
        <f t="shared" ref="L21:M21" si="6">SUM(L22:L24)</f>
        <v>0</v>
      </c>
      <c r="M21" s="5">
        <f t="shared" si="6"/>
        <v>0</v>
      </c>
      <c r="N21" s="4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76</v>
      </c>
      <c r="C22" s="9" t="s">
        <v>77</v>
      </c>
      <c r="D22" s="33" t="s">
        <v>78</v>
      </c>
      <c r="E22" s="12"/>
      <c r="F22" s="9"/>
      <c r="G22" s="11"/>
      <c r="H22" s="9"/>
      <c r="I22" s="10"/>
      <c r="J22" s="10"/>
      <c r="K22" s="9"/>
      <c r="L22" s="12"/>
      <c r="M22" s="12"/>
      <c r="N22" s="9" t="s">
        <v>29</v>
      </c>
      <c r="O22" s="12"/>
      <c r="P22" s="12"/>
    </row>
    <row r="23" spans="1:16" x14ac:dyDescent="0.25">
      <c r="B23" s="10" t="s">
        <v>76</v>
      </c>
      <c r="C23" s="9" t="s">
        <v>79</v>
      </c>
      <c r="D23" s="33" t="s">
        <v>80</v>
      </c>
      <c r="E23" s="12"/>
      <c r="F23" s="9"/>
      <c r="G23" s="11"/>
      <c r="H23" s="9"/>
      <c r="I23" s="10"/>
      <c r="J23" s="10"/>
      <c r="K23" s="9"/>
      <c r="L23" s="12"/>
      <c r="M23" s="12"/>
      <c r="N23" s="9" t="s">
        <v>29</v>
      </c>
      <c r="O23" s="12"/>
      <c r="P23" s="12"/>
    </row>
    <row r="24" spans="1:16" x14ac:dyDescent="0.25">
      <c r="B24" s="10" t="s">
        <v>76</v>
      </c>
      <c r="C24" s="9" t="s">
        <v>81</v>
      </c>
      <c r="D24" s="33" t="s">
        <v>82</v>
      </c>
      <c r="E24" s="12"/>
      <c r="F24" s="9"/>
      <c r="G24" s="11"/>
      <c r="H24" s="9"/>
      <c r="I24" s="10"/>
      <c r="J24" s="10"/>
      <c r="K24" s="9"/>
      <c r="L24" s="12"/>
      <c r="M24" s="12"/>
      <c r="N24" s="9" t="s">
        <v>29</v>
      </c>
      <c r="O24" s="12"/>
      <c r="P24" s="12"/>
    </row>
    <row r="26" spans="1:16" ht="18.75" x14ac:dyDescent="0.25">
      <c r="A26" s="38" t="s">
        <v>114</v>
      </c>
    </row>
    <row r="27" spans="1:16" x14ac:dyDescent="0.25">
      <c r="A27" s="6" t="s">
        <v>124</v>
      </c>
    </row>
    <row r="28" spans="1:16" x14ac:dyDescent="0.25">
      <c r="A28" s="6" t="s">
        <v>115</v>
      </c>
    </row>
  </sheetData>
  <mergeCells count="10">
    <mergeCell ref="F5:M5"/>
    <mergeCell ref="B5:E6"/>
    <mergeCell ref="F6:G6"/>
    <mergeCell ref="N5:P6"/>
    <mergeCell ref="M6:M7"/>
    <mergeCell ref="L6:L7"/>
    <mergeCell ref="K6:K7"/>
    <mergeCell ref="J6:J7"/>
    <mergeCell ref="I6:I7"/>
    <mergeCell ref="H6:H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A6912AA-1510-4E04-8384-45EE67168E7F}">
          <x14:formula1>
            <xm:f>Listas!$N$1:$N$5</xm:f>
          </x14:formula1>
          <xm:sqref>N10:N12 N14:N16 N18:N20 N22:N24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B10:B12 B22:B24 B18:B20 B14:B16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BE99B-CEF0-4279-8C3E-EFD8C8EB05A8}">
  <sheetPr>
    <tabColor rgb="FFFFFF00"/>
  </sheetPr>
  <dimension ref="A1:P24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6.7109375" style="6" customWidth="1"/>
    <col min="17" max="16384" width="11.42578125" style="6"/>
  </cols>
  <sheetData>
    <row r="1" spans="1:16" s="1" customFormat="1" x14ac:dyDescent="0.25">
      <c r="B1" s="1" t="s">
        <v>0</v>
      </c>
      <c r="C1" s="1" t="s">
        <v>109</v>
      </c>
      <c r="D1" s="1" t="s">
        <v>70</v>
      </c>
      <c r="H1" s="55" t="s">
        <v>125</v>
      </c>
      <c r="I1" s="2"/>
      <c r="J1" s="2"/>
      <c r="K1" s="2"/>
      <c r="N1" s="2"/>
    </row>
    <row r="2" spans="1:16" s="1" customFormat="1" ht="14.25" x14ac:dyDescent="0.25">
      <c r="C2" s="1" t="s">
        <v>112</v>
      </c>
      <c r="D2" s="1" t="s">
        <v>60</v>
      </c>
      <c r="I2" s="2"/>
      <c r="J2" s="2"/>
      <c r="K2" s="2"/>
      <c r="N2" s="2"/>
    </row>
    <row r="3" spans="1:16" s="1" customFormat="1" ht="14.25" x14ac:dyDescent="0.25">
      <c r="B3" s="1" t="s">
        <v>93</v>
      </c>
      <c r="C3" s="1" t="s">
        <v>121</v>
      </c>
      <c r="D3" s="1" t="s">
        <v>122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40" t="s">
        <v>88</v>
      </c>
      <c r="C5" s="41"/>
      <c r="D5" s="41"/>
      <c r="E5" s="42"/>
      <c r="F5" s="46" t="s">
        <v>20</v>
      </c>
      <c r="G5" s="52"/>
      <c r="H5" s="52"/>
      <c r="I5" s="52"/>
      <c r="J5" s="52"/>
      <c r="K5" s="52"/>
      <c r="L5" s="52"/>
      <c r="M5" s="47"/>
      <c r="N5" s="40" t="s">
        <v>64</v>
      </c>
      <c r="O5" s="41"/>
      <c r="P5" s="42"/>
    </row>
    <row r="6" spans="1:16" s="3" customFormat="1" ht="32.25" customHeight="1" x14ac:dyDescent="0.25">
      <c r="B6" s="43"/>
      <c r="C6" s="44"/>
      <c r="D6" s="44"/>
      <c r="E6" s="45"/>
      <c r="F6" s="46" t="s">
        <v>104</v>
      </c>
      <c r="G6" s="47"/>
      <c r="H6" s="48" t="s">
        <v>48</v>
      </c>
      <c r="I6" s="50" t="s">
        <v>49</v>
      </c>
      <c r="J6" s="50" t="s">
        <v>50</v>
      </c>
      <c r="K6" s="48" t="s">
        <v>47</v>
      </c>
      <c r="L6" s="53" t="s">
        <v>51</v>
      </c>
      <c r="M6" s="53" t="s">
        <v>89</v>
      </c>
      <c r="N6" s="43"/>
      <c r="O6" s="44"/>
      <c r="P6" s="45"/>
    </row>
    <row r="7" spans="1:16" s="3" customFormat="1" ht="57" x14ac:dyDescent="0.25">
      <c r="B7" s="16" t="s">
        <v>73</v>
      </c>
      <c r="C7" s="16" t="s">
        <v>74</v>
      </c>
      <c r="D7" s="16" t="s">
        <v>75</v>
      </c>
      <c r="E7" s="16" t="s">
        <v>38</v>
      </c>
      <c r="F7" s="16" t="s">
        <v>105</v>
      </c>
      <c r="G7" s="16" t="s">
        <v>106</v>
      </c>
      <c r="H7" s="49"/>
      <c r="I7" s="51"/>
      <c r="J7" s="51"/>
      <c r="K7" s="49"/>
      <c r="L7" s="54"/>
      <c r="M7" s="54"/>
      <c r="N7" s="16" t="s">
        <v>61</v>
      </c>
      <c r="O7" s="16" t="s">
        <v>62</v>
      </c>
      <c r="P7" s="16" t="s">
        <v>63</v>
      </c>
    </row>
    <row r="8" spans="1:16" s="1" customFormat="1" ht="14.25" x14ac:dyDescent="0.25">
      <c r="A8" s="1" t="s">
        <v>119</v>
      </c>
      <c r="B8" s="19" t="s">
        <v>122</v>
      </c>
      <c r="C8" s="19"/>
      <c r="D8" s="32"/>
      <c r="E8" s="5">
        <f>E9+E13+E17</f>
        <v>0</v>
      </c>
      <c r="F8" s="4"/>
      <c r="G8" s="7"/>
      <c r="H8" s="4"/>
      <c r="I8" s="8">
        <f>AVERAGE(I9,I13,I17)</f>
        <v>0</v>
      </c>
      <c r="J8" s="8">
        <f>AVERAGE(J9,J13,J17)</f>
        <v>0</v>
      </c>
      <c r="K8" s="4"/>
      <c r="L8" s="5">
        <f>L9+L13+L17</f>
        <v>0</v>
      </c>
      <c r="M8" s="5">
        <f>M9+M13+M17</f>
        <v>0</v>
      </c>
      <c r="N8" s="4"/>
      <c r="O8" s="5">
        <f>O9+O13+O17</f>
        <v>0</v>
      </c>
      <c r="P8" s="5">
        <f>P9+P13+P17</f>
        <v>0</v>
      </c>
    </row>
    <row r="9" spans="1:16" s="1" customFormat="1" ht="14.25" x14ac:dyDescent="0.25">
      <c r="A9" s="1" t="s">
        <v>123</v>
      </c>
      <c r="B9" s="19" t="s">
        <v>116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0">SUM(L10:L12)</f>
        <v>0</v>
      </c>
      <c r="M9" s="5">
        <f t="shared" si="0"/>
        <v>0</v>
      </c>
      <c r="N9" s="4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76</v>
      </c>
      <c r="C10" s="9" t="s">
        <v>77</v>
      </c>
      <c r="D10" s="33" t="s">
        <v>78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29</v>
      </c>
      <c r="O10" s="12"/>
      <c r="P10" s="12"/>
    </row>
    <row r="11" spans="1:16" x14ac:dyDescent="0.25">
      <c r="B11" s="10" t="s">
        <v>76</v>
      </c>
      <c r="C11" s="9" t="s">
        <v>79</v>
      </c>
      <c r="D11" s="33" t="s">
        <v>80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29</v>
      </c>
      <c r="O11" s="12"/>
      <c r="P11" s="12"/>
    </row>
    <row r="12" spans="1:16" x14ac:dyDescent="0.25">
      <c r="B12" s="10" t="s">
        <v>76</v>
      </c>
      <c r="C12" s="9" t="s">
        <v>81</v>
      </c>
      <c r="D12" s="33" t="s">
        <v>82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29</v>
      </c>
      <c r="O12" s="12"/>
      <c r="P12" s="12"/>
    </row>
    <row r="13" spans="1:16" s="1" customFormat="1" ht="14.25" x14ac:dyDescent="0.25">
      <c r="A13" s="1" t="s">
        <v>123</v>
      </c>
      <c r="B13" s="19" t="s">
        <v>116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2">SUM(L14:L16)</f>
        <v>0</v>
      </c>
      <c r="M13" s="5">
        <f t="shared" si="2"/>
        <v>0</v>
      </c>
      <c r="N13" s="4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76</v>
      </c>
      <c r="C14" s="9" t="s">
        <v>77</v>
      </c>
      <c r="D14" s="33" t="s">
        <v>78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29</v>
      </c>
      <c r="O14" s="12"/>
      <c r="P14" s="12"/>
    </row>
    <row r="15" spans="1:16" x14ac:dyDescent="0.25">
      <c r="B15" s="10" t="s">
        <v>76</v>
      </c>
      <c r="C15" s="9" t="s">
        <v>79</v>
      </c>
      <c r="D15" s="33" t="s">
        <v>80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29</v>
      </c>
      <c r="O15" s="12"/>
      <c r="P15" s="12"/>
    </row>
    <row r="16" spans="1:16" x14ac:dyDescent="0.25">
      <c r="B16" s="10" t="s">
        <v>76</v>
      </c>
      <c r="C16" s="9" t="s">
        <v>81</v>
      </c>
      <c r="D16" s="33" t="s">
        <v>82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29</v>
      </c>
      <c r="O16" s="12"/>
      <c r="P16" s="12"/>
    </row>
    <row r="17" spans="1:16" s="1" customFormat="1" ht="14.25" x14ac:dyDescent="0.25">
      <c r="A17" s="1" t="s">
        <v>123</v>
      </c>
      <c r="B17" s="19" t="s">
        <v>116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4">SUM(L18:L20)</f>
        <v>0</v>
      </c>
      <c r="M17" s="5">
        <f t="shared" si="4"/>
        <v>0</v>
      </c>
      <c r="N17" s="4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76</v>
      </c>
      <c r="C18" s="9" t="s">
        <v>77</v>
      </c>
      <c r="D18" s="33" t="s">
        <v>78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29</v>
      </c>
      <c r="O18" s="12"/>
      <c r="P18" s="12"/>
    </row>
    <row r="19" spans="1:16" x14ac:dyDescent="0.25">
      <c r="B19" s="10" t="s">
        <v>76</v>
      </c>
      <c r="C19" s="9" t="s">
        <v>79</v>
      </c>
      <c r="D19" s="33" t="s">
        <v>80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29</v>
      </c>
      <c r="O19" s="12"/>
      <c r="P19" s="12"/>
    </row>
    <row r="20" spans="1:16" x14ac:dyDescent="0.25">
      <c r="B20" s="10" t="s">
        <v>76</v>
      </c>
      <c r="C20" s="9" t="s">
        <v>81</v>
      </c>
      <c r="D20" s="33" t="s">
        <v>82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29</v>
      </c>
      <c r="O20" s="12"/>
      <c r="P20" s="12"/>
    </row>
    <row r="22" spans="1:16" ht="18.75" x14ac:dyDescent="0.25">
      <c r="A22" s="38" t="s">
        <v>114</v>
      </c>
    </row>
    <row r="23" spans="1:16" x14ac:dyDescent="0.25">
      <c r="A23" s="6" t="s">
        <v>124</v>
      </c>
    </row>
    <row r="24" spans="1:16" x14ac:dyDescent="0.25">
      <c r="A24" s="6" t="s">
        <v>115</v>
      </c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3AC8A0F7-17A6-4592-BE4E-24E3600F316C}">
          <x14:formula1>
            <xm:f>Listas!$N$1:$N$5</xm:f>
          </x14:formula1>
          <xm:sqref>N10:N12 N14:N16 N18:N20</xm:sqref>
        </x14:dataValidation>
        <x14:dataValidation type="list" allowBlank="1" showInputMessage="1" showErrorMessage="1" xr:uid="{F7EF01A0-E637-4A50-8F10-9E00B425C421}">
          <x14:formula1>
            <xm:f>Listas!$P$1:$P$4</xm:f>
          </x14:formula1>
          <xm:sqref>B10:B12 B18:B20 B14:B16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1" sqref="P1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1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34" customWidth="1"/>
  </cols>
  <sheetData>
    <row r="1" spans="1:16" x14ac:dyDescent="0.25">
      <c r="A1" t="s">
        <v>2</v>
      </c>
      <c r="C1" s="14" t="s">
        <v>21</v>
      </c>
      <c r="E1" t="s">
        <v>29</v>
      </c>
      <c r="G1" t="s">
        <v>29</v>
      </c>
      <c r="I1" t="s">
        <v>37</v>
      </c>
      <c r="K1" s="31" t="s">
        <v>39</v>
      </c>
      <c r="L1" s="14" t="s">
        <v>40</v>
      </c>
      <c r="N1" t="s">
        <v>29</v>
      </c>
      <c r="P1" t="s">
        <v>76</v>
      </c>
    </row>
    <row r="2" spans="1:16" x14ac:dyDescent="0.25">
      <c r="A2" t="s">
        <v>3</v>
      </c>
      <c r="C2" s="14">
        <v>1</v>
      </c>
      <c r="E2" t="s">
        <v>25</v>
      </c>
      <c r="G2" t="s">
        <v>27</v>
      </c>
      <c r="I2" t="s">
        <v>30</v>
      </c>
      <c r="K2" s="31" t="s">
        <v>46</v>
      </c>
      <c r="L2" s="14">
        <v>1</v>
      </c>
      <c r="N2" t="s">
        <v>65</v>
      </c>
      <c r="P2" t="s">
        <v>83</v>
      </c>
    </row>
    <row r="3" spans="1:16" x14ac:dyDescent="0.25">
      <c r="A3" t="s">
        <v>4</v>
      </c>
      <c r="C3" s="14">
        <v>0</v>
      </c>
      <c r="E3" t="s">
        <v>26</v>
      </c>
      <c r="G3" t="s">
        <v>28</v>
      </c>
      <c r="I3" t="s">
        <v>32</v>
      </c>
      <c r="K3" s="31" t="s">
        <v>45</v>
      </c>
      <c r="L3" s="14">
        <v>4</v>
      </c>
      <c r="N3" t="s">
        <v>66</v>
      </c>
      <c r="P3" t="s">
        <v>84</v>
      </c>
    </row>
    <row r="4" spans="1:16" x14ac:dyDescent="0.25">
      <c r="A4" t="s">
        <v>5</v>
      </c>
      <c r="I4" t="s">
        <v>31</v>
      </c>
      <c r="K4" s="31" t="s">
        <v>44</v>
      </c>
      <c r="L4" s="14">
        <v>5</v>
      </c>
      <c r="N4" t="s">
        <v>67</v>
      </c>
      <c r="P4" t="s">
        <v>102</v>
      </c>
    </row>
    <row r="5" spans="1:16" x14ac:dyDescent="0.25">
      <c r="A5" t="s">
        <v>6</v>
      </c>
      <c r="I5" t="s">
        <v>33</v>
      </c>
      <c r="K5" s="31" t="s">
        <v>41</v>
      </c>
      <c r="L5" s="14">
        <v>6</v>
      </c>
      <c r="N5" t="s">
        <v>68</v>
      </c>
    </row>
    <row r="6" spans="1:16" x14ac:dyDescent="0.25">
      <c r="A6" t="s">
        <v>7</v>
      </c>
      <c r="I6" t="s">
        <v>34</v>
      </c>
      <c r="K6" s="31" t="s">
        <v>42</v>
      </c>
      <c r="L6" s="14">
        <v>7</v>
      </c>
    </row>
    <row r="7" spans="1:16" x14ac:dyDescent="0.25">
      <c r="A7" t="s">
        <v>8</v>
      </c>
      <c r="I7" t="s">
        <v>35</v>
      </c>
      <c r="K7" s="31" t="s">
        <v>43</v>
      </c>
    </row>
    <row r="8" spans="1:16" x14ac:dyDescent="0.25">
      <c r="A8" t="s">
        <v>9</v>
      </c>
      <c r="I8" t="s">
        <v>36</v>
      </c>
    </row>
    <row r="9" spans="1:16" x14ac:dyDescent="0.25">
      <c r="A9" t="s">
        <v>10</v>
      </c>
    </row>
    <row r="10" spans="1:16" x14ac:dyDescent="0.25">
      <c r="A10" t="s">
        <v>11</v>
      </c>
    </row>
    <row r="11" spans="1:16" x14ac:dyDescent="0.25">
      <c r="A11" t="s">
        <v>12</v>
      </c>
    </row>
    <row r="12" spans="1:16" x14ac:dyDescent="0.25">
      <c r="A12" t="s">
        <v>13</v>
      </c>
    </row>
    <row r="13" spans="1:16" x14ac:dyDescent="0.25">
      <c r="A13" t="s">
        <v>14</v>
      </c>
    </row>
    <row r="14" spans="1:16" x14ac:dyDescent="0.25">
      <c r="A14" t="s">
        <v>15</v>
      </c>
    </row>
    <row r="15" spans="1:16" x14ac:dyDescent="0.25">
      <c r="A15" t="s">
        <v>16</v>
      </c>
    </row>
    <row r="16" spans="1:16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Composición</vt:lpstr>
      <vt:lpstr>21.1.1</vt:lpstr>
      <vt:lpstr>21.1.n</vt:lpstr>
      <vt:lpstr>21.2.1</vt:lpstr>
      <vt:lpstr>21.2.n</vt:lpstr>
      <vt:lpstr>Listas</vt:lpstr>
      <vt:lpstr>'21.1.1'!_ftnref3</vt:lpstr>
      <vt:lpstr>'21.1.n'!_ftnref3</vt:lpstr>
      <vt:lpstr>'21.2.1'!_ftnref3</vt:lpstr>
      <vt:lpstr>'21.2.n'!_ftnref3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2018-09-27T14:35:52Z</dcterms:created>
  <dcterms:modified xsi:type="dcterms:W3CDTF">2025-03-19T16:23:59Z</dcterms:modified>
</cp:coreProperties>
</file>