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castillo\Downloads\"/>
    </mc:Choice>
  </mc:AlternateContent>
  <xr:revisionPtr revIDLastSave="0" documentId="13_ncr:1_{65145C13-6394-4447-8A7D-B65799B20770}" xr6:coauthVersionLast="47" xr6:coauthVersionMax="47" xr10:uidLastSave="{00000000-0000-0000-0000-000000000000}"/>
  <bookViews>
    <workbookView xWindow="-105" yWindow="0" windowWidth="14610" windowHeight="15585" activeTab="3" xr2:uid="{0F2E3046-8AA7-42D1-A69A-24E3093A5A80}"/>
  </bookViews>
  <sheets>
    <sheet name="OTRAS MODALIDADES" sheetId="1" r:id="rId1"/>
    <sheet name="INTERADMIN" sheetId="2" r:id="rId2"/>
    <sheet name="COLOMBIACOMPRA" sheetId="3" r:id="rId3"/>
    <sheet name="VIGENCIAS FUTURAS" sheetId="4" r:id="rId4"/>
  </sheets>
  <definedNames>
    <definedName name="_xlnm._FilterDatabase" localSheetId="0" hidden="1">'OTRAS MODALIDADES'!$B$1:$H$1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<sst xmlns="http://schemas.openxmlformats.org/spreadsheetml/2006/main" count="213" uniqueCount="121">
  <si>
    <t>NIT</t>
  </si>
  <si>
    <t>UNE EPM TELECOMUNICACIONES S.A.</t>
  </si>
  <si>
    <t>IMPRENTA NACIONAL DE COLOMBIA</t>
  </si>
  <si>
    <t>GRUPO EDS AUTOGAS S.A.S.</t>
  </si>
  <si>
    <t>FAMOC DEPANEL S.A.S</t>
  </si>
  <si>
    <t>CA-002/24</t>
  </si>
  <si>
    <t>SERVICIOS POSTALES NACIONALES S.A.S</t>
  </si>
  <si>
    <t>CI-005/24</t>
  </si>
  <si>
    <t>CI-004/24</t>
  </si>
  <si>
    <t>SOCIEDAD HOTELERA TEQUENDAMA S.A.</t>
  </si>
  <si>
    <t>OCCE-159352/25</t>
  </si>
  <si>
    <t>FECHA EXPEDICIÓN DE LA ORDEN</t>
  </si>
  <si>
    <t>No. ORDEN</t>
  </si>
  <si>
    <t>ASECOLBAS LIMITADA</t>
  </si>
  <si>
    <t>TIPO IDENTIFICACION</t>
  </si>
  <si>
    <t>IDENTIFICACION</t>
  </si>
  <si>
    <t>NOMBRE RAZON SOCIAL</t>
  </si>
  <si>
    <t xml:space="preserve"> VALOR INICIAL </t>
  </si>
  <si>
    <t>OBSERVACIONES</t>
  </si>
  <si>
    <t>CI-002/25</t>
  </si>
  <si>
    <t>SUPERVISOR</t>
  </si>
  <si>
    <t>DENIS ELIANA HERNANDEZ NIÑO</t>
  </si>
  <si>
    <t>ANUAR EDILSON VARGAS CALDERON</t>
  </si>
  <si>
    <t>FECHA DE INICIO</t>
  </si>
  <si>
    <t>FECHA TERMINACION</t>
  </si>
  <si>
    <t xml:space="preserve">PORCENTAJE DE EJECUCIÓN  </t>
  </si>
  <si>
    <t>OBJETO</t>
  </si>
  <si>
    <t>No. CONTRATO</t>
  </si>
  <si>
    <t>CA-003/2022 - 2</t>
  </si>
  <si>
    <t>OCCE-120652/23</t>
  </si>
  <si>
    <t>OCCE-159683/26</t>
  </si>
  <si>
    <t>HEINSOHN HUMAN GLOBAL SOLUTIONS S.A.S. BIC</t>
  </si>
  <si>
    <t>VF-Suministro de combustible durante el 01 de enero al 31 de julio de 2026. (Contrato del 01 de diciembre de 2023)</t>
  </si>
  <si>
    <t>VF-Servicio de Aseo y Cafetería durante el 01 de enero al 31 de julio de 2026. (Contrato del 31 de diciembre de 2025)</t>
  </si>
  <si>
    <t>Prestar servicio SAAS del software Heinsohn Nómina 2026</t>
  </si>
  <si>
    <t>CI-001/26</t>
  </si>
  <si>
    <t>DENIS ELIANA HERNÁNDEZ NIÑO</t>
  </si>
  <si>
    <t>VF-Custodia de Archivo durante el 01 de enero al 31 de julio de 2026. (Contrato del 27 de diciembre de 2024)</t>
  </si>
  <si>
    <t>VF-Servicio de Internet durante el 01 de enero al 30 de julio de 2026. (Contrato del 27 de diciembre de 2024)</t>
  </si>
  <si>
    <t>VF-Publicación de Actos Adtivos durante el 01 de enero al 31 de julio de 2026. (Contrato del 31 de diciembre de 2025)</t>
  </si>
  <si>
    <t>Prestar el servicio de Catering para la U.A.E. CGN en el 2026</t>
  </si>
  <si>
    <t>VF-Servicio de Telefonía IP-Troncal SIP durante el 01 de enero al 30 de julio de 2026. (Contrato del 22 de noviembre de 2022)</t>
  </si>
  <si>
    <t>VF-Arrendamiento SEDE CGN durante el 01 de enero al 31 de julio de 2026. (Contrato del 27 de diciembre de 2024)</t>
  </si>
  <si>
    <t>https://community.secop.gov.co/Public/Tendering/OpportunityDetail/Index?noticeUID=CO1.NTC.9884951&amp;isFromPublicArea=True&amp;isModal=true&amp;asPopupView=true</t>
  </si>
  <si>
    <t>https://community.secop.gov.co/Public/Tendering/OpportunityDetail/Index?noticeUID=CO1.NTC.3553075&amp;isFromPublicArea=True&amp;isModal=true&amp;asPopupView=true</t>
  </si>
  <si>
    <t>https://community.secop.gov.co/Public/Tendering/OpportunityDetail/Index?noticeUID=CO1.NTC.7246542&amp;isFromPublicArea=True&amp;isModal=true&amp;asPopupView=true</t>
  </si>
  <si>
    <t>https://community.secop.gov.co/Public/Tendering/OpportunityDetail/Index?noticeUID=CO1.NTC.7243503&amp;isFromPublicArea=True&amp;isModal=true&amp;asPopupView=true</t>
  </si>
  <si>
    <t>https://community.secop.gov.co/Public/Tendering/OpportunityDetail/Index?noticeUID=CO1.NTC.9350116&amp;isFromPublicArea=True&amp;isModal=true&amp;asPopupView=true</t>
  </si>
  <si>
    <t>LINK SECOP II</t>
  </si>
  <si>
    <t>OCCE-162763/26</t>
  </si>
  <si>
    <t>LOS MAESTROS DEL CLOUD SAS</t>
  </si>
  <si>
    <t>Servicios de correo electrónico, videoconferencia, chat, formularios, gestión de usuarios y servicios complementarios</t>
  </si>
  <si>
    <t>CS-001/26</t>
  </si>
  <si>
    <t>MC-001/26</t>
  </si>
  <si>
    <t>OPEN GROUP SAS</t>
  </si>
  <si>
    <t>VIAJA POR EL MUNDO WEB / NICKISIX360 SAS</t>
  </si>
  <si>
    <t>Adquirir renovación, actualización de la garantía y licenciamiento para los diferentes firewalls, FortiSwitch y Access Point FortiAP de la CGN.</t>
  </si>
  <si>
    <t>Suministro de tiquetes aéreos nacionales e internacionales para funcionarios y colaboradores de la U.A.E. CGN en cumplimiento del Plan Nacional de Capacitación.</t>
  </si>
  <si>
    <t>CM-001-2026</t>
  </si>
  <si>
    <t>GONSEGUROS CORREDORES DE SEGUROS S.A.</t>
  </si>
  <si>
    <t>Contratar el corredor de seguros, legalmente establecido en Colombia, para que realice la intermediación entre la compañía de seguros seleccionada y la U.A.E. Contaduría General de la Nación, en todo lo relacionado con la asesoría integral para la contratación, administración, ejecución y manejo de las pólizas del programa de seguros destinado a proteger a las personas, bienes e intereses patrimoniales y aquellos por los que sea o fuere legalmente responsable.</t>
  </si>
  <si>
    <t>https://community.secop.gov.co/Public/Tendering/OpportunityDetail/Index?noticeUID=CO1.NTC.10084728&amp;isFromPublicArea=True&amp;isModal=False</t>
  </si>
  <si>
    <t>https://community.secop.gov.co/Public/Tendering/OpportunityDetail/Index?noticeUID=CO1.NTC.10108004&amp;isFromPublicArea=True&amp;isModal=False</t>
  </si>
  <si>
    <t>https://community.secop.gov.co/Public/Tendering/OpportunityDetail/Index?noticeUID=CO1.NTC.10112603&amp;isFromPublicArea=True&amp;isModal=False</t>
  </si>
  <si>
    <t>Adición($2,178,594.00)</t>
  </si>
  <si>
    <t>CO-Contaduria-WR-F-ES-NOA-2026</t>
  </si>
  <si>
    <t>FEDERACIÓN INTERNACIONAL DE CONTADORES</t>
  </si>
  <si>
    <t>Otro</t>
  </si>
  <si>
    <t>WROA2015</t>
  </si>
  <si>
    <t>Derechos de Autor IFAC Vigencia 2026</t>
  </si>
  <si>
    <t>N/A</t>
  </si>
  <si>
    <t>CARLOS ANDRÉS RODRÍGUEZ RAMÍREZ</t>
  </si>
  <si>
    <t>MC-002/26</t>
  </si>
  <si>
    <t>CLOUDCOL SAS</t>
  </si>
  <si>
    <t>Prestar el servicio de mantenimiento preventivo y correctivo, incluido mano de obra y suministro de repuestos (originales de fábrica, genuinos y nuevos), para el parque automotor de la U.A.E. contaduría general de la nación.</t>
  </si>
  <si>
    <t>https://community.secop.gov.co/Public/Tendering/OpportunityDetail/Index?noticeUID=CO1.NTC.10210878&amp;isFromPublicArea=True&amp;isModal=False</t>
  </si>
  <si>
    <t>CS-002/26</t>
  </si>
  <si>
    <t>CS-003/26</t>
  </si>
  <si>
    <t>MC-003/26</t>
  </si>
  <si>
    <t>MC-004/26</t>
  </si>
  <si>
    <t>MC-005/26</t>
  </si>
  <si>
    <t>MC-006/26</t>
  </si>
  <si>
    <t>https://community.secop.gov.co/Public/Tendering/OpportunityDetail/Index?noticeUID=CO1.NTC.10335776&amp;isFromPublicArea=True&amp;isModal=False</t>
  </si>
  <si>
    <t>ALEXANDRA QUEMBA GÓMEZ</t>
  </si>
  <si>
    <t>Suministro de bonos de dotación canjeables exclusivamente para calzado y vestuario de labor para los servidores públicos de la UAE Contaduría General de la Nación correspondiente a la dotación de ley para la vigencia 2026.</t>
  </si>
  <si>
    <t>CONTRATAR LOS SEGUROS QUE AMPAREN LOS INTERESES PATRIMONIALES ACTUALES Y FUTUROS; ASÍ COMO LOS BIENES DE PROPIEDAD DE LA CONTADURÍA GENERAL DE LA NACIÓN QUE ESTÉN BAJO SU RESPONSABILIDAD Y CUSTODIA Y AQUELLOS QUE SEAN ADQUIRIDOS PARA DESARROLLAR LAS FUNCIONES INHERENTES A SU ACTIVIDAD Y CUALQUIER OT</t>
  </si>
  <si>
    <t>C.I. MORASU SAS</t>
  </si>
  <si>
    <t>AXA COLPATRIA SEGUROS S.A</t>
  </si>
  <si>
    <t>PRESTAR EL SERVICIO DE TRANSPORTE (ORDINARIO Y DE EMERGENCIA), ALMACENAJE Y CUSTODIA DE LOS MEDIOS MAGNÉTICOS DE LA U.A.E. CONTADURÍA GENERAL DE LA NACIÓN.”</t>
  </si>
  <si>
    <t>Servicio de mantenimiento técnico preventivo y correctivo de un sistema de aire acondicionado del centro de datos de la U.A.E. Contaduría General de la Nación.</t>
  </si>
  <si>
    <t>Adquisición de veinticinco (25) certificados digitales criptográficos 
tipo función pública, dos (2) certificados digitales (SSL) EV para los dominios 
www.chip.gov.co y www.contaduria.gov.co, y un (1) certificado digital (SSL) 
Wildcard OV para el subdominio *.contaduria.gov.co de la UAE Contaduría 
General de la Nación, con una vigencia de dos (2) años.</t>
  </si>
  <si>
    <t>Adquisición del servicio de garantía, diagnóstico y mantenimientos y diagnóstico del sistema de extinción de incendios del centro de datos de la U.A.E. Contaduría General de la Nación</t>
  </si>
  <si>
    <t>GRUPO TIEDOT</t>
  </si>
  <si>
    <t>DYM AIRES E INGENIERIA SAS</t>
  </si>
  <si>
    <t>CERTICAMARA S.A.</t>
  </si>
  <si>
    <t>CONTAWEB SAS</t>
  </si>
  <si>
    <t>LUCERO PACHÓN RODRÍGUEZ</t>
  </si>
  <si>
    <t>https://community.secop.gov.co/Public/Tendering/OpportunityDetail/Index?noticeUID=CO1.NTC.10309336&amp;isFromPublicArea=True&amp;isModal=False</t>
  </si>
  <si>
    <t>https://community.secop.gov.co/Public/Tendering/OpportunityDetail/Index?noticeUID=CO1.NTC.10355209&amp;isFromPublicArea=True&amp;isModal=False</t>
  </si>
  <si>
    <t>https://community.secop.gov.co/Public/Tendering/OpportunityDetail/Index?noticeUID=CO1.NTC.10344683&amp;isFromPublicArea=True&amp;isModal=False</t>
  </si>
  <si>
    <t>https://community.secop.gov.co/Public/Tendering/OpportunityDetail/Index?noticeUID=CO1.NTC.10332310&amp;isFromPublicArea=True&amp;isModal=False</t>
  </si>
  <si>
    <t>Mod.1 Adicion ( $ 9.860.000)</t>
  </si>
  <si>
    <t xml:space="preserve">INTERADMINISTRATIVOS </t>
  </si>
  <si>
    <t>CA-001-2026</t>
  </si>
  <si>
    <t>Arrendamiento del piso 15 de La Torre 1 (Aire), Edificio Elemento, ubicado en la Calle 26 # 69 - 76 en la ciudad de Bogotá D.C., incluidos veinte cuatro (24) cupos de parqueo</t>
  </si>
  <si>
    <t>FAMOC DEPANEL S.A.S.</t>
  </si>
  <si>
    <t>https://community.secop.gov.co/Public/Tendering/OpportunityDetail/Index?noticeUID=CO1.NTC.10648164&amp;isFromPublicArea=True&amp;isModal=False</t>
  </si>
  <si>
    <t>MC-007/26</t>
  </si>
  <si>
    <t>SUPPLY ASISTENCIA</t>
  </si>
  <si>
    <t>FABIO DAVID HERNANDEZ RUIZ</t>
  </si>
  <si>
    <t>REALIZAR LA SUSCRIPCIÓN A UN SERVICIO EN NUBE BAJO EL MODELO SaaS (Software as a Service) PARA ENVÍO DE CORREOS MASIVOS, TRANSFERENCIA DE CONOCIMIENTO Y ASISTENCIA TÉCNICA PARA LA U.A.E CONTADURÍA GENERAL DE LA NACIÓN</t>
  </si>
  <si>
    <t>https://community.secop.gov.co/Public/Tendering/OpportunityDetail/Index?noticeUID=CO1.NTC.10593807&amp;isFromPublicArea=True&amp;isModal=False</t>
  </si>
  <si>
    <t>ORDENES DE COMPRA CCE</t>
  </si>
  <si>
    <t>Mod 1. Prorroga 20 Diciembre</t>
  </si>
  <si>
    <t>https://operaciones.colombiacompra.gov.co/tienda-virtual-del-estado-colombiano/ordenes-compra/159352</t>
  </si>
  <si>
    <t>Adición 1. ($ 17.377.439,38)
Adición 2. ($ 40.750.756,23)
Adicion 3.  30 de Nov. 2026</t>
  </si>
  <si>
    <t>Mod.1 Adicion a (20/12/2026)</t>
  </si>
  <si>
    <t>OCCE-167642/26</t>
  </si>
  <si>
    <t>PANAMERICANA OUTSOURCING S.A.</t>
  </si>
  <si>
    <t>Renovación de cinco (5)licencias adobe creative cloud for teamsalls apps all multiple platforms multilanguages level 1 por 12 meses para lA U.A.E Contaduría General De La NaciónDE LA NACIÓN</t>
  </si>
  <si>
    <t>PRESTACIÓN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</si>
</sst>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sz val="10"/>
      <name val="Aptos Narrow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1" xfId="0" applyFont="1" applyBorder="1" applyAlignment="1">
      <alignment wrapText="1"/>
    </xf>
    <xf numFmtId="1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wrapText="1"/>
    </xf>
    <xf numFmtId="164" fontId="2" fillId="0" borderId="1" xfId="1" applyFont="1" applyBorder="1" applyAlignment="1">
      <alignment horizontal="left" wrapText="1"/>
    </xf>
    <xf numFmtId="164" fontId="0" fillId="0" borderId="0" xfId="1" applyFont="1"/>
    <xf numFmtId="14" fontId="2" fillId="0" borderId="1" xfId="0" applyNumberFormat="1" applyFont="1" applyBorder="1" applyAlignment="1">
      <alignment wrapText="1"/>
    </xf>
    <xf numFmtId="14" fontId="0" fillId="0" borderId="0" xfId="0" applyNumberFormat="1"/>
    <xf numFmtId="1" fontId="0" fillId="0" borderId="0" xfId="0" applyNumberFormat="1"/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0" fontId="2" fillId="0" borderId="1" xfId="2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1" fontId="2" fillId="0" borderId="1" xfId="0" applyNumberFormat="1" applyFont="1" applyBorder="1" applyAlignment="1">
      <alignment horizontal="right" wrapText="1"/>
    </xf>
    <xf numFmtId="49" fontId="4" fillId="0" borderId="1" xfId="3" applyNumberForma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2" fillId="0" borderId="0" xfId="0" applyNumberFormat="1" applyFont="1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9" fontId="6" fillId="0" borderId="1" xfId="2" applyFont="1" applyBorder="1" applyAlignment="1">
      <alignment horizontal="center" vertical="center" wrapText="1"/>
    </xf>
    <xf numFmtId="10" fontId="6" fillId="0" borderId="1" xfId="2" applyNumberFormat="1" applyFont="1" applyBorder="1" applyAlignment="1">
      <alignment horizontal="center" vertical="center" wrapText="1"/>
    </xf>
    <xf numFmtId="0" fontId="7" fillId="0" borderId="0" xfId="0" applyFont="1"/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ommunity.secop.gov.co/Public/Tendering/OpportunityDetail/Index?noticeUID=CO1.NTC.10332310&amp;isFromPublicArea=True&amp;isModal=False" TargetMode="External"/><Relationship Id="rId1" Type="http://schemas.openxmlformats.org/officeDocument/2006/relationships/hyperlink" Target="https://community.secop.gov.co/Public/Tendering/OpportunityDetail/Index?noticeUID=CO1.NTC.10210878&amp;isFromPublicArea=True&amp;isModal=Fals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operaciones.colombiacompra.gov.co/tienda-virtual-del-estado-colombiano/ordenes-compra/159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B0EB9-D84E-48A8-9102-CFE504D4A122}">
  <dimension ref="A1:L13"/>
  <sheetViews>
    <sheetView workbookViewId="0">
      <pane xSplit="1" topLeftCell="I1" activePane="topRight" state="frozen"/>
      <selection pane="topRight" activeCell="I6" sqref="I6"/>
    </sheetView>
  </sheetViews>
  <sheetFormatPr baseColWidth="10" defaultRowHeight="19.149999999999999" customHeight="1" x14ac:dyDescent="0.25"/>
  <cols>
    <col min="1" max="1" width="12.42578125" bestFit="1" customWidth="1"/>
    <col min="2" max="2" width="13.7109375" style="8" bestFit="1" customWidth="1"/>
    <col min="3" max="3" width="17.28515625" style="6" bestFit="1" customWidth="1"/>
    <col min="4" max="4" width="13.85546875" bestFit="1" customWidth="1"/>
    <col min="5" max="5" width="17.42578125" style="9" bestFit="1" customWidth="1"/>
    <col min="6" max="6" width="13.42578125" bestFit="1" customWidth="1"/>
    <col min="7" max="7" width="35.42578125" style="12" bestFit="1" customWidth="1"/>
    <col min="8" max="8" width="29.140625" bestFit="1" customWidth="1"/>
    <col min="9" max="9" width="133.140625" style="13" bestFit="1" customWidth="1"/>
    <col min="10" max="10" width="22.85546875" style="33" bestFit="1" customWidth="1"/>
    <col min="11" max="11" width="45" bestFit="1" customWidth="1"/>
    <col min="12" max="12" width="14.28515625" bestFit="1" customWidth="1"/>
  </cols>
  <sheetData>
    <row r="1" spans="1:12" s="23" customFormat="1" ht="19.899999999999999" customHeight="1" thickBot="1" x14ac:dyDescent="0.3">
      <c r="A1" s="20" t="s">
        <v>27</v>
      </c>
      <c r="B1" s="20" t="s">
        <v>23</v>
      </c>
      <c r="C1" s="20" t="s">
        <v>24</v>
      </c>
      <c r="D1" s="20" t="s">
        <v>17</v>
      </c>
      <c r="E1" s="20" t="s">
        <v>14</v>
      </c>
      <c r="F1" s="20" t="s">
        <v>15</v>
      </c>
      <c r="G1" s="22" t="s">
        <v>16</v>
      </c>
      <c r="H1" s="20" t="s">
        <v>20</v>
      </c>
      <c r="I1" s="22" t="s">
        <v>26</v>
      </c>
      <c r="J1" s="30" t="s">
        <v>25</v>
      </c>
      <c r="K1" s="20" t="s">
        <v>48</v>
      </c>
      <c r="L1" s="11" t="s">
        <v>18</v>
      </c>
    </row>
    <row r="2" spans="1:12" s="18" customFormat="1" ht="51.75" customHeight="1" x14ac:dyDescent="0.25">
      <c r="A2" s="14" t="s">
        <v>103</v>
      </c>
      <c r="B2" s="15">
        <v>46238</v>
      </c>
      <c r="C2" s="15">
        <v>46376</v>
      </c>
      <c r="D2" s="16">
        <v>779134179</v>
      </c>
      <c r="E2" s="14" t="s">
        <v>0</v>
      </c>
      <c r="F2" s="17">
        <v>860033419</v>
      </c>
      <c r="G2" s="14" t="s">
        <v>105</v>
      </c>
      <c r="H2" s="14" t="s">
        <v>36</v>
      </c>
      <c r="I2" s="21" t="s">
        <v>104</v>
      </c>
      <c r="J2" s="31">
        <v>21.43</v>
      </c>
      <c r="K2" s="14" t="s">
        <v>106</v>
      </c>
      <c r="L2" s="3"/>
    </row>
    <row r="3" spans="1:12" s="18" customFormat="1" ht="51.75" customHeight="1" x14ac:dyDescent="0.25">
      <c r="A3" s="14" t="s">
        <v>52</v>
      </c>
      <c r="B3" s="15">
        <v>46108</v>
      </c>
      <c r="C3" s="15">
        <v>46198</v>
      </c>
      <c r="D3" s="16">
        <v>322083020</v>
      </c>
      <c r="E3" s="14" t="s">
        <v>0</v>
      </c>
      <c r="F3" s="17">
        <v>900249043</v>
      </c>
      <c r="G3" s="14" t="s">
        <v>54</v>
      </c>
      <c r="H3" s="14" t="s">
        <v>22</v>
      </c>
      <c r="I3" s="21" t="s">
        <v>56</v>
      </c>
      <c r="J3" s="31">
        <v>1</v>
      </c>
      <c r="K3" s="14" t="s">
        <v>63</v>
      </c>
      <c r="L3" s="3"/>
    </row>
    <row r="4" spans="1:12" s="18" customFormat="1" ht="51.75" customHeight="1" x14ac:dyDescent="0.25">
      <c r="A4" s="14" t="s">
        <v>53</v>
      </c>
      <c r="B4" s="15">
        <v>46093</v>
      </c>
      <c r="C4" s="15">
        <v>46371</v>
      </c>
      <c r="D4" s="16">
        <v>32000000</v>
      </c>
      <c r="E4" s="14" t="s">
        <v>0</v>
      </c>
      <c r="F4" s="17">
        <v>900069323</v>
      </c>
      <c r="G4" s="14" t="s">
        <v>55</v>
      </c>
      <c r="H4" s="14" t="s">
        <v>36</v>
      </c>
      <c r="I4" s="21" t="s">
        <v>57</v>
      </c>
      <c r="J4" s="32">
        <v>0.46879999999999999</v>
      </c>
      <c r="K4" s="14" t="s">
        <v>61</v>
      </c>
      <c r="L4" s="3"/>
    </row>
    <row r="5" spans="1:12" s="18" customFormat="1" ht="51.75" customHeight="1" x14ac:dyDescent="0.25">
      <c r="A5" s="14" t="s">
        <v>58</v>
      </c>
      <c r="B5" s="15">
        <v>46112</v>
      </c>
      <c r="C5" s="15">
        <v>46477</v>
      </c>
      <c r="D5" s="16">
        <v>0</v>
      </c>
      <c r="E5" s="14" t="s">
        <v>0</v>
      </c>
      <c r="F5" s="17">
        <v>805003801</v>
      </c>
      <c r="G5" s="14" t="s">
        <v>59</v>
      </c>
      <c r="H5" s="14" t="s">
        <v>36</v>
      </c>
      <c r="I5" s="21" t="s">
        <v>60</v>
      </c>
      <c r="J5" s="32">
        <v>0</v>
      </c>
      <c r="K5" s="14" t="s">
        <v>62</v>
      </c>
      <c r="L5" s="3"/>
    </row>
    <row r="6" spans="1:12" s="18" customFormat="1" ht="51.75" customHeight="1" x14ac:dyDescent="0.25">
      <c r="A6" s="14" t="s">
        <v>72</v>
      </c>
      <c r="B6" s="15">
        <v>46147</v>
      </c>
      <c r="C6" s="15">
        <v>46387</v>
      </c>
      <c r="D6" s="16">
        <v>38000000</v>
      </c>
      <c r="E6" s="14" t="s">
        <v>0</v>
      </c>
      <c r="F6" s="17">
        <v>900666983</v>
      </c>
      <c r="G6" s="14" t="s">
        <v>73</v>
      </c>
      <c r="H6" s="14" t="s">
        <v>36</v>
      </c>
      <c r="I6" s="21" t="s">
        <v>74</v>
      </c>
      <c r="J6" s="32">
        <v>0.2102</v>
      </c>
      <c r="K6" s="14" t="s">
        <v>75</v>
      </c>
      <c r="L6" s="3"/>
    </row>
    <row r="7" spans="1:12" s="18" customFormat="1" ht="51.75" customHeight="1" x14ac:dyDescent="0.25">
      <c r="A7" s="14" t="s">
        <v>76</v>
      </c>
      <c r="B7" s="15">
        <v>46197</v>
      </c>
      <c r="C7" s="15">
        <v>46387</v>
      </c>
      <c r="D7" s="16">
        <v>70460560.200000003</v>
      </c>
      <c r="E7" s="14" t="s">
        <v>0</v>
      </c>
      <c r="F7" s="17">
        <v>900719304</v>
      </c>
      <c r="G7" s="14" t="s">
        <v>86</v>
      </c>
      <c r="H7" s="14" t="s">
        <v>83</v>
      </c>
      <c r="I7" s="21" t="s">
        <v>84</v>
      </c>
      <c r="J7" s="32">
        <v>0.65310000000000001</v>
      </c>
      <c r="K7" s="14"/>
      <c r="L7" s="3"/>
    </row>
    <row r="8" spans="1:12" s="18" customFormat="1" ht="51.75" customHeight="1" x14ac:dyDescent="0.25">
      <c r="A8" s="14" t="s">
        <v>77</v>
      </c>
      <c r="B8" s="15">
        <v>46222</v>
      </c>
      <c r="C8" s="15">
        <v>46901</v>
      </c>
      <c r="D8" s="16">
        <v>269333849</v>
      </c>
      <c r="E8" s="14" t="s">
        <v>0</v>
      </c>
      <c r="F8" s="17">
        <v>860002184</v>
      </c>
      <c r="G8" s="14" t="s">
        <v>87</v>
      </c>
      <c r="H8" s="14" t="s">
        <v>36</v>
      </c>
      <c r="I8" s="21" t="s">
        <v>85</v>
      </c>
      <c r="J8" s="32">
        <v>0.99550000000000005</v>
      </c>
      <c r="K8" s="14" t="s">
        <v>82</v>
      </c>
      <c r="L8" s="3"/>
    </row>
    <row r="9" spans="1:12" s="18" customFormat="1" ht="51.75" customHeight="1" x14ac:dyDescent="0.25">
      <c r="A9" s="14" t="s">
        <v>78</v>
      </c>
      <c r="B9" s="15">
        <v>46175</v>
      </c>
      <c r="C9" s="15">
        <v>46019</v>
      </c>
      <c r="D9" s="16">
        <v>3365320</v>
      </c>
      <c r="E9" s="14" t="s">
        <v>0</v>
      </c>
      <c r="F9" s="17">
        <v>900604496</v>
      </c>
      <c r="G9" s="14" t="s">
        <v>92</v>
      </c>
      <c r="H9" s="14" t="s">
        <v>96</v>
      </c>
      <c r="I9" s="21" t="s">
        <v>88</v>
      </c>
      <c r="J9" s="32">
        <v>0</v>
      </c>
      <c r="K9" s="14" t="s">
        <v>97</v>
      </c>
      <c r="L9" s="3"/>
    </row>
    <row r="10" spans="1:12" s="18" customFormat="1" ht="51.75" customHeight="1" x14ac:dyDescent="0.25">
      <c r="A10" s="14" t="s">
        <v>79</v>
      </c>
      <c r="B10" s="15">
        <v>46118</v>
      </c>
      <c r="C10" s="15">
        <v>46384</v>
      </c>
      <c r="D10" s="16">
        <v>9041901</v>
      </c>
      <c r="E10" s="14" t="s">
        <v>0</v>
      </c>
      <c r="F10" s="17">
        <v>900922313</v>
      </c>
      <c r="G10" s="14" t="s">
        <v>93</v>
      </c>
      <c r="H10" s="14" t="s">
        <v>96</v>
      </c>
      <c r="I10" s="21" t="s">
        <v>89</v>
      </c>
      <c r="J10" s="32">
        <v>0.25340000000000001</v>
      </c>
      <c r="K10" s="25" t="s">
        <v>100</v>
      </c>
      <c r="L10" s="3"/>
    </row>
    <row r="11" spans="1:12" s="18" customFormat="1" ht="51.75" customHeight="1" x14ac:dyDescent="0.25">
      <c r="A11" s="14" t="s">
        <v>80</v>
      </c>
      <c r="B11" s="15">
        <v>46203</v>
      </c>
      <c r="C11" s="15">
        <v>46387</v>
      </c>
      <c r="D11" s="16">
        <v>12549740</v>
      </c>
      <c r="E11" s="14" t="s">
        <v>0</v>
      </c>
      <c r="F11" s="17">
        <v>830084433</v>
      </c>
      <c r="G11" s="14" t="s">
        <v>94</v>
      </c>
      <c r="H11" s="14" t="s">
        <v>22</v>
      </c>
      <c r="I11" s="21" t="s">
        <v>90</v>
      </c>
      <c r="J11" s="32">
        <v>0</v>
      </c>
      <c r="K11" s="14" t="s">
        <v>99</v>
      </c>
      <c r="L11" s="3"/>
    </row>
    <row r="12" spans="1:12" s="18" customFormat="1" ht="51.75" customHeight="1" x14ac:dyDescent="0.25">
      <c r="A12" s="14" t="s">
        <v>81</v>
      </c>
      <c r="B12" s="15">
        <v>46197</v>
      </c>
      <c r="C12" s="15">
        <v>46284</v>
      </c>
      <c r="D12" s="16">
        <v>17705000</v>
      </c>
      <c r="E12" s="14" t="s">
        <v>0</v>
      </c>
      <c r="F12" s="17">
        <v>901720011</v>
      </c>
      <c r="G12" s="14" t="s">
        <v>95</v>
      </c>
      <c r="H12" s="14" t="s">
        <v>96</v>
      </c>
      <c r="I12" s="21" t="s">
        <v>91</v>
      </c>
      <c r="J12" s="32">
        <v>0</v>
      </c>
      <c r="K12" s="14" t="s">
        <v>98</v>
      </c>
      <c r="L12" s="3"/>
    </row>
    <row r="13" spans="1:12" s="18" customFormat="1" ht="51.75" customHeight="1" x14ac:dyDescent="0.25">
      <c r="A13" s="14" t="s">
        <v>107</v>
      </c>
      <c r="B13" s="15">
        <v>46253</v>
      </c>
      <c r="C13" s="15">
        <v>46387</v>
      </c>
      <c r="D13" s="16">
        <v>5355000</v>
      </c>
      <c r="E13" s="14" t="s">
        <v>0</v>
      </c>
      <c r="F13" s="17">
        <v>901091320</v>
      </c>
      <c r="G13" s="14" t="s">
        <v>108</v>
      </c>
      <c r="H13" s="14" t="s">
        <v>109</v>
      </c>
      <c r="I13" s="21" t="s">
        <v>110</v>
      </c>
      <c r="J13" s="32">
        <v>0</v>
      </c>
      <c r="K13" s="14" t="s">
        <v>111</v>
      </c>
      <c r="L13" s="3"/>
    </row>
  </sheetData>
  <hyperlinks>
    <hyperlink ref="K6" r:id="rId1" xr:uid="{440151F6-DB11-4C5D-8178-32362699BEB2}"/>
    <hyperlink ref="K10" r:id="rId2" xr:uid="{DD578B6D-8EE2-4E5E-B107-BA8C9BD47DD6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BEA5F-9995-40E8-B1A8-D6E3C2AC4BD4}">
  <dimension ref="A1:K3"/>
  <sheetViews>
    <sheetView workbookViewId="0">
      <pane xSplit="1" topLeftCell="B1" activePane="topRight" state="frozen"/>
      <selection pane="topRight" activeCell="D18" sqref="D18"/>
    </sheetView>
  </sheetViews>
  <sheetFormatPr baseColWidth="10" defaultRowHeight="19.899999999999999" customHeight="1" x14ac:dyDescent="0.25"/>
  <cols>
    <col min="1" max="1" width="28.5703125" bestFit="1" customWidth="1"/>
    <col min="2" max="2" width="14.28515625" style="8" customWidth="1"/>
    <col min="3" max="3" width="17.28515625" style="8" bestFit="1" customWidth="1"/>
    <col min="4" max="4" width="14" style="6" bestFit="1" customWidth="1"/>
    <col min="5" max="5" width="17.42578125" bestFit="1" customWidth="1"/>
    <col min="6" max="6" width="13.42578125" style="9" bestFit="1" customWidth="1"/>
    <col min="7" max="7" width="38" bestFit="1" customWidth="1"/>
    <col min="8" max="8" width="32.7109375" customWidth="1"/>
    <col min="9" max="9" width="96.7109375" bestFit="1" customWidth="1"/>
    <col min="10" max="10" width="22.85546875" bestFit="1" customWidth="1"/>
    <col min="11" max="11" width="26.140625" bestFit="1" customWidth="1"/>
  </cols>
  <sheetData>
    <row r="1" spans="1:11" s="23" customFormat="1" ht="19.899999999999999" customHeight="1" thickBot="1" x14ac:dyDescent="0.3">
      <c r="A1" s="20" t="s">
        <v>27</v>
      </c>
      <c r="B1" s="20" t="s">
        <v>23</v>
      </c>
      <c r="C1" s="20" t="s">
        <v>24</v>
      </c>
      <c r="D1" s="20" t="s">
        <v>17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26</v>
      </c>
      <c r="J1" s="20" t="s">
        <v>25</v>
      </c>
      <c r="K1" s="20" t="s">
        <v>48</v>
      </c>
    </row>
    <row r="2" spans="1:11" ht="19.899999999999999" customHeight="1" x14ac:dyDescent="0.25">
      <c r="A2" s="3" t="s">
        <v>35</v>
      </c>
      <c r="B2" s="7">
        <v>46055</v>
      </c>
      <c r="C2" s="7">
        <v>46371</v>
      </c>
      <c r="D2" s="5">
        <v>15000000</v>
      </c>
      <c r="E2" s="4" t="s">
        <v>0</v>
      </c>
      <c r="F2" s="2">
        <v>860006543</v>
      </c>
      <c r="G2" s="3" t="s">
        <v>9</v>
      </c>
      <c r="H2" s="3" t="s">
        <v>36</v>
      </c>
      <c r="I2" s="3" t="s">
        <v>40</v>
      </c>
      <c r="J2" s="19">
        <v>0.77539999999999998</v>
      </c>
      <c r="K2" s="3" t="s">
        <v>43</v>
      </c>
    </row>
    <row r="3" spans="1:11" ht="19.899999999999999" customHeight="1" x14ac:dyDescent="0.25">
      <c r="A3" s="3" t="s">
        <v>65</v>
      </c>
      <c r="B3" s="7">
        <v>46050</v>
      </c>
      <c r="C3" s="7">
        <v>46387</v>
      </c>
      <c r="D3" s="5">
        <v>68000000</v>
      </c>
      <c r="E3" s="4" t="s">
        <v>67</v>
      </c>
      <c r="F3" s="24" t="s">
        <v>68</v>
      </c>
      <c r="G3" s="3" t="s">
        <v>66</v>
      </c>
      <c r="H3" s="3" t="s">
        <v>71</v>
      </c>
      <c r="I3" s="3" t="s">
        <v>69</v>
      </c>
      <c r="J3" s="19">
        <v>1</v>
      </c>
      <c r="K3" s="3" t="s">
        <v>70</v>
      </c>
    </row>
  </sheetData>
  <dataValidations count="1"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K2" xr:uid="{21EAB4FF-631C-4103-B201-9942DB0213D0}">
      <formula1>0</formula1>
      <formula2>390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DCF32-2B93-46C5-AF47-4C288197EB6E}">
  <dimension ref="A1:I4"/>
  <sheetViews>
    <sheetView workbookViewId="0">
      <selection activeCell="D21" sqref="D21"/>
    </sheetView>
  </sheetViews>
  <sheetFormatPr baseColWidth="10" defaultRowHeight="15.75" customHeight="1" x14ac:dyDescent="0.25"/>
  <cols>
    <col min="1" max="1" width="23" bestFit="1" customWidth="1"/>
    <col min="2" max="2" width="11.5703125" style="8"/>
    <col min="3" max="3" width="11.42578125" style="8"/>
    <col min="4" max="4" width="17.42578125" bestFit="1" customWidth="1"/>
    <col min="5" max="5" width="13.42578125" style="9" bestFit="1" customWidth="1"/>
    <col min="6" max="6" width="30.85546875" bestFit="1" customWidth="1"/>
    <col min="7" max="7" width="15.7109375" style="6" customWidth="1"/>
    <col min="8" max="8" width="100" customWidth="1"/>
    <col min="9" max="9" width="23" bestFit="1" customWidth="1"/>
  </cols>
  <sheetData>
    <row r="1" spans="1:9" ht="15" customHeight="1" thickBot="1" x14ac:dyDescent="0.3">
      <c r="A1" s="1" t="s">
        <v>12</v>
      </c>
      <c r="B1" s="7" t="s">
        <v>11</v>
      </c>
      <c r="C1" s="29"/>
      <c r="D1" s="10" t="s">
        <v>14</v>
      </c>
      <c r="E1" s="11" t="s">
        <v>15</v>
      </c>
      <c r="F1" s="11" t="s">
        <v>16</v>
      </c>
      <c r="G1" s="11" t="s">
        <v>17</v>
      </c>
      <c r="H1" s="11" t="s">
        <v>26</v>
      </c>
      <c r="I1" s="11" t="s">
        <v>18</v>
      </c>
    </row>
    <row r="2" spans="1:9" ht="15.75" customHeight="1" x14ac:dyDescent="0.25">
      <c r="A2" s="3" t="s">
        <v>30</v>
      </c>
      <c r="B2" s="7">
        <v>46050</v>
      </c>
      <c r="C2" s="7">
        <v>46386</v>
      </c>
      <c r="D2" s="4" t="s">
        <v>0</v>
      </c>
      <c r="E2" s="2">
        <v>900173404</v>
      </c>
      <c r="F2" s="3" t="s">
        <v>31</v>
      </c>
      <c r="G2" s="5">
        <v>64331400</v>
      </c>
      <c r="H2" s="3" t="s">
        <v>34</v>
      </c>
      <c r="I2" s="3"/>
    </row>
    <row r="3" spans="1:9" ht="15.75" customHeight="1" x14ac:dyDescent="0.25">
      <c r="A3" s="3" t="s">
        <v>49</v>
      </c>
      <c r="B3" s="7">
        <v>46108</v>
      </c>
      <c r="C3" s="7">
        <v>46142</v>
      </c>
      <c r="D3" s="4" t="s">
        <v>0</v>
      </c>
      <c r="E3" s="2">
        <v>901150131</v>
      </c>
      <c r="F3" s="3" t="s">
        <v>50</v>
      </c>
      <c r="G3" s="5">
        <v>91159445</v>
      </c>
      <c r="H3" s="3" t="s">
        <v>51</v>
      </c>
      <c r="I3" s="3" t="s">
        <v>64</v>
      </c>
    </row>
    <row r="4" spans="1:9" ht="15.75" customHeight="1" x14ac:dyDescent="0.25">
      <c r="A4" s="3" t="s">
        <v>117</v>
      </c>
      <c r="B4" s="7">
        <v>46238</v>
      </c>
      <c r="C4" s="7">
        <v>46276</v>
      </c>
      <c r="D4" s="4" t="s">
        <v>0</v>
      </c>
      <c r="E4" s="2">
        <v>830077655</v>
      </c>
      <c r="F4" s="3" t="s">
        <v>118</v>
      </c>
      <c r="G4" s="5">
        <v>25750000</v>
      </c>
      <c r="H4" s="3" t="s">
        <v>119</v>
      </c>
      <c r="I4" s="3"/>
    </row>
  </sheetData>
  <dataValidations count="1"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I3" xr:uid="{4F12E46C-25DC-458B-9B18-EC49B2BE0B8A}">
      <formula1>0</formula1>
      <formula2>390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3D003-8FF5-4802-889A-4112C4391286}">
  <dimension ref="A1:L15"/>
  <sheetViews>
    <sheetView tabSelected="1" topLeftCell="A2" workbookViewId="0">
      <selection activeCell="A18" sqref="A18"/>
    </sheetView>
  </sheetViews>
  <sheetFormatPr baseColWidth="10" defaultRowHeight="15" x14ac:dyDescent="0.25"/>
  <cols>
    <col min="1" max="1" width="18.28515625" customWidth="1"/>
    <col min="2" max="2" width="17.42578125" customWidth="1"/>
    <col min="4" max="4" width="15.28515625" bestFit="1" customWidth="1"/>
    <col min="5" max="5" width="22.5703125" bestFit="1" customWidth="1"/>
    <col min="6" max="6" width="14" customWidth="1"/>
    <col min="7" max="7" width="32.5703125" bestFit="1" customWidth="1"/>
    <col min="8" max="8" width="29.140625" bestFit="1" customWidth="1"/>
    <col min="9" max="9" width="44.85546875" customWidth="1"/>
    <col min="10" max="10" width="16.140625" customWidth="1"/>
    <col min="11" max="11" width="19.5703125" customWidth="1"/>
    <col min="12" max="12" width="23.7109375" bestFit="1" customWidth="1"/>
  </cols>
  <sheetData>
    <row r="1" spans="1:12" ht="15.75" thickBot="1" x14ac:dyDescent="0.3">
      <c r="A1" s="28" t="s">
        <v>120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6"/>
    </row>
    <row r="2" spans="1:12" s="23" customFormat="1" ht="31.5" customHeight="1" thickBot="1" x14ac:dyDescent="0.3">
      <c r="A2" s="20" t="s">
        <v>27</v>
      </c>
      <c r="B2" s="20" t="s">
        <v>23</v>
      </c>
      <c r="C2" s="20" t="s">
        <v>24</v>
      </c>
      <c r="D2" s="20" t="s">
        <v>17</v>
      </c>
      <c r="E2" s="20" t="s">
        <v>14</v>
      </c>
      <c r="F2" s="20" t="s">
        <v>15</v>
      </c>
      <c r="G2" s="22" t="s">
        <v>16</v>
      </c>
      <c r="H2" s="20" t="s">
        <v>20</v>
      </c>
      <c r="I2" s="22" t="s">
        <v>26</v>
      </c>
      <c r="J2" s="20" t="s">
        <v>25</v>
      </c>
      <c r="K2" s="20" t="s">
        <v>48</v>
      </c>
      <c r="L2" s="11" t="s">
        <v>18</v>
      </c>
    </row>
    <row r="3" spans="1:12" s="18" customFormat="1" ht="26.25" customHeight="1" x14ac:dyDescent="0.25">
      <c r="A3" s="14" t="s">
        <v>28</v>
      </c>
      <c r="B3" s="15">
        <v>46024</v>
      </c>
      <c r="C3" s="15">
        <v>46233</v>
      </c>
      <c r="D3" s="16">
        <v>14788025</v>
      </c>
      <c r="E3" s="14" t="s">
        <v>0</v>
      </c>
      <c r="F3" s="17">
        <v>900092385</v>
      </c>
      <c r="G3" s="14" t="s">
        <v>1</v>
      </c>
      <c r="H3" s="14" t="s">
        <v>22</v>
      </c>
      <c r="I3" s="21" t="s">
        <v>41</v>
      </c>
      <c r="J3" s="19">
        <v>0.71430000000000005</v>
      </c>
      <c r="K3" s="14" t="s">
        <v>44</v>
      </c>
      <c r="L3" s="3" t="s">
        <v>101</v>
      </c>
    </row>
    <row r="4" spans="1:12" s="18" customFormat="1" ht="26.25" customHeight="1" x14ac:dyDescent="0.25">
      <c r="A4" s="14" t="s">
        <v>5</v>
      </c>
      <c r="B4" s="15">
        <v>46024</v>
      </c>
      <c r="C4" s="15">
        <v>46234</v>
      </c>
      <c r="D4" s="16">
        <v>1009444229.46</v>
      </c>
      <c r="E4" s="14" t="s">
        <v>0</v>
      </c>
      <c r="F4" s="17">
        <v>860033419</v>
      </c>
      <c r="G4" s="14" t="s">
        <v>4</v>
      </c>
      <c r="H4" s="14" t="s">
        <v>21</v>
      </c>
      <c r="I4" s="21" t="s">
        <v>42</v>
      </c>
      <c r="J4" s="19">
        <v>0.84989999999999999</v>
      </c>
      <c r="K4" s="14" t="s">
        <v>43</v>
      </c>
      <c r="L4" s="3"/>
    </row>
    <row r="5" spans="1:12" ht="15.75" thickBot="1" x14ac:dyDescent="0.3"/>
    <row r="6" spans="1:12" ht="27.75" customHeight="1" thickBot="1" x14ac:dyDescent="0.3">
      <c r="A6" s="28" t="s">
        <v>102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6"/>
    </row>
    <row r="7" spans="1:12" s="23" customFormat="1" ht="28.5" customHeight="1" thickBot="1" x14ac:dyDescent="0.3">
      <c r="A7" s="20" t="s">
        <v>27</v>
      </c>
      <c r="B7" s="20" t="s">
        <v>23</v>
      </c>
      <c r="C7" s="20" t="s">
        <v>24</v>
      </c>
      <c r="D7" s="20" t="s">
        <v>17</v>
      </c>
      <c r="E7" s="20" t="s">
        <v>14</v>
      </c>
      <c r="F7" s="20" t="s">
        <v>15</v>
      </c>
      <c r="G7" s="20" t="s">
        <v>16</v>
      </c>
      <c r="H7" s="20" t="s">
        <v>20</v>
      </c>
      <c r="I7" s="20" t="s">
        <v>26</v>
      </c>
      <c r="J7" s="20" t="s">
        <v>25</v>
      </c>
      <c r="K7" s="20" t="s">
        <v>48</v>
      </c>
      <c r="L7" s="11" t="s">
        <v>18</v>
      </c>
    </row>
    <row r="8" spans="1:12" ht="26.25" customHeight="1" x14ac:dyDescent="0.25">
      <c r="A8" s="3" t="s">
        <v>7</v>
      </c>
      <c r="B8" s="7">
        <v>46024</v>
      </c>
      <c r="C8" s="7">
        <v>46234</v>
      </c>
      <c r="D8" s="5">
        <v>231808921</v>
      </c>
      <c r="E8" s="4" t="s">
        <v>0</v>
      </c>
      <c r="F8" s="2">
        <v>900062917</v>
      </c>
      <c r="G8" s="3" t="s">
        <v>6</v>
      </c>
      <c r="H8" s="3" t="s">
        <v>36</v>
      </c>
      <c r="I8" s="3" t="s">
        <v>37</v>
      </c>
      <c r="J8" s="19">
        <v>9.7199999999999995E-2</v>
      </c>
      <c r="K8" s="3" t="s">
        <v>45</v>
      </c>
      <c r="L8" s="3" t="s">
        <v>116</v>
      </c>
    </row>
    <row r="9" spans="1:12" ht="26.25" customHeight="1" x14ac:dyDescent="0.25">
      <c r="A9" s="3" t="s">
        <v>8</v>
      </c>
      <c r="B9" s="7">
        <v>46024</v>
      </c>
      <c r="C9" s="7">
        <v>46383</v>
      </c>
      <c r="D9" s="5">
        <v>19636295</v>
      </c>
      <c r="E9" s="4" t="s">
        <v>0</v>
      </c>
      <c r="F9" s="2">
        <v>900092385</v>
      </c>
      <c r="G9" s="3" t="s">
        <v>1</v>
      </c>
      <c r="H9" s="3" t="s">
        <v>22</v>
      </c>
      <c r="I9" s="3" t="s">
        <v>38</v>
      </c>
      <c r="J9" s="19">
        <v>0.68569999999999998</v>
      </c>
      <c r="K9" s="3" t="s">
        <v>46</v>
      </c>
      <c r="L9" s="3"/>
    </row>
    <row r="10" spans="1:12" ht="26.25" customHeight="1" x14ac:dyDescent="0.25">
      <c r="A10" s="3" t="s">
        <v>19</v>
      </c>
      <c r="B10" s="7">
        <v>46024</v>
      </c>
      <c r="C10" s="7">
        <v>46599</v>
      </c>
      <c r="D10" s="5">
        <v>19852000</v>
      </c>
      <c r="E10" s="4" t="s">
        <v>0</v>
      </c>
      <c r="F10" s="2">
        <v>830001113</v>
      </c>
      <c r="G10" s="3" t="s">
        <v>2</v>
      </c>
      <c r="H10" s="3" t="s">
        <v>36</v>
      </c>
      <c r="I10" s="3" t="s">
        <v>39</v>
      </c>
      <c r="J10" s="19">
        <v>9.74E-2</v>
      </c>
      <c r="K10" s="3" t="s">
        <v>47</v>
      </c>
      <c r="L10" s="3" t="s">
        <v>116</v>
      </c>
    </row>
    <row r="11" spans="1:12" ht="15.75" thickBot="1" x14ac:dyDescent="0.3"/>
    <row r="12" spans="1:12" ht="27.75" customHeight="1" thickBot="1" x14ac:dyDescent="0.3">
      <c r="A12" s="28" t="s">
        <v>112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6"/>
    </row>
    <row r="13" spans="1:12" s="23" customFormat="1" ht="28.5" customHeight="1" thickBot="1" x14ac:dyDescent="0.3">
      <c r="A13" s="20" t="s">
        <v>12</v>
      </c>
      <c r="B13" s="20" t="s">
        <v>11</v>
      </c>
      <c r="C13" s="20" t="s">
        <v>24</v>
      </c>
      <c r="D13" s="20" t="s">
        <v>17</v>
      </c>
      <c r="E13" s="20" t="s">
        <v>14</v>
      </c>
      <c r="F13" s="20" t="s">
        <v>15</v>
      </c>
      <c r="G13" s="20" t="s">
        <v>16</v>
      </c>
      <c r="H13" s="20" t="s">
        <v>20</v>
      </c>
      <c r="I13" s="20" t="s">
        <v>26</v>
      </c>
      <c r="J13" s="20" t="s">
        <v>25</v>
      </c>
      <c r="K13" s="20" t="s">
        <v>48</v>
      </c>
      <c r="L13" s="11" t="s">
        <v>18</v>
      </c>
    </row>
    <row r="14" spans="1:12" ht="26.25" customHeight="1" x14ac:dyDescent="0.25">
      <c r="A14" s="3" t="s">
        <v>29</v>
      </c>
      <c r="B14" s="7">
        <v>46023</v>
      </c>
      <c r="C14" s="7">
        <v>46210</v>
      </c>
      <c r="D14" s="5">
        <v>94500000</v>
      </c>
      <c r="E14" s="4" t="s">
        <v>0</v>
      </c>
      <c r="F14" s="2">
        <v>900459737</v>
      </c>
      <c r="G14" s="3" t="s">
        <v>3</v>
      </c>
      <c r="H14" s="3" t="s">
        <v>36</v>
      </c>
      <c r="I14" s="3" t="s">
        <v>32</v>
      </c>
      <c r="J14" s="19"/>
      <c r="K14" s="3"/>
      <c r="L14" s="3" t="s">
        <v>113</v>
      </c>
    </row>
    <row r="15" spans="1:12" ht="26.25" customHeight="1" x14ac:dyDescent="0.25">
      <c r="A15" s="3" t="s">
        <v>10</v>
      </c>
      <c r="B15" s="7">
        <v>46023</v>
      </c>
      <c r="C15" s="7">
        <v>46217</v>
      </c>
      <c r="D15" s="5">
        <v>116466257.04000001</v>
      </c>
      <c r="E15" s="4" t="s">
        <v>0</v>
      </c>
      <c r="F15" s="2">
        <v>860518600</v>
      </c>
      <c r="G15" s="3" t="s">
        <v>13</v>
      </c>
      <c r="H15" s="3" t="s">
        <v>36</v>
      </c>
      <c r="I15" s="3" t="s">
        <v>33</v>
      </c>
      <c r="J15" s="19"/>
      <c r="K15" s="3" t="s">
        <v>114</v>
      </c>
      <c r="L15" s="3" t="s">
        <v>115</v>
      </c>
    </row>
  </sheetData>
  <mergeCells count="3">
    <mergeCell ref="A6:L6"/>
    <mergeCell ref="A1:L1"/>
    <mergeCell ref="A12:L12"/>
  </mergeCells>
  <dataValidations count="2"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ón registrada. (MÁX. 390 CARACTERES)" sqref="K8:K10" xr:uid="{76C6219C-ECDA-4804-B338-2B04AA298E6A}">
      <formula1>0</formula1>
      <formula2>390</formula2>
    </dataValidation>
    <dataValidation type="textLength" allowBlank="1" showInputMessage="1" showErrorMessage="1" errorTitle="Entrada no válida" error="Escriba un texto  Maximo 390 Caracteres" promptTitle="Cualquier contenido Maximo 390 Caracteres" prompt=" Registre aspectos importantes a considerar, y que amplíen o aclaren la informacion registrada. (MÁX. 390 CARACTERES)" sqref="L15" xr:uid="{4F12E46C-25DC-458B-9B18-EC49B2BE0B8A}">
      <formula1>0</formula1>
      <formula2>390</formula2>
    </dataValidation>
  </dataValidations>
  <hyperlinks>
    <hyperlink ref="K15" r:id="rId1" xr:uid="{5A9FEF6A-CDBC-42BF-8A36-9E263069A9B5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OTRAS MODALIDADES</vt:lpstr>
      <vt:lpstr>INTERADMIN</vt:lpstr>
      <vt:lpstr>COLOMBIACOMPRA</vt:lpstr>
      <vt:lpstr>VIGENCIAS FUTURAS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ANDREA CASTILLO GARCIA</dc:creator>
  <cp:lastModifiedBy>Katherin Andrea Castillo Garcia - GIT de Servicios Gen</cp:lastModifiedBy>
  <dcterms:created xsi:type="dcterms:W3CDTF">2025-03-31T20:22:21Z</dcterms:created>
  <dcterms:modified xsi:type="dcterms:W3CDTF">2026-09-08T16:20:04Z</dcterms:modified>
</cp:coreProperties>
</file>