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P:\140\142\142_Documentos de apoyo\2025\SST\PLAN DE TRABAJO SST 2025\"/>
    </mc:Choice>
  </mc:AlternateContent>
  <xr:revisionPtr revIDLastSave="0" documentId="13_ncr:1_{11626D6E-9206-4A53-BEAC-D8EFC9D2810A}" xr6:coauthVersionLast="47" xr6:coauthVersionMax="47" xr10:uidLastSave="{00000000-0000-0000-0000-000000000000}"/>
  <bookViews>
    <workbookView xWindow="-120" yWindow="-120" windowWidth="29040" windowHeight="15720" xr2:uid="{00000000-000D-0000-FFFF-FFFF00000000}"/>
  </bookViews>
  <sheets>
    <sheet name="Cronograma de actividades SST" sheetId="1" r:id="rId1"/>
  </sheets>
  <definedNames>
    <definedName name="_xlnm._FilterDatabase" localSheetId="0" hidden="1">'Cronograma de actividades SST'!$A$18:$AN$106</definedName>
    <definedName name="_xlnm.Print_Area" localSheetId="0">'Cronograma de actividades SST'!$A$1:$AG$109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5" i="1" l="1"/>
  <c r="H85" i="1"/>
  <c r="M85" i="1"/>
  <c r="L85" i="1"/>
  <c r="K85" i="1"/>
  <c r="I85" i="1"/>
  <c r="AD85" i="1"/>
  <c r="AC85" i="1"/>
  <c r="AB85" i="1"/>
  <c r="AA85" i="1"/>
  <c r="Z85" i="1"/>
  <c r="Y85" i="1"/>
  <c r="X85" i="1"/>
  <c r="W85" i="1"/>
  <c r="V85" i="1"/>
  <c r="U85" i="1"/>
  <c r="T85" i="1"/>
  <c r="S85" i="1"/>
  <c r="R85" i="1"/>
  <c r="Q85" i="1"/>
  <c r="P85" i="1"/>
  <c r="O85" i="1"/>
  <c r="N85" i="1"/>
  <c r="G85" i="1"/>
  <c r="O86" i="1" l="1"/>
  <c r="D94" i="1" s="1"/>
  <c r="AC86" i="1"/>
  <c r="D101" i="1" s="1"/>
  <c r="Q86" i="1"/>
  <c r="D95" i="1" s="1"/>
  <c r="Y86" i="1"/>
  <c r="D99" i="1" s="1"/>
  <c r="U86" i="1"/>
  <c r="D97" i="1" s="1"/>
  <c r="M86" i="1"/>
  <c r="D93" i="1" s="1"/>
  <c r="I86" i="1"/>
  <c r="D91" i="1" s="1"/>
  <c r="G86" i="1"/>
  <c r="D90" i="1" s="1"/>
  <c r="S86" i="1"/>
  <c r="D96" i="1" s="1"/>
  <c r="AA86" i="1"/>
  <c r="D100" i="1" s="1"/>
  <c r="K86" i="1"/>
  <c r="D92" i="1" s="1"/>
  <c r="W86" i="1"/>
  <c r="D98" i="1" s="1"/>
  <c r="M87" i="1" l="1"/>
  <c r="Y87" i="1"/>
  <c r="G87" i="1"/>
  <c r="S87" i="1"/>
  <c r="G8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tc={8BE43C7D-15DC-4574-B19A-50507E5B5CFD}</author>
    <author>tc={78D6E320-2E91-45EE-B0A7-80DCEBD806B8}</author>
  </authors>
  <commentList>
    <comment ref="O70" authorId="0" shapeId="0" xr:uid="{8BE43C7D-15DC-4574-B19A-50507E5B5CFD}">
      <text>
        <t>[Comentario encadenado]
Su versión de Excel le permite leer este comentario encadenado; sin embargo, las ediciones que se apliquen se quitarán si el archivo se abre en una versión más reciente de Excel. Más información: https://go.microsoft.com/fwlink/?linkid=870924
Comentario:
    Actores viales</t>
      </text>
    </comment>
    <comment ref="W70" authorId="1" shapeId="0" xr:uid="{78D6E320-2E91-45EE-B0A7-80DCEBD806B8}">
      <text>
        <t>[Comentario encadenado]
Su versión de Excel le permite leer este comentario encadenado; sin embargo, las ediciones que se apliquen se quitarán si el archivo se abre en una versión más reciente de Excel. Más información: https://go.microsoft.com/fwlink/?linkid=870924
Comentario:
    Normas básica de Tránsito</t>
      </text>
    </comment>
  </commentList>
</comments>
</file>

<file path=xl/sharedStrings.xml><?xml version="1.0" encoding="utf-8"?>
<sst xmlns="http://schemas.openxmlformats.org/spreadsheetml/2006/main" count="734" uniqueCount="331">
  <si>
    <r>
      <rPr>
        <b/>
        <sz val="9"/>
        <color theme="1"/>
        <rFont val="Arial"/>
        <family val="2"/>
      </rPr>
      <t>VIGENCIA</t>
    </r>
  </si>
  <si>
    <r>
      <rPr>
        <sz val="7"/>
        <color theme="1"/>
        <rFont val="Arial MT"/>
      </rPr>
      <t>REVISÓ</t>
    </r>
  </si>
  <si>
    <r>
      <rPr>
        <sz val="7"/>
        <color theme="1"/>
        <rFont val="Arial MT"/>
      </rPr>
      <t>FECHA DE REVISIÓN</t>
    </r>
  </si>
  <si>
    <r>
      <rPr>
        <sz val="7"/>
        <color theme="1"/>
        <rFont val="Arial MT"/>
      </rPr>
      <t>APROBÓ:</t>
    </r>
  </si>
  <si>
    <t>MAURICIO GÓMEZ VILLEGAS</t>
  </si>
  <si>
    <r>
      <rPr>
        <sz val="7"/>
        <color theme="1"/>
        <rFont val="Arial MT"/>
      </rPr>
      <t>FECHA DE APROBACIÓN</t>
    </r>
  </si>
  <si>
    <t>OBJETIVO DEL SG-SST</t>
  </si>
  <si>
    <t>Promover,  mantener  y  mejorar  la  salud  y  condiciones  laborales  de los  servidores públicos  de la  U.A.E CGN en el  desarrollo de  sus funciones,  mediante  la identificación,  valoración y control de peligros y riesgos, procurando su bienestar físico, mental y social. Así mismo la protección de los demás recursos de la entidad, acciones enmarcadas por la mejora continua y cumplimiento a la normatividad vigente aplicable.</t>
  </si>
  <si>
    <t>METAS DEL SG-SST</t>
  </si>
  <si>
    <r>
      <rPr>
        <b/>
        <sz val="8"/>
        <color theme="1"/>
        <rFont val="Arial"/>
        <family val="2"/>
      </rPr>
      <t>RESPONSABILIDADES DECRETO 1072 Artículo 2.2.4.6.8</t>
    </r>
  </si>
  <si>
    <r>
      <rPr>
        <b/>
        <sz val="7"/>
        <color theme="1"/>
        <rFont val="Arial"/>
        <family val="2"/>
      </rPr>
      <t>ALTA DIRECCIÓN</t>
    </r>
  </si>
  <si>
    <r>
      <rPr>
        <sz val="7"/>
        <color theme="1"/>
        <rFont val="Arial MT"/>
      </rPr>
      <t>Debe garantizar la disponibilidad de personal responsable de la seguridad y la salud en el trabajo, cuyo perfil deberá ser acorde con lo establecido con la normatividad vigente y los estándares mínimos que para tal efecto determine el Ministerio del Trabajo.</t>
    </r>
  </si>
  <si>
    <r>
      <rPr>
        <b/>
        <sz val="7"/>
        <color theme="1"/>
        <rFont val="Arial"/>
        <family val="2"/>
      </rPr>
      <t>RESPONSABLE  DE  LA SST</t>
    </r>
  </si>
  <si>
    <t>Debe definir y asignar los recursos financieros, técnicos, tecnologicos y humanos necesario para el diseño, implementación, revisión evaluación y mejora del Sistema de Gestión de la Seguridad y Salud en el Trabajo de la CGN.</t>
  </si>
  <si>
    <t>ADMINISTRADORA DE RIESGOS LABORALES</t>
  </si>
  <si>
    <r>
      <rPr>
        <sz val="7"/>
        <color theme="1"/>
        <rFont val="Arial MT"/>
      </rPr>
      <t>Prestar asesoría y asistencia técnica a la CGN y a sus colaboradores afiliados, en la implementación del libro 2 parte 2 título 4 capítulo 6 del decreto 1072 de 2015</t>
    </r>
  </si>
  <si>
    <r>
      <rPr>
        <b/>
        <sz val="7"/>
        <color theme="1"/>
        <rFont val="Arial"/>
        <family val="2"/>
      </rPr>
      <t>SERVIDORES PÚBLICOS</t>
    </r>
  </si>
  <si>
    <r>
      <rPr>
        <b/>
        <sz val="8"/>
        <color theme="1"/>
        <rFont val="Arial"/>
        <family val="2"/>
      </rPr>
      <t>CRONOGRAMA DE ACTIVIDADES</t>
    </r>
  </si>
  <si>
    <r>
      <rPr>
        <b/>
        <sz val="4"/>
        <color theme="1"/>
        <rFont val="Arial"/>
        <family val="2"/>
      </rPr>
      <t>COMPONEN TE</t>
    </r>
  </si>
  <si>
    <r>
      <rPr>
        <b/>
        <sz val="7"/>
        <color theme="1"/>
        <rFont val="Arial"/>
        <family val="2"/>
      </rPr>
      <t>P</t>
    </r>
  </si>
  <si>
    <r>
      <rPr>
        <b/>
        <sz val="6"/>
        <color theme="1"/>
        <rFont val="Arial"/>
        <family val="2"/>
      </rPr>
      <t>PROGRAMADO</t>
    </r>
  </si>
  <si>
    <r>
      <rPr>
        <b/>
        <sz val="7"/>
        <color theme="1"/>
        <rFont val="Arial"/>
        <family val="2"/>
      </rPr>
      <t>E</t>
    </r>
  </si>
  <si>
    <r>
      <rPr>
        <b/>
        <sz val="6"/>
        <color theme="1"/>
        <rFont val="Arial"/>
        <family val="2"/>
      </rPr>
      <t>EJECUTADO</t>
    </r>
  </si>
  <si>
    <t>ENE</t>
  </si>
  <si>
    <t>FEB</t>
  </si>
  <si>
    <t>MAR</t>
  </si>
  <si>
    <t>ABR</t>
  </si>
  <si>
    <t>MAY</t>
  </si>
  <si>
    <t>JUN</t>
  </si>
  <si>
    <t>JUL</t>
  </si>
  <si>
    <t>AGO</t>
  </si>
  <si>
    <t>SEP</t>
  </si>
  <si>
    <t>OCT</t>
  </si>
  <si>
    <t>NOV</t>
  </si>
  <si>
    <t>DIC</t>
  </si>
  <si>
    <t>RESPONSABLE</t>
  </si>
  <si>
    <t>RECURSOS</t>
  </si>
  <si>
    <r>
      <rPr>
        <b/>
        <sz val="7"/>
        <color theme="1"/>
        <rFont val="Arial"/>
        <family val="2"/>
      </rPr>
      <t>ACTIVIDAD</t>
    </r>
  </si>
  <si>
    <r>
      <rPr>
        <b/>
        <sz val="7"/>
        <color theme="1"/>
        <rFont val="Arial"/>
        <family val="2"/>
      </rPr>
      <t>P</t>
    </r>
  </si>
  <si>
    <r>
      <rPr>
        <b/>
        <sz val="7"/>
        <color theme="1"/>
        <rFont val="Arial"/>
        <family val="2"/>
      </rPr>
      <t>P</t>
    </r>
  </si>
  <si>
    <r>
      <rPr>
        <b/>
        <sz val="7"/>
        <color theme="1"/>
        <rFont val="Arial"/>
        <family val="2"/>
      </rPr>
      <t>P</t>
    </r>
  </si>
  <si>
    <r>
      <rPr>
        <b/>
        <sz val="7"/>
        <color theme="1"/>
        <rFont val="Arial"/>
        <family val="2"/>
      </rPr>
      <t>P</t>
    </r>
  </si>
  <si>
    <r>
      <rPr>
        <b/>
        <sz val="7"/>
        <color theme="1"/>
        <rFont val="Arial"/>
        <family val="2"/>
      </rPr>
      <t>P</t>
    </r>
  </si>
  <si>
    <r>
      <rPr>
        <b/>
        <sz val="7"/>
        <color theme="1"/>
        <rFont val="Arial"/>
        <family val="2"/>
      </rPr>
      <t>P</t>
    </r>
  </si>
  <si>
    <r>
      <rPr>
        <b/>
        <sz val="7"/>
        <color theme="1"/>
        <rFont val="Arial"/>
        <family val="2"/>
      </rPr>
      <t>P</t>
    </r>
  </si>
  <si>
    <r>
      <rPr>
        <b/>
        <sz val="7"/>
        <color theme="1"/>
        <rFont val="Arial"/>
        <family val="2"/>
      </rPr>
      <t>P</t>
    </r>
  </si>
  <si>
    <r>
      <rPr>
        <b/>
        <sz val="7"/>
        <color theme="1"/>
        <rFont val="Arial"/>
        <family val="2"/>
      </rPr>
      <t>P</t>
    </r>
  </si>
  <si>
    <r>
      <rPr>
        <b/>
        <sz val="7"/>
        <color theme="1"/>
        <rFont val="Arial"/>
        <family val="2"/>
      </rPr>
      <t>P</t>
    </r>
  </si>
  <si>
    <r>
      <rPr>
        <b/>
        <sz val="7"/>
        <color theme="1"/>
        <rFont val="Arial"/>
        <family val="2"/>
      </rPr>
      <t>P</t>
    </r>
  </si>
  <si>
    <r>
      <rPr>
        <b/>
        <sz val="7"/>
        <color theme="1"/>
        <rFont val="Arial"/>
        <family val="2"/>
      </rPr>
      <t>P</t>
    </r>
  </si>
  <si>
    <r>
      <rPr>
        <b/>
        <sz val="7"/>
        <color theme="1"/>
        <rFont val="Arial"/>
        <family val="2"/>
      </rPr>
      <t>PLANIFICACIÓN DEL SG-SST</t>
    </r>
  </si>
  <si>
    <r>
      <rPr>
        <b/>
        <sz val="9"/>
        <color theme="1"/>
        <rFont val="Arial"/>
        <family val="2"/>
      </rPr>
      <t>P</t>
    </r>
  </si>
  <si>
    <r>
      <rPr>
        <sz val="5"/>
        <color theme="1"/>
        <rFont val="Arial MT"/>
      </rPr>
      <t>DESIGNADO SG-SST PLANEACIÓN</t>
    </r>
  </si>
  <si>
    <r>
      <rPr>
        <b/>
        <sz val="6"/>
        <color theme="1"/>
        <rFont val="Arial"/>
        <family val="2"/>
      </rPr>
      <t>REQUISITOS LEGALES Y DE OTRA INDOLE</t>
    </r>
  </si>
  <si>
    <r>
      <rPr>
        <b/>
        <sz val="6"/>
        <color theme="1"/>
        <rFont val="Arial"/>
        <family val="2"/>
      </rPr>
      <t>RESPONSABLE</t>
    </r>
  </si>
  <si>
    <r>
      <rPr>
        <b/>
        <sz val="6"/>
        <color theme="1"/>
        <rFont val="Arial"/>
        <family val="2"/>
      </rPr>
      <t>RECURSOS</t>
    </r>
  </si>
  <si>
    <t>ABOGADO GIT THPS</t>
  </si>
  <si>
    <r>
      <rPr>
        <b/>
        <sz val="6"/>
        <color theme="1"/>
        <rFont val="Arial"/>
        <family val="2"/>
      </rPr>
      <t>ACTIVIDADES</t>
    </r>
  </si>
  <si>
    <r>
      <rPr>
        <b/>
        <sz val="6"/>
        <color theme="1"/>
        <rFont val="Arial"/>
        <family val="2"/>
      </rPr>
      <t>RESPONSABLE</t>
    </r>
  </si>
  <si>
    <r>
      <rPr>
        <b/>
        <sz val="6"/>
        <color theme="1"/>
        <rFont val="Arial"/>
        <family val="2"/>
      </rPr>
      <t>RECURSOS</t>
    </r>
  </si>
  <si>
    <r>
      <rPr>
        <sz val="5"/>
        <color theme="1"/>
        <rFont val="Arial MT"/>
      </rPr>
      <t>DESIGNADO SG-SST COORD. GIT TH</t>
    </r>
    <r>
      <rPr>
        <sz val="5"/>
        <color theme="1"/>
        <rFont val="Arial MT"/>
      </rPr>
      <t>PS</t>
    </r>
  </si>
  <si>
    <t>PREVENCIÓN Y RESPUESTA A  EMERGENCIAS</t>
  </si>
  <si>
    <t>ACTIVIDADES</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</si>
  <si>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</si>
  <si>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</si>
  <si>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</si>
  <si>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</si>
  <si>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</si>
  <si>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</si>
  <si>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</si>
  <si>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</si>
  <si>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</si>
  <si>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</si>
  <si>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</si>
  <si>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</si>
  <si>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t>DESIGNADO SG-SST COORD. GIT THPS</t>
  </si>
  <si>
    <t>COORDINADOR THPS GESTOR ARL</t>
  </si>
  <si>
    <r>
      <rPr>
        <sz val="5"/>
        <color theme="1"/>
        <rFont val="Arial MT"/>
      </rPr>
      <t>DESIGNADO SG-SST COORD. GIT TH</t>
    </r>
    <r>
      <rPr>
        <sz val="5"/>
        <color theme="1"/>
        <rFont val="Arial MT"/>
      </rPr>
      <t>PS</t>
    </r>
  </si>
  <si>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</si>
  <si>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</si>
  <si>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</si>
  <si>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</si>
  <si>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</si>
  <si>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</si>
  <si>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</si>
  <si>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</si>
  <si>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</si>
  <si>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</si>
  <si>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</si>
  <si>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</si>
  <si>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r>
      <rPr>
        <sz val="5"/>
        <color theme="1"/>
        <rFont val="Arial MT"/>
      </rPr>
      <t>DESIGNADO SG-SST COPASST</t>
    </r>
  </si>
  <si>
    <r>
      <rPr>
        <sz val="5"/>
        <color theme="1"/>
        <rFont val="Arial MT"/>
      </rPr>
      <t>DESIGNADO SG-SST COPASST</t>
    </r>
  </si>
  <si>
    <r>
      <rPr>
        <sz val="5"/>
        <color theme="1"/>
        <rFont val="Arial MT"/>
      </rPr>
      <t>DESIGNADO SG-SST COPASST</t>
    </r>
  </si>
  <si>
    <r>
      <rPr>
        <sz val="5"/>
        <color theme="1"/>
        <rFont val="Arial MT"/>
      </rPr>
      <t>DESIGNADO SG-SST COPASST</t>
    </r>
  </si>
  <si>
    <r>
      <rPr>
        <b/>
        <sz val="6"/>
        <color theme="1"/>
        <rFont val="Arial"/>
        <family val="2"/>
      </rPr>
      <t>RESPONSABLE</t>
    </r>
  </si>
  <si>
    <r>
      <rPr>
        <b/>
        <sz val="6"/>
        <color theme="1"/>
        <rFont val="Arial"/>
        <family val="2"/>
      </rPr>
      <t>RECURSOS</t>
    </r>
  </si>
  <si>
    <t>GENERALES</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</si>
  <si>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</si>
  <si>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</si>
  <si>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</si>
  <si>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</si>
  <si>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</si>
  <si>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</si>
  <si>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</si>
  <si>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</si>
  <si>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</si>
  <si>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</si>
  <si>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</si>
  <si>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</si>
  <si>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t>MEDICINA PREVENTIVA Y DEL TRABAJO</t>
  </si>
  <si>
    <r>
      <rPr>
        <sz val="5"/>
        <color theme="1"/>
        <rFont val="Arial MT"/>
      </rPr>
      <t>DESIGNADO SG-SST COORD. GIT TH</t>
    </r>
    <r>
      <rPr>
        <sz val="5"/>
        <color theme="1"/>
        <rFont val="Arial MT"/>
      </rPr>
      <t>PS</t>
    </r>
  </si>
  <si>
    <t>PVE PSICOSOCIAL</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</si>
  <si>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</si>
  <si>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</si>
  <si>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</si>
  <si>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</si>
  <si>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</si>
  <si>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</si>
  <si>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</si>
  <si>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</si>
  <si>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</si>
  <si>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</si>
  <si>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</si>
  <si>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</si>
  <si>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t>COORD. GIT THPS</t>
  </si>
  <si>
    <t>PVE- DME</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</si>
  <si>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</si>
  <si>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</si>
  <si>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</si>
  <si>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</si>
  <si>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</si>
  <si>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</si>
  <si>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</si>
  <si>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</si>
  <si>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</si>
  <si>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</si>
  <si>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</si>
  <si>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</si>
  <si>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r>
      <rPr>
        <sz val="5"/>
        <color theme="1"/>
        <rFont val="Arial MT"/>
      </rPr>
      <t>DESIGNADO SG-SST GESTOR ARL</t>
    </r>
  </si>
  <si>
    <r>
      <rPr>
        <sz val="5"/>
        <color theme="1"/>
        <rFont val="Arial MT"/>
      </rPr>
      <t>ARL POSITIVA</t>
    </r>
  </si>
  <si>
    <r>
      <rPr>
        <sz val="5"/>
        <color theme="1"/>
        <rFont val="Arial MT"/>
      </rPr>
      <t>GESTOR ARL DESIGNADO GIT TH</t>
    </r>
    <r>
      <rPr>
        <sz val="5"/>
        <color theme="1"/>
        <rFont val="Arial MT"/>
      </rPr>
      <t>PS</t>
    </r>
  </si>
  <si>
    <t>ESTILOS DE VIDA Y TRABAJO SALUDABLE</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</si>
  <si>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</si>
  <si>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</si>
  <si>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</si>
  <si>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</si>
  <si>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</si>
  <si>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</si>
  <si>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</si>
  <si>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</si>
  <si>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</si>
  <si>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</si>
  <si>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</si>
  <si>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</si>
  <si>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t>HIGIENE SEGURIDAD Y SALUD EN EL TRABAJO</t>
  </si>
  <si>
    <t>PLAN ESTRATÉGICO DE SEGURIDAD VIAL</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</si>
  <si>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</si>
  <si>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</si>
  <si>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</si>
  <si>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</si>
  <si>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</si>
  <si>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</si>
  <si>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</si>
  <si>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</si>
  <si>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</si>
  <si>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</si>
  <si>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</si>
  <si>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</si>
  <si>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t>PROGRAMA DE INSPECCIONES</t>
  </si>
  <si>
    <r>
      <rPr>
        <b/>
        <sz val="8"/>
        <color theme="1"/>
        <rFont val="Arial MT"/>
      </rPr>
      <t>ENE</t>
    </r>
  </si>
  <si>
    <r>
      <rPr>
        <b/>
        <sz val="8"/>
        <color theme="1"/>
        <rFont val="Arial MT"/>
      </rPr>
      <t>FEB</t>
    </r>
  </si>
  <si>
    <r>
      <rPr>
        <b/>
        <sz val="8"/>
        <color theme="1"/>
        <rFont val="Arial MT"/>
      </rPr>
      <t>MAR</t>
    </r>
  </si>
  <si>
    <r>
      <rPr>
        <b/>
        <sz val="8"/>
        <color theme="1"/>
        <rFont val="Arial MT"/>
      </rPr>
      <t>ABR</t>
    </r>
  </si>
  <si>
    <r>
      <rPr>
        <b/>
        <sz val="8"/>
        <color theme="1"/>
        <rFont val="Arial MT"/>
      </rPr>
      <t>MAY</t>
    </r>
  </si>
  <si>
    <r>
      <rPr>
        <b/>
        <sz val="8"/>
        <color theme="1"/>
        <rFont val="Arial MT"/>
      </rPr>
      <t>JUN</t>
    </r>
  </si>
  <si>
    <r>
      <rPr>
        <b/>
        <sz val="8"/>
        <color theme="1"/>
        <rFont val="Arial MT"/>
      </rPr>
      <t>JUL</t>
    </r>
  </si>
  <si>
    <r>
      <rPr>
        <b/>
        <sz val="8"/>
        <color theme="1"/>
        <rFont val="Arial MT"/>
      </rPr>
      <t>AGO</t>
    </r>
  </si>
  <si>
    <r>
      <rPr>
        <b/>
        <sz val="8"/>
        <color theme="1"/>
        <rFont val="Arial MT"/>
      </rPr>
      <t>SEP</t>
    </r>
  </si>
  <si>
    <r>
      <rPr>
        <b/>
        <sz val="8"/>
        <color theme="1"/>
        <rFont val="Arial MT"/>
      </rPr>
      <t>OCT</t>
    </r>
  </si>
  <si>
    <r>
      <rPr>
        <b/>
        <sz val="8"/>
        <color theme="1"/>
        <rFont val="Arial MT"/>
      </rPr>
      <t>NOV</t>
    </r>
  </si>
  <si>
    <r>
      <rPr>
        <b/>
        <sz val="8"/>
        <color theme="1"/>
        <rFont val="Arial MT"/>
      </rPr>
      <t>DIC</t>
    </r>
  </si>
  <si>
    <r>
      <rPr>
        <sz val="5"/>
        <color theme="1"/>
        <rFont val="Arial MT"/>
      </rPr>
      <t>DESIGNADO SG-SST GESTOR ARL</t>
    </r>
  </si>
  <si>
    <r>
      <rPr>
        <b/>
        <sz val="6"/>
        <color theme="1"/>
        <rFont val="Arial"/>
        <family val="2"/>
      </rPr>
      <t>IPVRDC</t>
    </r>
  </si>
  <si>
    <r>
      <rPr>
        <b/>
        <sz val="6"/>
        <color theme="1"/>
        <rFont val="Arial"/>
        <family val="2"/>
      </rPr>
      <t>RESPONSABLE</t>
    </r>
  </si>
  <si>
    <r>
      <rPr>
        <b/>
        <sz val="6"/>
        <color theme="1"/>
        <rFont val="Arial"/>
        <family val="2"/>
      </rPr>
      <t>RECURSOS</t>
    </r>
  </si>
  <si>
    <r>
      <rPr>
        <sz val="5"/>
        <color theme="1"/>
        <rFont val="Arial MT"/>
      </rPr>
      <t>COORDINADOR TH</t>
    </r>
    <r>
      <rPr>
        <sz val="5"/>
        <color theme="1"/>
        <rFont val="Arial MT"/>
      </rPr>
      <t>PS</t>
    </r>
  </si>
  <si>
    <r>
      <rPr>
        <sz val="5"/>
        <color theme="1"/>
        <rFont val="Arial MT"/>
      </rPr>
      <t>DESIGNADO SG-SST COORD. GIT TH</t>
    </r>
    <r>
      <rPr>
        <sz val="5"/>
        <color theme="1"/>
        <rFont val="Arial MT"/>
      </rPr>
      <t>PS</t>
    </r>
  </si>
  <si>
    <r>
      <rPr>
        <b/>
        <sz val="6"/>
        <color theme="1"/>
        <rFont val="Arial"/>
        <family val="2"/>
      </rPr>
      <t>RESPONSABLE</t>
    </r>
  </si>
  <si>
    <r>
      <rPr>
        <b/>
        <sz val="6"/>
        <color theme="1"/>
        <rFont val="Arial"/>
        <family val="2"/>
      </rPr>
      <t>RECURSOS</t>
    </r>
  </si>
  <si>
    <r>
      <rPr>
        <sz val="5"/>
        <color theme="1"/>
        <rFont val="Arial MT"/>
      </rPr>
      <t>DESIGNADO SG-SST COORD. GIT TH</t>
    </r>
    <r>
      <rPr>
        <sz val="5"/>
        <color theme="1"/>
        <rFont val="Arial MT"/>
      </rPr>
      <t>PS</t>
    </r>
  </si>
  <si>
    <r>
      <rPr>
        <sz val="5"/>
        <color theme="1"/>
        <rFont val="Arial MT"/>
      </rPr>
      <t>DESIGNADO TH</t>
    </r>
    <r>
      <rPr>
        <sz val="5"/>
        <color theme="1"/>
        <rFont val="Arial MT"/>
      </rPr>
      <t>PS</t>
    </r>
  </si>
  <si>
    <r>
      <rPr>
        <sz val="5"/>
        <color theme="1"/>
        <rFont val="Arial MT"/>
      </rPr>
      <t>DESIGNADO TH</t>
    </r>
    <r>
      <rPr>
        <sz val="5"/>
        <color theme="1"/>
        <rFont val="Arial MT"/>
      </rPr>
      <t>PS</t>
    </r>
  </si>
  <si>
    <r>
      <rPr>
        <b/>
        <sz val="7"/>
        <color theme="1"/>
        <rFont val="Arial"/>
        <family val="2"/>
      </rPr>
      <t>ACTIVIDAD</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</si>
  <si>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</si>
  <si>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</si>
  <si>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</si>
  <si>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</si>
  <si>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</si>
  <si>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</si>
  <si>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</si>
  <si>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</si>
  <si>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</si>
  <si>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</si>
  <si>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</si>
  <si>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</si>
  <si>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</si>
  <si>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</si>
  <si>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</si>
  <si>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</si>
  <si>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</si>
  <si>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</si>
  <si>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</si>
  <si>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</si>
  <si>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</si>
  <si>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</si>
  <si>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7"/>
        <color theme="1"/>
        <rFont val="Arial"/>
        <family val="2"/>
      </rPr>
      <t>P</t>
    </r>
  </si>
  <si>
    <r>
      <rPr>
        <b/>
        <sz val="7"/>
        <color theme="1"/>
        <rFont val="Arial"/>
        <family val="2"/>
      </rPr>
      <t>E</t>
    </r>
  </si>
  <si>
    <r>
      <rPr>
        <b/>
        <sz val="6"/>
        <color theme="1"/>
        <rFont val="Arial"/>
        <family val="2"/>
      </rPr>
      <t>TOTAL</t>
    </r>
  </si>
  <si>
    <r>
      <rPr>
        <b/>
        <sz val="6"/>
        <color theme="1"/>
        <rFont val="Arial"/>
        <family val="2"/>
      </rPr>
      <t>TOTAL RECURSOS</t>
    </r>
  </si>
  <si>
    <r>
      <rPr>
        <sz val="5"/>
        <color theme="1"/>
        <rFont val="Arial MT"/>
      </rPr>
      <t>ARL HORAS</t>
    </r>
  </si>
  <si>
    <r>
      <rPr>
        <b/>
        <sz val="6"/>
        <color theme="1"/>
        <rFont val="Arial"/>
        <family val="2"/>
      </rPr>
      <t>INDICADOR DE CUMPLIMIENTO POR MES</t>
    </r>
  </si>
  <si>
    <t>VALOR CONTRATO</t>
  </si>
  <si>
    <r>
      <rPr>
        <b/>
        <sz val="6"/>
        <color theme="1"/>
        <rFont val="Arial"/>
        <family val="2"/>
      </rPr>
      <t>INDICADOR DE CUMPLIMIENTO POR TRIMESTRE</t>
    </r>
  </si>
  <si>
    <r>
      <rPr>
        <sz val="5"/>
        <color theme="1"/>
        <rFont val="Arial MT"/>
      </rPr>
      <t>ASESOR LICENCIA SST</t>
    </r>
  </si>
  <si>
    <r>
      <rPr>
        <b/>
        <sz val="6"/>
        <color theme="1"/>
        <rFont val="Arial"/>
        <family val="2"/>
      </rPr>
      <t>INDICADOR DE CUMPLIMIENTO POR ANUAL</t>
    </r>
  </si>
  <si>
    <r>
      <rPr>
        <sz val="5"/>
        <color theme="1"/>
        <rFont val="Arial MT"/>
      </rPr>
      <t>OTROS</t>
    </r>
  </si>
  <si>
    <t>ENERO</t>
  </si>
  <si>
    <t>FEBRERO</t>
  </si>
  <si>
    <t>MARZO</t>
  </si>
  <si>
    <t>ABRIL</t>
  </si>
  <si>
    <t>MAYO</t>
  </si>
  <si>
    <t>JUNIO</t>
  </si>
  <si>
    <t>JULIO</t>
  </si>
  <si>
    <t>AGOSTO</t>
  </si>
  <si>
    <t>SEPTIEMBRE</t>
  </si>
  <si>
    <t>OCTUBRE</t>
  </si>
  <si>
    <t>NOVIEMBRE</t>
  </si>
  <si>
    <t>DICIEMBRE</t>
  </si>
  <si>
    <t>APROBACIÓN</t>
  </si>
  <si>
    <t>FIRMA</t>
  </si>
  <si>
    <r>
      <rPr>
        <b/>
        <sz val="7"/>
        <color theme="1"/>
        <rFont val="Arial"/>
        <family val="2"/>
      </rPr>
      <t>RESPONSABLE CON LICENCIA EN SG-SST</t>
    </r>
  </si>
  <si>
    <r>
      <rPr>
        <b/>
        <sz val="7"/>
        <color theme="1"/>
        <rFont val="Arial"/>
        <family val="2"/>
      </rPr>
      <t>COORDINADOR GIT TALENTO HUMANO</t>
    </r>
  </si>
  <si>
    <r>
      <rPr>
        <b/>
        <sz val="7"/>
        <color theme="1"/>
        <rFont val="Arial"/>
        <family val="2"/>
      </rPr>
      <t>SECRETARIO GENERAL</t>
    </r>
  </si>
  <si>
    <r>
      <rPr>
        <b/>
        <sz val="7"/>
        <color theme="1"/>
        <rFont val="Arial"/>
        <family val="2"/>
      </rPr>
      <t>CONTADOR GENERAL DE LA NACIÓN</t>
    </r>
  </si>
  <si>
    <t>ALEXANDRA QUÉMBA GÓMEZ</t>
  </si>
  <si>
    <t xml:space="preserve">REVISIÓN PLAN DE AUDITORÍA SG-SST 2024 (PLAN DE AUDITORÍAS COMBINADAS) DE ACUERDO AL CRONOGRAMA DE PLANEACIÓN </t>
  </si>
  <si>
    <t xml:space="preserve">LÍDER PESV
</t>
  </si>
  <si>
    <t xml:space="preserve">DESIGNADO SG-SSTLÍDER PESV
</t>
  </si>
  <si>
    <t>SEGUIMIENTO A PROVEEDORES,  CONTRATISTAS Y ADQUISICIONES</t>
  </si>
  <si>
    <t xml:space="preserve">1.	Mantener en cero (0), los indicadores de enfermedad y accidentalidad laboral. 
2.	Dar cumplimiento al plan de trabajo del SGSST en el 95% 
</t>
  </si>
  <si>
    <t xml:space="preserve">OBJETIVO ESTRATEGICO </t>
  </si>
  <si>
    <r>
      <rPr>
        <b/>
        <sz val="7"/>
        <color theme="1"/>
        <rFont val="Arial MT"/>
      </rPr>
      <t>1.</t>
    </r>
    <r>
      <rPr>
        <sz val="7"/>
        <color theme="1"/>
        <rFont val="Arial MT"/>
      </rPr>
      <t xml:space="preserve"> Planear, organizar, dirigir, desarrollar y aplicar el Sistema de Gestión de la Seguridad y Salud en el Trabajo SG-SST, y como mínimo una (1) vez
    al año, realizar su evaluación y complementando las acciones de mejora que se presenten. 
</t>
    </r>
    <r>
      <rPr>
        <b/>
        <sz val="7"/>
        <color theme="1"/>
        <rFont val="Arial MT"/>
      </rPr>
      <t>2.</t>
    </r>
    <r>
      <rPr>
        <sz val="7"/>
        <color theme="1"/>
        <rFont val="Arial MT"/>
      </rPr>
      <t xml:space="preserve"> Informar a la alta dirección sobre el funcionamiento y los resultados del Sistema de Gestión de la Seguridad y Salud en el Trabajo SG-SST.
</t>
    </r>
    <r>
      <rPr>
        <b/>
        <sz val="7"/>
        <color theme="1"/>
        <rFont val="Arial MT"/>
      </rPr>
      <t>3.</t>
    </r>
    <r>
      <rPr>
        <sz val="7"/>
        <color theme="1"/>
        <rFont val="Arial MT"/>
      </rPr>
      <t xml:space="preserve"> Promover la participación de todos los miembros de la empresa en la implementación del Sistema de Gestión de la Seguridad y Salud en el
   Trabajo SG-SST.</t>
    </r>
  </si>
  <si>
    <t>ORDENADOR  DEL GASTO</t>
  </si>
  <si>
    <r>
      <t xml:space="preserve">Decreto 1072 de 2015, artículo 2.2.4.6.10. Los trabajadores (termino que debe ser entendido bajo la interpretación sistemática con el artículo 2. 2.4.6.1 del decreto que nos ocupa), de conformidad con la normatividad vigente, tendrán entre otras las siguientes responsabilidades:
</t>
    </r>
    <r>
      <rPr>
        <b/>
        <sz val="7"/>
        <color theme="1"/>
        <rFont val="Arial MT"/>
      </rPr>
      <t>1.</t>
    </r>
    <r>
      <rPr>
        <sz val="7"/>
        <color theme="1"/>
        <rFont val="Arial MT"/>
      </rPr>
      <t xml:space="preserve"> Procurar el cuidado integral de su salud
</t>
    </r>
    <r>
      <rPr>
        <b/>
        <sz val="7"/>
        <color theme="1"/>
        <rFont val="Arial MT"/>
      </rPr>
      <t>2.</t>
    </r>
    <r>
      <rPr>
        <sz val="7"/>
        <color theme="1"/>
        <rFont val="Arial MT"/>
      </rPr>
      <t xml:space="preserve"> Suministrar información Clara, veraz y completa sobre su estado de salud
</t>
    </r>
    <r>
      <rPr>
        <b/>
        <sz val="7"/>
        <color theme="1"/>
        <rFont val="Arial MT"/>
      </rPr>
      <t xml:space="preserve">3. </t>
    </r>
    <r>
      <rPr>
        <sz val="7"/>
        <color theme="1"/>
        <rFont val="Arial MT"/>
      </rPr>
      <t xml:space="preserve">Cumplir las normas, reglamentos e instrucciones del Sistema de Gestión de la Seguridad y Salud en el Trabajo de la empresa
</t>
    </r>
    <r>
      <rPr>
        <b/>
        <sz val="7"/>
        <color theme="1"/>
        <rFont val="Arial MT"/>
      </rPr>
      <t>4.</t>
    </r>
    <r>
      <rPr>
        <sz val="7"/>
        <color theme="1"/>
        <rFont val="Arial MT"/>
      </rPr>
      <t xml:space="preserve"> Informar oportunamente al empleador o contratante acerca de los peligros y riesgos latentes en su sitio de trabajo
</t>
    </r>
    <r>
      <rPr>
        <b/>
        <sz val="7"/>
        <color theme="1"/>
        <rFont val="Arial MT"/>
      </rPr>
      <t>5.</t>
    </r>
    <r>
      <rPr>
        <sz val="7"/>
        <color theme="1"/>
        <rFont val="Arial MT"/>
      </rPr>
      <t xml:space="preserve"> Participar en las actividades de capacitación en seguridad y salud en el trabajo definido en el plan de capacitación del SG-SST y
</t>
    </r>
    <r>
      <rPr>
        <b/>
        <sz val="7"/>
        <color theme="1"/>
        <rFont val="Arial MT"/>
      </rPr>
      <t>6.</t>
    </r>
    <r>
      <rPr>
        <sz val="7"/>
        <color theme="1"/>
        <rFont val="Arial MT"/>
      </rPr>
      <t xml:space="preserve"> Participar y contribuir al cumplimiento de los objetivos del Sistema de Gestión de la Seguridad y Salud en el Trabajo SG-SST.</t>
    </r>
  </si>
  <si>
    <t>CAPACITACIÓN BRIGADAS DE EMERGENCIA</t>
  </si>
  <si>
    <t>DIVULGACIÓN DEL PLAN DE EMERGENCIA</t>
  </si>
  <si>
    <t>SOCIALIZACIÓN RESULTADOS DE AUDITORÍA SG-SST</t>
  </si>
  <si>
    <t>SEGUIMIENTO A EJECUCIÓN DE REUNIONES Y PUBLICACIÓN DE ACTAS,SEGUIMIENTO A COMPROMISOS</t>
  </si>
  <si>
    <t>SEGUIMIENTO A CONDICIONES DE SALUD (EXAMENES MÉDICOS OCUPACIONALES DE INGRESO, RECOMENDACIONES MÉDICO LABORALES Y RETIRO)</t>
  </si>
  <si>
    <t>SEGUIMIENTO CONDICIONES DE SALUD (EXAMENES MEDICOS OCUPACIONALES PERIODICOS)</t>
  </si>
  <si>
    <t>ACTIVIDADES DE INTERVENCIÓN GRUPAL SEGÚN INFORME BATERIA DERIESGO PSICOSOCIAL</t>
  </si>
  <si>
    <t>INSPECCIONES DE SEGURIDAD, ORDEN Y ASEO</t>
  </si>
  <si>
    <t>ACTUALIZAR LA MATRIZ DE PELIGROS VALORACIÓN DE LOS RIESGOS Y DETEMINAR CONTROLES</t>
  </si>
  <si>
    <t>PUBLICAR Y SOCIALIZAR LA MATRIZ IPVRDC</t>
  </si>
  <si>
    <t>REVISIÓN POR LA DIRECCIÓN DEL SISTEMA DE GESTIÓN DE SEGURIDAD Y SALUD EN EL TRABAJO, SG - SST</t>
  </si>
  <si>
    <t>EVALUACIÓN DE LOS ESTANDARES MÍNIMOS, ESTABLECIDOS POR LA RESOLUCIÓN 312 DE 2019</t>
  </si>
  <si>
    <t>AUDITORIA DE RECERTIFICACIÓN ISO 45001-2018</t>
  </si>
  <si>
    <t>AUDITORIA INTERNA DEL SISTEMA DE GESTIÓN DE SEGURIDAD Y SALUD EN EL TRABAJO, SG - SST</t>
  </si>
  <si>
    <t>SEGUIMIENTO A PLANES DE MEJORA AUDITORIA DEL SISTEMA DE GESTIÓN DE SEGURIDAD Y SALUD EN EL TRABAJO,  SG - SST</t>
  </si>
  <si>
    <t>ALEXANDRA QUEMBA GÓMEZ</t>
  </si>
  <si>
    <t>FREDDY ARMANDO CASTAÑO PINEDA</t>
  </si>
  <si>
    <t>INVESTIGACIÓN DE ATEL</t>
  </si>
  <si>
    <t>PVE- RIESGO CARDIOVASCULAR</t>
  </si>
  <si>
    <t>COMITÉ DE CONVIVENCIA LABORAL - COCOLAB</t>
  </si>
  <si>
    <t>PLAN DE TRABAJO ANUAL SG-SST 
U.A.E CONTADURÍA GENERAL DE LA NACIÓN</t>
  </si>
  <si>
    <t>ACTIVIDADES DE INTERVENCIÓN INDIVIDUAL SEGÚN INFORME BATERIA DE RIESGO PSICOSOCIAL</t>
  </si>
  <si>
    <t>COMITÉ PARITARIO DE SEGURIDAD Y SALUD EN EL TRABAJO - COPASST</t>
  </si>
  <si>
    <t>CONSERVACIÓN VISUAL</t>
  </si>
  <si>
    <t>CONSERVACIÓN AUDITIVA</t>
  </si>
  <si>
    <t>AUTOCUIDADO</t>
  </si>
  <si>
    <t>INSPECCIÓN DE ELEMENTOS DE PRIMEROS AUXILIOS Y ATENCIÓN DE EMERGENCIA</t>
  </si>
  <si>
    <t>APLICACIÓN DE LA BATERIA DE RIESGO PSICOSOCIAL</t>
  </si>
  <si>
    <t xml:space="preserve">SESIONES DE PAUSAS ACTIVAS PRESENCIALES </t>
  </si>
  <si>
    <t xml:space="preserve">JORNADA DE PAUSAS ACTIVAS VIRTUAL </t>
  </si>
  <si>
    <t xml:space="preserve">PRUEBAS TEORICO PRACTICAS CONDUCTORES </t>
  </si>
  <si>
    <t>SESIONES DE CAPACITACIÓN EN SEGURIDAD VIAL</t>
  </si>
  <si>
    <t xml:space="preserve">SEMANA DE LA SALUD  </t>
  </si>
  <si>
    <t>REPORTE E INVESTIGACIÓN DE ACCIDENTES DE TRABAJO Y PUBLICACIÓN DE LECCIONES APRENDIDAS</t>
  </si>
  <si>
    <t xml:space="preserve">ACTIVIDADES DE DIAGNOSTICO INSPECCIÓN PUESTO DE TRABAJO </t>
  </si>
  <si>
    <t xml:space="preserve">SEGUIMIENTO SEGÚN INFORME DE CONDICIONES DE SALUD </t>
  </si>
  <si>
    <t xml:space="preserve">COMITES PARTICIPATIVOS </t>
  </si>
  <si>
    <t>ACUTALIZACIÓN DEL MANUAL DEL SISTEMA DE GESTIÓN DE SEGURIDAD Y SALUD EN EL TRABAJO Y DOCUMENTOS DEL  SG-SST</t>
  </si>
  <si>
    <t>ACTUALIZACIÓN Y EVALUACIÓN DE LA MATRIZ DE REQUISITOS LEGALES</t>
  </si>
  <si>
    <t xml:space="preserve">CAPACITACIÓN AL COPASST </t>
  </si>
  <si>
    <t xml:space="preserve">REUNIÓN TRIMESTRAL DEL COMITÉ DE CONVIVENCIA LABORAL - COCOLAB Y SEGUIMIENTO PRESENTACION INFORME DE GESTIÓN </t>
  </si>
  <si>
    <t xml:space="preserve">ACTIVIDADES DE INTERVENCIÓN </t>
  </si>
  <si>
    <t>SEGUIMIENTO A CONTRATISTAS - INSPECCIONES</t>
  </si>
  <si>
    <t>AUDITORÍA Y SEGUIMIENTO</t>
  </si>
  <si>
    <t>AÑO 2025</t>
  </si>
  <si>
    <t>AUDITORÍA INTERNA AL PESV</t>
  </si>
  <si>
    <t>INDICADOR
CUMPLIMIENTO</t>
  </si>
  <si>
    <t xml:space="preserve">EVALUACIÓN  Y CONTROL </t>
  </si>
  <si>
    <t>SOCIALIZACIÓN DE LA POLITICA DE TABACO ALCOHOL Y DROGAS</t>
  </si>
  <si>
    <t xml:space="preserve">ALCOHOLIMETRIA CONDUCTORES </t>
  </si>
  <si>
    <t>AJUSTE AL DOCUMENTO DEL PESV SEGÚN OBSERVACIONES DE LA AUDITORIA INTERNA 2024</t>
  </si>
  <si>
    <t>P</t>
  </si>
  <si>
    <t xml:space="preserve">DESIGNADO SG-SST .  LÍDER PESV
</t>
  </si>
  <si>
    <t>PROFESIONAL CONTRATISTA SST</t>
  </si>
  <si>
    <t xml:space="preserve">PROFESIONAL TALENTO HUMANO </t>
  </si>
  <si>
    <t xml:space="preserve">CONTRATO CAPACITACIÓN </t>
  </si>
  <si>
    <t xml:space="preserve">CONTRATO BIENESTAR </t>
  </si>
  <si>
    <t>PSICOLOGO CONTRATISTA</t>
  </si>
  <si>
    <t>ARL POSITIVA</t>
  </si>
  <si>
    <t xml:space="preserve">PLANEACION </t>
  </si>
  <si>
    <t xml:space="preserve">PSICOLOGA TH </t>
  </si>
  <si>
    <t>CONTRATISTA SST</t>
  </si>
  <si>
    <r>
      <rPr>
        <sz val="5"/>
        <color theme="1"/>
        <rFont val="Arial MT"/>
      </rPr>
      <t>ARL POSITIVA</t>
    </r>
    <r>
      <rPr>
        <sz val="5"/>
        <color theme="1"/>
        <rFont val="Arial"/>
        <family val="2"/>
      </rPr>
      <t xml:space="preserve">/COMPENSAR </t>
    </r>
  </si>
  <si>
    <t xml:space="preserve">CONSTRATISTA SST </t>
  </si>
  <si>
    <t>E</t>
  </si>
  <si>
    <t>SEGUIMIENTO A TELETRABAJADORES</t>
  </si>
  <si>
    <t xml:space="preserve">INDICADOR DE AUSENTISMO POR CAUSA MEDICA </t>
  </si>
  <si>
    <t>MANEJO DEL ESTRÉS (JORNADA DE MINDFULNESS)</t>
  </si>
  <si>
    <t>SEGUMIENTO IMPLEMENTACION DEL PESV INDICADORES Y CIERRE HALLAZGOS DE AUDITORIA</t>
  </si>
  <si>
    <t>INDUCCIÓN Y REINDUCCIÓN SG-SST</t>
  </si>
  <si>
    <t>CAROLINA BERMUDEZ GONZALEZ</t>
  </si>
  <si>
    <t xml:space="preserve">SIMULACROS DE EMERGENCIA 
SIMULACRO VIAL (Septiembre)
SIMULACIÓN DE EVACUACIÓN (Octubre) </t>
  </si>
  <si>
    <t>CLUB DE NUTRICIÓN:  SEGUIMIENTO CON NUTRICIONISTA SEGÚN RESULTADOS DEL DIAGNOSTICO DE CONDICIONES DE SALUD</t>
  </si>
  <si>
    <t>ACTUALIZACIÓN PLAN DE EMERGENCIA</t>
  </si>
  <si>
    <t>Optimizar el desempeño de la CGN en todos sus procesos a través del mantenimiento y mejora de los sistemas del Sistema Integrado de Gestión Institucional (SIGI).</t>
  </si>
  <si>
    <t xml:space="preserve">SIMULADORES VEHICULO LIVIANO ARL </t>
  </si>
  <si>
    <t xml:space="preserve">CAPACITACIÓN RCP Y USO DESFRIBILADOR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</si>
</sst>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d/m/yyyy"/>
    <numFmt numFmtId="166" formatCode="_-&quot;$&quot;\ * #,##0.00_-;\-&quot;$&quot;\ * #,##0.00_-;_-&quot;$&quot;\ * &quot;-&quot;??_-;_-@"/>
  </numFmts>
  <fonts count="30">
    <font>
      <sz val="10"/>
      <color rgb="FF000000"/>
      <name val="Times New Roman"/>
      <scheme val="minor"/>
    </font>
    <font>
      <sz val="10"/>
      <color rgb="FF000000"/>
      <name val="Times New Roman"/>
      <family val="1"/>
    </font>
    <font>
      <sz val="10"/>
      <name val="Times New Roman"/>
      <family val="1"/>
    </font>
    <font>
      <b/>
      <sz val="12"/>
      <color theme="1"/>
      <name val="Arial"/>
      <family val="2"/>
    </font>
    <font>
      <b/>
      <sz val="9"/>
      <color theme="1"/>
      <name val="Arial"/>
      <family val="2"/>
    </font>
    <font>
      <b/>
      <sz val="9"/>
      <color rgb="FF000000"/>
      <name val="Arial"/>
      <family val="2"/>
    </font>
    <font>
      <sz val="7"/>
      <color theme="1"/>
      <name val="Arial"/>
      <family val="2"/>
    </font>
    <font>
      <b/>
      <sz val="10"/>
      <color rgb="FF000000"/>
      <name val="Times New Roman"/>
      <family val="1"/>
    </font>
    <font>
      <b/>
      <sz val="10"/>
      <color theme="1"/>
      <name val="Arial"/>
      <family val="2"/>
    </font>
    <font>
      <b/>
      <sz val="8"/>
      <color theme="1"/>
      <name val="Arial"/>
      <family val="2"/>
    </font>
    <font>
      <b/>
      <sz val="8"/>
      <color rgb="FF000000"/>
      <name val="Arial"/>
      <family val="2"/>
    </font>
    <font>
      <b/>
      <sz val="7"/>
      <color theme="1"/>
      <name val="Arial"/>
      <family val="2"/>
    </font>
    <font>
      <b/>
      <sz val="4"/>
      <color theme="1"/>
      <name val="Arial"/>
      <family val="2"/>
    </font>
    <font>
      <b/>
      <sz val="6"/>
      <color theme="1"/>
      <name val="Arial"/>
      <family val="2"/>
    </font>
    <font>
      <sz val="5"/>
      <color theme="1"/>
      <name val="Arial"/>
      <family val="2"/>
    </font>
    <font>
      <sz val="7"/>
      <color rgb="FF000000"/>
      <name val="Arial"/>
      <family val="2"/>
    </font>
    <font>
      <sz val="10"/>
      <color rgb="FF000000"/>
      <name val="Arial"/>
      <family val="2"/>
    </font>
    <font>
      <b/>
      <sz val="7"/>
      <color rgb="FF000000"/>
      <name val="Arial"/>
      <family val="2"/>
    </font>
    <font>
      <sz val="10"/>
      <color theme="1"/>
      <name val="Century Gothic"/>
      <family val="2"/>
    </font>
    <font>
      <sz val="12"/>
      <color theme="1"/>
      <name val="Arial"/>
      <family val="2"/>
    </font>
    <font>
      <sz val="7"/>
      <color theme="1"/>
      <name val="Arial MT"/>
    </font>
    <font>
      <b/>
      <sz val="7"/>
      <color theme="1"/>
      <name val="Arial MT"/>
    </font>
    <font>
      <sz val="5"/>
      <color theme="1"/>
      <name val="Arial MT"/>
    </font>
    <font>
      <b/>
      <sz val="8"/>
      <color theme="1"/>
      <name val="Arial MT"/>
    </font>
    <font>
      <sz val="7"/>
      <color theme="1"/>
      <name val="Arial"/>
      <family val="2"/>
    </font>
    <font>
      <sz val="7"/>
      <name val="Times New Roman"/>
      <family val="1"/>
    </font>
    <font>
      <sz val="10"/>
      <color rgb="FF000000"/>
      <name val="Times New Roman"/>
      <family val="1"/>
      <scheme val="minor"/>
    </font>
    <font>
      <b/>
      <sz val="10"/>
      <color rgb="FF000000"/>
      <name val="Arial"/>
      <family val="2"/>
    </font>
    <font>
      <b/>
      <sz val="9"/>
      <color rgb="FFFF0000"/>
      <name val="Arial"/>
      <family val="2"/>
    </font>
    <font>
      <b/>
      <sz val="9"/>
      <color theme="0"/>
      <name val="Arial"/>
      <family val="2"/>
    </font>
  </fonts>
  <fills count="18">
    <fill>
      <patternFill patternType="none"/>
    </fill>
    <fill>
      <patternFill patternType="gray125"/>
    </fill>
    <fill>
      <patternFill patternType="solid">
        <fgColor rgb="FFD9D9D9"/>
        <bgColor rgb="FFD9D9D9"/>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538235"/>
        <bgColor rgb="FF538235"/>
      </patternFill>
    </fill>
    <fill>
      <patternFill patternType="solid">
        <fgColor rgb="FFF1F1F1"/>
        <bgColor rgb="FFF1F1F1"/>
      </patternFill>
    </fill>
    <fill>
      <patternFill patternType="solid">
        <fgColor rgb="FFEEECE1"/>
        <bgColor rgb="FFEEECE1"/>
      </patternFill>
    </fill>
    <fill>
      <patternFill patternType="solid">
        <fgColor rgb="FFF2F2F2"/>
        <bgColor rgb="FFF2F2F2"/>
      </patternFill>
    </fill>
    <fill>
      <patternFill patternType="solid">
        <fgColor rgb="FF92D050"/>
        <bgColor rgb="FF92D050"/>
      </patternFill>
    </fill>
    <fill>
      <patternFill patternType="solid">
        <fgColor rgb="FF00B050"/>
        <bgColor rgb="FF00B050"/>
      </patternFill>
    </fill>
    <fill>
      <patternFill patternType="solid">
        <fgColor rgb="FFD8D8D8"/>
        <bgColor rgb="FFD8D8D8"/>
      </patternFill>
    </fill>
    <fill>
      <patternFill patternType="solid">
        <fgColor theme="0"/>
        <bgColor indexed="64"/>
      </patternFill>
    </fill>
    <fill>
      <patternFill patternType="solid">
        <fgColor theme="0" tint="-0.14999847407452621"/>
        <bgColor indexed="64"/>
      </patternFill>
    </fill>
    <fill>
      <patternFill patternType="solid">
        <fgColor theme="0"/>
        <bgColor rgb="FFFF0000"/>
      </patternFill>
    </fill>
    <fill>
      <patternFill patternType="solid">
        <fgColor theme="0"/>
        <bgColor rgb="FFF2F2F2"/>
      </patternFill>
    </fill>
    <fill>
      <patternFill patternType="solid">
        <fgColor theme="0"/>
        <bgColor rgb="FFF1F1F1"/>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248">
    <xf numFmtId="0" fontId="0" fillId="0" borderId="0" xfId="0" applyAlignment="1">
      <alignment horizontal="left" vertical="top"/>
    </xf>
    <xf numFmtId="0" fontId="6" fillId="2" borderId="7" xfId="0" applyFont="1" applyFill="1" applyBorder="1" applyAlignment="1">
      <alignment horizontal="center" vertical="center" wrapText="1"/>
    </xf>
    <xf numFmtId="1" fontId="10" fillId="0" borderId="7" xfId="0" applyNumberFormat="1" applyFont="1" applyBorder="1" applyAlignment="1">
      <alignment horizontal="center" vertical="center" shrinkToFit="1"/>
    </xf>
    <xf numFmtId="0" fontId="11" fillId="5" borderId="7"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5" borderId="7" xfId="0" applyFont="1" applyFill="1" applyBorder="1" applyAlignment="1">
      <alignment horizontal="right" vertical="center" wrapText="1"/>
    </xf>
    <xf numFmtId="0" fontId="11" fillId="5" borderId="7" xfId="0" applyFont="1" applyFill="1" applyBorder="1" applyAlignment="1">
      <alignment horizontal="left" vertical="center" wrapText="1"/>
    </xf>
    <xf numFmtId="0" fontId="1" fillId="0" borderId="7" xfId="0" applyFont="1" applyBorder="1" applyAlignment="1">
      <alignment horizontal="left" vertical="center" wrapText="1"/>
    </xf>
    <xf numFmtId="0" fontId="1" fillId="7" borderId="7"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 fillId="7" borderId="14" xfId="0" applyFont="1" applyFill="1" applyBorder="1" applyAlignment="1">
      <alignment horizontal="left" vertical="center" wrapText="1"/>
    </xf>
    <xf numFmtId="0" fontId="14" fillId="0" borderId="7" xfId="0" applyFont="1" applyBorder="1" applyAlignment="1">
      <alignment horizontal="center" vertical="center" wrapText="1"/>
    </xf>
    <xf numFmtId="0" fontId="1" fillId="2" borderId="16" xfId="0" applyFont="1" applyFill="1" applyBorder="1" applyAlignment="1">
      <alignment horizontal="left" wrapText="1"/>
    </xf>
    <xf numFmtId="0" fontId="1" fillId="9" borderId="7"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6" xfId="0" applyFont="1" applyBorder="1" applyAlignment="1">
      <alignment horizontal="left" vertical="center" wrapText="1"/>
    </xf>
    <xf numFmtId="0" fontId="1" fillId="7" borderId="16" xfId="0" applyFont="1" applyFill="1" applyBorder="1" applyAlignment="1">
      <alignment horizontal="left" vertical="center" wrapText="1"/>
    </xf>
    <xf numFmtId="0" fontId="13" fillId="2" borderId="32" xfId="0" applyFont="1" applyFill="1" applyBorder="1" applyAlignment="1">
      <alignment horizontal="center" vertical="center" wrapText="1"/>
    </xf>
    <xf numFmtId="0" fontId="11" fillId="5" borderId="26" xfId="0" applyFont="1" applyFill="1" applyBorder="1" applyAlignment="1">
      <alignment horizontal="center" vertical="top" wrapText="1"/>
    </xf>
    <xf numFmtId="0" fontId="11" fillId="6" borderId="7" xfId="0" applyFont="1" applyFill="1" applyBorder="1" applyAlignment="1">
      <alignment horizontal="center" vertical="top" wrapText="1"/>
    </xf>
    <xf numFmtId="0" fontId="11" fillId="5" borderId="7" xfId="0" applyFont="1" applyFill="1" applyBorder="1" applyAlignment="1">
      <alignment horizontal="left" vertical="top" wrapText="1"/>
    </xf>
    <xf numFmtId="0" fontId="11" fillId="6" borderId="7" xfId="0" applyFont="1" applyFill="1" applyBorder="1" applyAlignment="1">
      <alignment horizontal="right" vertical="top" wrapText="1"/>
    </xf>
    <xf numFmtId="0" fontId="11" fillId="5" borderId="7" xfId="0" applyFont="1" applyFill="1" applyBorder="1" applyAlignment="1">
      <alignment horizontal="center" vertical="top" wrapText="1"/>
    </xf>
    <xf numFmtId="0" fontId="11" fillId="2" borderId="35" xfId="0" applyFont="1" applyFill="1" applyBorder="1" applyAlignment="1">
      <alignment horizontal="left" vertical="top" wrapText="1"/>
    </xf>
    <xf numFmtId="0" fontId="11" fillId="2" borderId="36" xfId="0" applyFont="1" applyFill="1" applyBorder="1" applyAlignment="1">
      <alignment horizontal="left" vertical="top" wrapText="1"/>
    </xf>
    <xf numFmtId="0" fontId="11" fillId="2" borderId="32" xfId="0" applyFont="1" applyFill="1" applyBorder="1" applyAlignment="1">
      <alignment horizontal="left" vertical="top" wrapText="1"/>
    </xf>
    <xf numFmtId="1" fontId="15" fillId="0" borderId="3" xfId="0" applyNumberFormat="1" applyFont="1" applyBorder="1" applyAlignment="1">
      <alignment horizontal="center" vertical="top" shrinkToFit="1"/>
    </xf>
    <xf numFmtId="0" fontId="14" fillId="2" borderId="7" xfId="0" applyFont="1" applyFill="1" applyBorder="1" applyAlignment="1">
      <alignment horizontal="center" vertical="center" wrapText="1"/>
    </xf>
    <xf numFmtId="166" fontId="16" fillId="0" borderId="3" xfId="0" applyNumberFormat="1" applyFont="1" applyBorder="1" applyAlignment="1">
      <alignment horizontal="left" vertical="center" wrapText="1"/>
    </xf>
    <xf numFmtId="0" fontId="11" fillId="2" borderId="35" xfId="0" applyFont="1" applyFill="1" applyBorder="1" applyAlignment="1">
      <alignment horizontal="center" vertical="center" textRotation="90" wrapText="1"/>
    </xf>
    <xf numFmtId="0" fontId="18" fillId="0" borderId="0" xfId="0" applyFont="1" applyAlignment="1">
      <alignment horizontal="left" vertical="center" wrapText="1"/>
    </xf>
    <xf numFmtId="0" fontId="4" fillId="0" borderId="7" xfId="0" applyFont="1" applyBorder="1" applyAlignment="1">
      <alignment horizontal="center" vertical="center" wrapText="1"/>
    </xf>
    <xf numFmtId="0" fontId="1" fillId="0" borderId="7" xfId="0" applyFont="1" applyBorder="1" applyAlignment="1">
      <alignment horizontal="center" vertical="center" wrapText="1"/>
    </xf>
    <xf numFmtId="0" fontId="1" fillId="7" borderId="7"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0" borderId="7" xfId="0" applyFont="1" applyBorder="1" applyAlignment="1">
      <alignment vertical="center" wrapText="1"/>
    </xf>
    <xf numFmtId="0" fontId="1" fillId="7" borderId="7" xfId="0" applyFont="1" applyFill="1" applyBorder="1" applyAlignment="1">
      <alignment vertical="center" wrapText="1"/>
    </xf>
    <xf numFmtId="0" fontId="1" fillId="7" borderId="14" xfId="0" applyFont="1" applyFill="1" applyBorder="1" applyAlignment="1">
      <alignment vertical="center" wrapText="1"/>
    </xf>
    <xf numFmtId="0" fontId="4" fillId="5" borderId="7" xfId="0" applyFont="1" applyFill="1" applyBorder="1" applyAlignment="1">
      <alignment horizontal="center" vertical="center" wrapText="1"/>
    </xf>
    <xf numFmtId="0" fontId="4" fillId="0" borderId="7" xfId="0" applyFont="1" applyBorder="1" applyAlignment="1">
      <alignment horizontal="center" vertical="top" wrapText="1"/>
    </xf>
    <xf numFmtId="0" fontId="4" fillId="5" borderId="7" xfId="0" applyFont="1" applyFill="1" applyBorder="1" applyAlignment="1">
      <alignment horizontal="left" vertical="center" wrapText="1"/>
    </xf>
    <xf numFmtId="0" fontId="1" fillId="9" borderId="7" xfId="0" applyFont="1" applyFill="1" applyBorder="1" applyAlignment="1">
      <alignment vertical="center" wrapText="1"/>
    </xf>
    <xf numFmtId="0" fontId="0" fillId="0" borderId="40" xfId="0" applyBorder="1" applyAlignment="1">
      <alignment horizontal="left" vertical="top"/>
    </xf>
    <xf numFmtId="0" fontId="0" fillId="0" borderId="26" xfId="0" applyBorder="1" applyAlignment="1">
      <alignment horizontal="left" vertical="top"/>
    </xf>
    <xf numFmtId="0" fontId="1" fillId="0" borderId="26" xfId="0" applyFont="1" applyBorder="1" applyAlignment="1">
      <alignment horizontal="left" vertical="center" wrapText="1"/>
    </xf>
    <xf numFmtId="0" fontId="4" fillId="0" borderId="26"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2" xfId="0" applyFont="1" applyBorder="1" applyAlignment="1">
      <alignment vertical="top"/>
    </xf>
    <xf numFmtId="0" fontId="2" fillId="0" borderId="27" xfId="0" applyFont="1" applyBorder="1" applyAlignment="1">
      <alignment horizontal="left" vertical="top"/>
    </xf>
    <xf numFmtId="0" fontId="0" fillId="0" borderId="27" xfId="0" applyBorder="1" applyAlignment="1">
      <alignment horizontal="left" vertical="top"/>
    </xf>
    <xf numFmtId="0" fontId="14" fillId="0" borderId="27" xfId="0" applyFont="1" applyBorder="1" applyAlignment="1">
      <alignment horizontal="left" vertical="top" wrapText="1"/>
    </xf>
    <xf numFmtId="0" fontId="22" fillId="0" borderId="27" xfId="0" applyFont="1" applyBorder="1" applyAlignment="1">
      <alignment horizontal="left" vertical="top" wrapText="1"/>
    </xf>
    <xf numFmtId="0" fontId="11" fillId="2" borderId="34" xfId="0" applyFont="1" applyFill="1" applyBorder="1" applyAlignment="1">
      <alignment horizontal="center" vertical="center" textRotation="90" wrapText="1"/>
    </xf>
    <xf numFmtId="0" fontId="1" fillId="0" borderId="20" xfId="0" applyFont="1" applyBorder="1" applyAlignment="1">
      <alignment horizontal="left" vertical="center" wrapText="1"/>
    </xf>
    <xf numFmtId="0" fontId="1" fillId="7"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4" fillId="5" borderId="16"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0" borderId="16" xfId="0" applyFont="1" applyBorder="1" applyAlignment="1">
      <alignment horizontal="left" vertical="center" wrapText="1"/>
    </xf>
    <xf numFmtId="0" fontId="1" fillId="7" borderId="25" xfId="0" applyFont="1" applyFill="1" applyBorder="1" applyAlignment="1">
      <alignment horizontal="left" vertical="center" wrapText="1"/>
    </xf>
    <xf numFmtId="0" fontId="1" fillId="0" borderId="40" xfId="0" applyFont="1" applyBorder="1" applyAlignment="1">
      <alignment horizontal="left" vertical="center" wrapText="1"/>
    </xf>
    <xf numFmtId="0" fontId="1" fillId="7" borderId="40" xfId="0" applyFont="1" applyFill="1" applyBorder="1" applyAlignment="1">
      <alignment horizontal="center" vertical="center" wrapText="1"/>
    </xf>
    <xf numFmtId="0" fontId="1" fillId="0" borderId="40" xfId="0" applyFont="1" applyBorder="1" applyAlignment="1">
      <alignment horizontal="center" vertical="center" wrapText="1"/>
    </xf>
    <xf numFmtId="0" fontId="4" fillId="5" borderId="40" xfId="0" applyFont="1" applyFill="1" applyBorder="1" applyAlignment="1">
      <alignment horizontal="center" vertical="center" wrapText="1"/>
    </xf>
    <xf numFmtId="0" fontId="1" fillId="9" borderId="40" xfId="0" applyFont="1" applyFill="1" applyBorder="1" applyAlignment="1">
      <alignment horizontal="center" vertical="center" wrapText="1"/>
    </xf>
    <xf numFmtId="0" fontId="1" fillId="7" borderId="40"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1" fillId="9" borderId="40" xfId="0" applyFont="1" applyFill="1" applyBorder="1" applyAlignment="1">
      <alignment horizontal="left" vertical="center" wrapText="1"/>
    </xf>
    <xf numFmtId="0" fontId="4" fillId="0" borderId="40" xfId="0" applyFont="1" applyBorder="1" applyAlignment="1">
      <alignment horizontal="center" vertical="center" wrapText="1"/>
    </xf>
    <xf numFmtId="0" fontId="1" fillId="7" borderId="43" xfId="0" applyFont="1" applyFill="1" applyBorder="1" applyAlignment="1">
      <alignment horizontal="left" vertical="center" wrapText="1"/>
    </xf>
    <xf numFmtId="0" fontId="1" fillId="0" borderId="43" xfId="0" applyFont="1" applyBorder="1" applyAlignment="1">
      <alignment horizontal="left" vertical="center" wrapText="1"/>
    </xf>
    <xf numFmtId="0" fontId="1" fillId="9" borderId="43" xfId="0" applyFont="1" applyFill="1" applyBorder="1" applyAlignment="1">
      <alignment horizontal="left" vertical="center" wrapText="1"/>
    </xf>
    <xf numFmtId="0" fontId="4" fillId="0" borderId="43" xfId="0" applyFont="1" applyBorder="1" applyAlignment="1">
      <alignment horizontal="center" vertical="center" wrapText="1"/>
    </xf>
    <xf numFmtId="0" fontId="1" fillId="7" borderId="25"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0" fillId="13" borderId="0" xfId="0" applyFill="1" applyAlignment="1">
      <alignment horizontal="left" vertical="top"/>
    </xf>
    <xf numFmtId="0" fontId="26" fillId="13" borderId="0" xfId="0" applyFont="1" applyFill="1" applyAlignment="1">
      <alignment horizontal="left" vertical="top"/>
    </xf>
    <xf numFmtId="0" fontId="26" fillId="13" borderId="0" xfId="0" applyFont="1" applyFill="1" applyAlignment="1">
      <alignment horizontal="left" vertical="top" wrapText="1"/>
    </xf>
    <xf numFmtId="0" fontId="22" fillId="0" borderId="23" xfId="0" applyFont="1" applyBorder="1" applyAlignment="1">
      <alignment horizontal="center" vertical="top" wrapText="1"/>
    </xf>
    <xf numFmtId="0" fontId="0" fillId="14" borderId="40" xfId="0" applyFill="1" applyBorder="1" applyAlignment="1">
      <alignment horizontal="left" vertical="top"/>
    </xf>
    <xf numFmtId="0" fontId="0" fillId="0" borderId="23" xfId="0" applyBorder="1" applyAlignment="1">
      <alignment horizontal="left" vertical="top"/>
    </xf>
    <xf numFmtId="0" fontId="1" fillId="7" borderId="26" xfId="0" applyFont="1" applyFill="1" applyBorder="1" applyAlignment="1">
      <alignment vertical="center" wrapText="1"/>
    </xf>
    <xf numFmtId="0" fontId="0" fillId="0" borderId="43" xfId="0" applyBorder="1" applyAlignment="1">
      <alignment horizontal="left" vertical="top"/>
    </xf>
    <xf numFmtId="0" fontId="1" fillId="7" borderId="40" xfId="0" applyFont="1" applyFill="1" applyBorder="1" applyAlignment="1">
      <alignment vertical="center" wrapText="1"/>
    </xf>
    <xf numFmtId="0" fontId="1" fillId="0" borderId="40" xfId="0" applyFont="1" applyBorder="1" applyAlignment="1">
      <alignment vertical="center" wrapText="1"/>
    </xf>
    <xf numFmtId="0" fontId="1" fillId="9" borderId="40" xfId="0" applyFont="1" applyFill="1" applyBorder="1" applyAlignment="1">
      <alignment vertical="center" wrapText="1"/>
    </xf>
    <xf numFmtId="0" fontId="0" fillId="0" borderId="40" xfId="0" applyBorder="1" applyAlignment="1">
      <alignment vertical="center"/>
    </xf>
    <xf numFmtId="0" fontId="4" fillId="0" borderId="40" xfId="0" applyFont="1" applyBorder="1" applyAlignment="1">
      <alignment vertical="center" wrapText="1"/>
    </xf>
    <xf numFmtId="0" fontId="2" fillId="0" borderId="26" xfId="0" applyFont="1" applyBorder="1" applyAlignment="1">
      <alignment horizontal="center" vertical="top"/>
    </xf>
    <xf numFmtId="0" fontId="22" fillId="0" borderId="7" xfId="0" applyFont="1" applyBorder="1" applyAlignment="1">
      <alignment horizontal="left" vertical="center" wrapText="1"/>
    </xf>
    <xf numFmtId="0" fontId="4" fillId="15" borderId="40" xfId="0" applyFont="1" applyFill="1" applyBorder="1" applyAlignment="1">
      <alignment horizontal="center" vertical="center" wrapText="1"/>
    </xf>
    <xf numFmtId="0" fontId="1" fillId="16" borderId="40" xfId="0" applyFont="1" applyFill="1" applyBorder="1" applyAlignment="1">
      <alignment vertical="center" wrapText="1"/>
    </xf>
    <xf numFmtId="0" fontId="1" fillId="17" borderId="40" xfId="0" applyFont="1" applyFill="1" applyBorder="1" applyAlignment="1">
      <alignment horizontal="center" vertical="center" wrapText="1"/>
    </xf>
    <xf numFmtId="0" fontId="4" fillId="13" borderId="40" xfId="0" applyFont="1" applyFill="1" applyBorder="1" applyAlignment="1">
      <alignment horizontal="center" vertical="center" wrapText="1"/>
    </xf>
    <xf numFmtId="0" fontId="1" fillId="7" borderId="26" xfId="0" applyFont="1" applyFill="1" applyBorder="1" applyAlignment="1">
      <alignment horizontal="center" vertical="center" wrapText="1"/>
    </xf>
    <xf numFmtId="0" fontId="4" fillId="0" borderId="20" xfId="0" applyFont="1" applyBorder="1" applyAlignment="1">
      <alignment horizontal="center" vertical="center" wrapText="1"/>
    </xf>
    <xf numFmtId="1" fontId="16" fillId="0" borderId="3" xfId="0" applyNumberFormat="1" applyFont="1" applyBorder="1" applyAlignment="1">
      <alignment horizontal="center" vertical="center" wrapText="1"/>
    </xf>
    <xf numFmtId="0" fontId="27" fillId="7" borderId="7" xfId="0" applyFont="1" applyFill="1" applyBorder="1" applyAlignment="1">
      <alignment vertical="center" wrapText="1"/>
    </xf>
    <xf numFmtId="0" fontId="16" fillId="7" borderId="7"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0" fillId="0" borderId="50" xfId="0" applyBorder="1" applyAlignment="1">
      <alignment horizontal="left" vertical="top"/>
    </xf>
    <xf numFmtId="0" fontId="4" fillId="0" borderId="32" xfId="0" applyFont="1" applyBorder="1" applyAlignment="1">
      <alignment horizontal="center" vertical="center" wrapText="1"/>
    </xf>
    <xf numFmtId="0" fontId="28" fillId="0" borderId="40" xfId="0" applyFont="1" applyBorder="1" applyAlignment="1">
      <alignment horizontal="center" vertical="center" wrapText="1"/>
    </xf>
    <xf numFmtId="0" fontId="4" fillId="6" borderId="7" xfId="0" applyFont="1" applyFill="1" applyBorder="1" applyAlignment="1">
      <alignment horizontal="center" vertical="center" wrapText="1"/>
    </xf>
    <xf numFmtId="0" fontId="29" fillId="15" borderId="40" xfId="0" applyFont="1" applyFill="1" applyBorder="1" applyAlignment="1">
      <alignment horizontal="center" vertical="center" wrapText="1"/>
    </xf>
    <xf numFmtId="0" fontId="16" fillId="0" borderId="7" xfId="0" applyFont="1" applyBorder="1" applyAlignment="1">
      <alignment horizontal="left" vertical="center" wrapText="1"/>
    </xf>
    <xf numFmtId="0" fontId="4" fillId="15" borderId="7" xfId="0" applyFont="1" applyFill="1" applyBorder="1" applyAlignment="1">
      <alignment horizontal="center" vertical="center" wrapText="1"/>
    </xf>
    <xf numFmtId="0" fontId="0" fillId="0" borderId="51" xfId="0" applyBorder="1" applyAlignment="1">
      <alignment horizontal="left" vertical="top"/>
    </xf>
    <xf numFmtId="0" fontId="2" fillId="0" borderId="27" xfId="0" applyFont="1" applyBorder="1" applyAlignment="1">
      <alignment horizontal="left" vertical="center"/>
    </xf>
    <xf numFmtId="0" fontId="14" fillId="0" borderId="14" xfId="0" applyFont="1" applyBorder="1" applyAlignment="1">
      <alignment horizontal="center" vertical="center" wrapText="1"/>
    </xf>
    <xf numFmtId="0" fontId="1" fillId="9" borderId="27" xfId="0" applyFont="1" applyFill="1" applyBorder="1" applyAlignment="1">
      <alignment horizontal="center" vertical="center" wrapText="1"/>
    </xf>
    <xf numFmtId="0" fontId="1" fillId="7" borderId="27" xfId="0" applyFont="1" applyFill="1" applyBorder="1" applyAlignment="1">
      <alignment horizontal="left" vertical="center" wrapText="1"/>
    </xf>
    <xf numFmtId="0" fontId="2" fillId="0" borderId="26" xfId="0" applyFont="1" applyBorder="1" applyAlignment="1">
      <alignment horizontal="left" vertical="top"/>
    </xf>
    <xf numFmtId="0" fontId="1" fillId="7" borderId="50" xfId="0" applyFont="1" applyFill="1" applyBorder="1" applyAlignment="1">
      <alignment horizontal="center" vertical="center" wrapText="1"/>
    </xf>
    <xf numFmtId="0" fontId="3" fillId="0" borderId="35"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0" xfId="0" applyFont="1" applyBorder="1" applyAlignment="1">
      <alignment horizontal="center" vertical="center" wrapText="1"/>
    </xf>
    <xf numFmtId="0" fontId="6" fillId="0" borderId="40" xfId="0" applyFont="1" applyBorder="1" applyAlignment="1">
      <alignment horizontal="left" vertical="center" wrapText="1"/>
    </xf>
    <xf numFmtId="0" fontId="25" fillId="0" borderId="40" xfId="0" applyFont="1" applyBorder="1" applyAlignment="1">
      <alignment horizontal="left" vertical="center"/>
    </xf>
    <xf numFmtId="0" fontId="22" fillId="0" borderId="23" xfId="0" applyFont="1" applyBorder="1" applyAlignment="1">
      <alignment horizontal="center" vertical="center" wrapText="1"/>
    </xf>
    <xf numFmtId="0" fontId="2" fillId="0" borderId="3" xfId="0" applyFont="1" applyBorder="1" applyAlignment="1">
      <alignment horizontal="center" vertical="center"/>
    </xf>
    <xf numFmtId="0" fontId="6" fillId="0" borderId="1"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9" fillId="2" borderId="35" xfId="0" applyFont="1" applyFill="1" applyBorder="1" applyAlignment="1">
      <alignment horizontal="center" vertical="center" wrapText="1"/>
    </xf>
    <xf numFmtId="0" fontId="2" fillId="0" borderId="39" xfId="0" applyFont="1" applyBorder="1" applyAlignment="1">
      <alignment horizontal="left" vertical="top"/>
    </xf>
    <xf numFmtId="0" fontId="13" fillId="2" borderId="18" xfId="0" applyFont="1" applyFill="1" applyBorder="1" applyAlignment="1">
      <alignment horizontal="center" vertical="center" wrapText="1"/>
    </xf>
    <xf numFmtId="0" fontId="2" fillId="0" borderId="19" xfId="0" applyFont="1" applyBorder="1" applyAlignment="1">
      <alignment horizontal="left" vertical="top"/>
    </xf>
    <xf numFmtId="0" fontId="2" fillId="0" borderId="20" xfId="0" applyFont="1" applyBorder="1" applyAlignment="1">
      <alignment horizontal="left" vertical="top"/>
    </xf>
    <xf numFmtId="0" fontId="13" fillId="2" borderId="3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0" borderId="3" xfId="0" applyFont="1" applyBorder="1" applyAlignment="1">
      <alignment horizontal="left" vertical="top"/>
    </xf>
    <xf numFmtId="0" fontId="11" fillId="2" borderId="25" xfId="0" applyFont="1" applyFill="1" applyBorder="1" applyAlignment="1">
      <alignment horizontal="center" vertical="center" textRotation="90" wrapText="1"/>
    </xf>
    <xf numFmtId="0" fontId="2" fillId="0" borderId="21" xfId="0" applyFont="1" applyBorder="1" applyAlignment="1">
      <alignment horizontal="left" vertical="center"/>
    </xf>
    <xf numFmtId="0" fontId="2" fillId="0" borderId="37" xfId="0" applyFont="1" applyBorder="1" applyAlignment="1">
      <alignment horizontal="left" vertical="center"/>
    </xf>
    <xf numFmtId="0" fontId="11" fillId="2" borderId="40" xfId="0" applyFont="1" applyFill="1" applyBorder="1" applyAlignment="1">
      <alignment horizontal="center" vertical="center" textRotation="90" wrapText="1"/>
    </xf>
    <xf numFmtId="0" fontId="2" fillId="0" borderId="40" xfId="0" applyFont="1" applyBorder="1" applyAlignment="1">
      <alignment horizontal="left" vertical="top"/>
    </xf>
    <xf numFmtId="0" fontId="11" fillId="2" borderId="37" xfId="0" applyFont="1" applyFill="1" applyBorder="1" applyAlignment="1">
      <alignment horizontal="center" vertical="center" textRotation="90" wrapText="1"/>
    </xf>
    <xf numFmtId="0" fontId="2" fillId="0" borderId="15" xfId="0" applyFont="1" applyBorder="1" applyAlignment="1">
      <alignment horizontal="left" vertical="top"/>
    </xf>
    <xf numFmtId="0" fontId="2" fillId="0" borderId="37" xfId="0" applyFont="1" applyBorder="1" applyAlignment="1">
      <alignment horizontal="left" vertical="top"/>
    </xf>
    <xf numFmtId="0" fontId="13" fillId="2" borderId="37" xfId="0" applyFont="1" applyFill="1" applyBorder="1" applyAlignment="1">
      <alignment horizontal="center" vertical="center" wrapText="1"/>
    </xf>
    <xf numFmtId="0" fontId="2" fillId="0" borderId="27" xfId="0" applyFont="1" applyBorder="1" applyAlignment="1">
      <alignment horizontal="left" vertical="top"/>
    </xf>
    <xf numFmtId="0" fontId="2" fillId="0" borderId="38" xfId="0" applyFont="1" applyBorder="1" applyAlignment="1">
      <alignment horizontal="left" vertical="top"/>
    </xf>
    <xf numFmtId="0" fontId="11" fillId="2" borderId="42" xfId="0" applyFont="1" applyFill="1" applyBorder="1" applyAlignment="1">
      <alignment horizontal="center" vertical="center" textRotation="90" wrapText="1"/>
    </xf>
    <xf numFmtId="0" fontId="11" fillId="2" borderId="34" xfId="0" applyFont="1" applyFill="1" applyBorder="1" applyAlignment="1">
      <alignment horizontal="center" vertical="center" textRotation="90" wrapText="1"/>
    </xf>
    <xf numFmtId="0" fontId="11" fillId="2" borderId="32" xfId="0" applyFont="1" applyFill="1" applyBorder="1" applyAlignment="1">
      <alignment horizontal="center" vertical="center" textRotation="90" wrapText="1"/>
    </xf>
    <xf numFmtId="0" fontId="0" fillId="0" borderId="44" xfId="0" applyBorder="1" applyAlignment="1">
      <alignment horizontal="center" vertical="top"/>
    </xf>
    <xf numFmtId="0" fontId="0" fillId="0" borderId="41" xfId="0" applyBorder="1" applyAlignment="1">
      <alignment horizontal="center" vertical="top"/>
    </xf>
    <xf numFmtId="0" fontId="0" fillId="0" borderId="45" xfId="0" applyBorder="1" applyAlignment="1">
      <alignment horizontal="center" vertical="top"/>
    </xf>
    <xf numFmtId="0" fontId="22" fillId="0" borderId="23" xfId="0" applyFont="1" applyBorder="1" applyAlignment="1">
      <alignment horizontal="center" vertical="top" wrapText="1"/>
    </xf>
    <xf numFmtId="0" fontId="2" fillId="0" borderId="3" xfId="0" applyFont="1" applyBorder="1" applyAlignment="1">
      <alignment horizontal="center" vertical="top"/>
    </xf>
    <xf numFmtId="0" fontId="14" fillId="0" borderId="1" xfId="0" applyFont="1" applyBorder="1" applyAlignment="1">
      <alignment horizontal="center" vertical="center" wrapText="1"/>
    </xf>
    <xf numFmtId="0" fontId="9" fillId="2" borderId="25" xfId="0" applyFont="1" applyFill="1" applyBorder="1" applyAlignment="1">
      <alignment horizontal="center" vertical="center" wrapText="1"/>
    </xf>
    <xf numFmtId="0" fontId="2" fillId="0" borderId="30" xfId="0" applyFont="1" applyBorder="1" applyAlignment="1">
      <alignment horizontal="left" vertical="top"/>
    </xf>
    <xf numFmtId="0" fontId="13" fillId="2" borderId="1"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2" fillId="0" borderId="17" xfId="0" applyFont="1" applyBorder="1" applyAlignment="1">
      <alignment horizontal="left" vertical="top"/>
    </xf>
    <xf numFmtId="0" fontId="22" fillId="0" borderId="27" xfId="0" applyFont="1" applyBorder="1" applyAlignment="1">
      <alignment horizontal="left" vertical="top" wrapText="1"/>
    </xf>
    <xf numFmtId="0" fontId="2" fillId="0" borderId="3" xfId="0" applyFont="1" applyBorder="1" applyAlignment="1">
      <alignment horizontal="left" vertical="center"/>
    </xf>
    <xf numFmtId="0" fontId="14" fillId="0" borderId="27" xfId="0" applyFont="1" applyBorder="1" applyAlignment="1">
      <alignment horizontal="left" vertical="top" wrapText="1"/>
    </xf>
    <xf numFmtId="0" fontId="13" fillId="2" borderId="25" xfId="0" applyFont="1" applyFill="1" applyBorder="1" applyAlignment="1">
      <alignment horizontal="center" vertical="center" textRotation="90" wrapText="1"/>
    </xf>
    <xf numFmtId="0" fontId="2" fillId="0" borderId="21" xfId="0" applyFont="1" applyBorder="1" applyAlignment="1">
      <alignment horizontal="left" vertical="top"/>
    </xf>
    <xf numFmtId="0" fontId="2" fillId="0" borderId="22" xfId="0" applyFont="1" applyBorder="1" applyAlignment="1">
      <alignment horizontal="left" vertical="top"/>
    </xf>
    <xf numFmtId="9" fontId="10" fillId="2" borderId="33" xfId="0" applyNumberFormat="1" applyFont="1" applyFill="1" applyBorder="1" applyAlignment="1">
      <alignment horizontal="center" vertical="top" shrinkToFit="1"/>
    </xf>
    <xf numFmtId="9" fontId="17" fillId="2" borderId="23" xfId="0" applyNumberFormat="1" applyFont="1" applyFill="1" applyBorder="1" applyAlignment="1">
      <alignment horizontal="left" vertical="top" shrinkToFit="1"/>
    </xf>
    <xf numFmtId="0" fontId="18" fillId="12" borderId="1" xfId="0" applyFont="1" applyFill="1" applyBorder="1" applyAlignment="1">
      <alignment horizontal="left" vertical="center" wrapText="1"/>
    </xf>
    <xf numFmtId="9" fontId="19" fillId="0" borderId="1" xfId="0" applyNumberFormat="1" applyFont="1" applyBorder="1" applyAlignment="1">
      <alignment horizontal="center" vertical="top" wrapText="1"/>
    </xf>
    <xf numFmtId="0" fontId="9" fillId="2" borderId="47" xfId="0" applyFont="1" applyFill="1" applyBorder="1" applyAlignment="1">
      <alignment horizontal="center" vertical="center" wrapText="1"/>
    </xf>
    <xf numFmtId="0" fontId="2" fillId="0" borderId="49" xfId="0" applyFont="1" applyBorder="1" applyAlignment="1">
      <alignment horizontal="left" vertical="top"/>
    </xf>
    <xf numFmtId="9" fontId="10" fillId="2" borderId="23" xfId="0" applyNumberFormat="1" applyFont="1" applyFill="1" applyBorder="1" applyAlignment="1">
      <alignment horizontal="center" vertical="top" shrinkToFit="1"/>
    </xf>
    <xf numFmtId="0" fontId="2" fillId="0" borderId="2" xfId="0" applyFont="1" applyBorder="1" applyAlignment="1">
      <alignment horizontal="left" vertical="top"/>
    </xf>
    <xf numFmtId="0" fontId="11" fillId="2" borderId="1" xfId="0" applyFont="1" applyFill="1" applyBorder="1" applyAlignment="1">
      <alignment horizontal="center" vertical="top" wrapText="1"/>
    </xf>
    <xf numFmtId="0" fontId="13" fillId="10"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1" fillId="0" borderId="1" xfId="0" applyFont="1" applyBorder="1" applyAlignment="1">
      <alignment horizontal="center" vertical="top" wrapText="1"/>
    </xf>
    <xf numFmtId="0" fontId="19" fillId="2" borderId="1" xfId="0" applyFont="1" applyFill="1" applyBorder="1" applyAlignment="1">
      <alignment horizontal="center" vertical="top" wrapText="1"/>
    </xf>
    <xf numFmtId="0" fontId="19" fillId="2" borderId="29" xfId="0" applyFont="1" applyFill="1" applyBorder="1" applyAlignment="1">
      <alignment horizontal="center" vertical="top" wrapText="1"/>
    </xf>
    <xf numFmtId="0" fontId="11" fillId="0" borderId="1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7" fillId="2" borderId="37" xfId="0" applyFont="1" applyFill="1" applyBorder="1" applyAlignment="1">
      <alignment horizontal="center" vertical="center" textRotation="90" wrapText="1"/>
    </xf>
    <xf numFmtId="0" fontId="2" fillId="0" borderId="24" xfId="0" applyFont="1" applyBorder="1" applyAlignment="1">
      <alignment horizontal="left" vertical="top"/>
    </xf>
    <xf numFmtId="0" fontId="17" fillId="2" borderId="25" xfId="0" applyFont="1" applyFill="1" applyBorder="1" applyAlignment="1">
      <alignment horizontal="center" vertical="center" textRotation="90" wrapText="1"/>
    </xf>
    <xf numFmtId="0" fontId="13" fillId="2" borderId="18" xfId="0" applyFont="1" applyFill="1" applyBorder="1" applyAlignment="1">
      <alignment horizontal="center" vertical="top" wrapText="1"/>
    </xf>
    <xf numFmtId="0" fontId="18" fillId="11" borderId="1"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2" fillId="0" borderId="28" xfId="0" applyFont="1" applyBorder="1" applyAlignment="1">
      <alignment horizontal="left" vertical="top"/>
    </xf>
    <xf numFmtId="0" fontId="6" fillId="0" borderId="23"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14" fillId="0" borderId="4" xfId="0" applyFont="1" applyBorder="1" applyAlignment="1">
      <alignment horizontal="center" vertical="top"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0" fillId="0" borderId="0" xfId="0"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9" fillId="2" borderId="23"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6" fillId="0" borderId="25" xfId="0" applyFont="1" applyBorder="1" applyAlignment="1">
      <alignment horizontal="left" vertical="center" wrapText="1"/>
    </xf>
    <xf numFmtId="0" fontId="25" fillId="0" borderId="33" xfId="0" applyFont="1" applyBorder="1" applyAlignment="1">
      <alignment horizontal="left" vertical="center"/>
    </xf>
    <xf numFmtId="0" fontId="25" fillId="0" borderId="20" xfId="0" applyFont="1" applyBorder="1" applyAlignment="1">
      <alignment horizontal="left" vertical="center"/>
    </xf>
    <xf numFmtId="0" fontId="9" fillId="2" borderId="29" xfId="0" applyFont="1" applyFill="1" applyBorder="1" applyAlignment="1">
      <alignment horizontal="center" vertical="center" wrapText="1"/>
    </xf>
    <xf numFmtId="0" fontId="6" fillId="0" borderId="44" xfId="0" applyFont="1" applyBorder="1" applyAlignment="1">
      <alignment horizontal="left" vertical="center" wrapText="1"/>
    </xf>
    <xf numFmtId="0" fontId="6" fillId="0" borderId="41" xfId="0" applyFont="1" applyBorder="1" applyAlignment="1">
      <alignment horizontal="left" vertical="center" wrapText="1"/>
    </xf>
    <xf numFmtId="0" fontId="6" fillId="0" borderId="45" xfId="0" applyFont="1" applyBorder="1" applyAlignment="1">
      <alignment horizontal="left" vertical="center" wrapText="1"/>
    </xf>
    <xf numFmtId="0" fontId="13" fillId="2" borderId="29" xfId="0" applyFont="1" applyFill="1" applyBorder="1" applyAlignment="1">
      <alignment horizontal="center" vertical="center" wrapText="1"/>
    </xf>
    <xf numFmtId="0" fontId="2" fillId="0" borderId="31" xfId="0" applyFont="1" applyBorder="1" applyAlignment="1">
      <alignment horizontal="left" vertical="top"/>
    </xf>
    <xf numFmtId="0" fontId="11" fillId="2" borderId="16" xfId="0" applyFont="1" applyFill="1" applyBorder="1" applyAlignment="1">
      <alignment horizontal="center" vertical="center" textRotation="90" wrapText="1"/>
    </xf>
    <xf numFmtId="0" fontId="11" fillId="2" borderId="46" xfId="0" applyFont="1" applyFill="1" applyBorder="1" applyAlignment="1">
      <alignment horizontal="center" vertical="center" textRotation="90" wrapText="1"/>
    </xf>
    <xf numFmtId="0" fontId="11" fillId="0" borderId="1" xfId="0" applyFont="1" applyBorder="1" applyAlignment="1">
      <alignment horizontal="left" vertical="center" wrapText="1"/>
    </xf>
    <xf numFmtId="0" fontId="6" fillId="0" borderId="1" xfId="0" applyFont="1" applyBorder="1" applyAlignment="1">
      <alignment horizontal="left" vertical="top" wrapText="1"/>
    </xf>
    <xf numFmtId="0" fontId="25" fillId="0" borderId="2" xfId="0" applyFont="1" applyBorder="1" applyAlignment="1">
      <alignment horizontal="left" vertical="top"/>
    </xf>
    <xf numFmtId="0" fontId="25" fillId="0" borderId="3" xfId="0" applyFont="1" applyBorder="1" applyAlignment="1">
      <alignment horizontal="left" vertical="top"/>
    </xf>
    <xf numFmtId="0" fontId="12" fillId="4" borderId="11" xfId="0" applyFont="1" applyFill="1" applyBorder="1" applyAlignment="1">
      <alignment horizontal="left" textRotation="90" wrapText="1"/>
    </xf>
    <xf numFmtId="0" fontId="2" fillId="0" borderId="12" xfId="0" applyFont="1" applyBorder="1" applyAlignment="1">
      <alignment horizontal="left" vertical="top"/>
    </xf>
    <xf numFmtId="0" fontId="11" fillId="2" borderId="1" xfId="0" applyFont="1" applyFill="1" applyBorder="1" applyAlignment="1">
      <alignment horizontal="center" vertical="center" wrapText="1"/>
    </xf>
    <xf numFmtId="0" fontId="20" fillId="0" borderId="1" xfId="0" applyFont="1" applyBorder="1" applyAlignment="1">
      <alignment horizontal="left" vertical="center" wrapText="1"/>
    </xf>
    <xf numFmtId="0" fontId="9" fillId="3" borderId="1" xfId="0" applyFont="1" applyFill="1" applyBorder="1" applyAlignment="1">
      <alignment horizontal="center" vertical="top" wrapText="1"/>
    </xf>
    <xf numFmtId="0" fontId="13" fillId="2" borderId="11" xfId="0" applyFont="1" applyFill="1" applyBorder="1" applyAlignment="1">
      <alignment horizontal="center" vertical="center" wrapText="1"/>
    </xf>
    <xf numFmtId="0" fontId="2" fillId="0" borderId="13" xfId="0" applyFont="1" applyBorder="1" applyAlignment="1">
      <alignment horizontal="left" vertical="top"/>
    </xf>
    <xf numFmtId="0" fontId="13" fillId="2" borderId="4" xfId="0" applyFont="1" applyFill="1" applyBorder="1" applyAlignment="1">
      <alignment horizontal="center" vertical="center" wrapText="1"/>
    </xf>
    <xf numFmtId="0" fontId="24" fillId="0" borderId="1" xfId="0" applyFont="1" applyBorder="1" applyAlignment="1">
      <alignment horizontal="left" vertical="center" wrapText="1"/>
    </xf>
    <xf numFmtId="0" fontId="1" fillId="0" borderId="2" xfId="0" applyFont="1" applyBorder="1" applyAlignment="1">
      <alignment horizontal="left" wrapText="1"/>
    </xf>
    <xf numFmtId="0" fontId="4" fillId="2"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4" fillId="0" borderId="1" xfId="0" applyFont="1" applyBorder="1" applyAlignment="1">
      <alignment horizontal="left" vertical="center" wrapText="1"/>
    </xf>
    <xf numFmtId="0" fontId="6" fillId="2" borderId="1" xfId="0" applyFont="1" applyFill="1" applyBorder="1" applyAlignment="1">
      <alignment horizontal="center" vertical="center" wrapText="1"/>
    </xf>
    <xf numFmtId="165" fontId="7" fillId="0" borderId="1" xfId="0" applyNumberFormat="1" applyFont="1" applyBorder="1" applyAlignment="1">
      <alignment horizontal="center" vertical="center" wrapText="1"/>
    </xf>
    <xf numFmtId="1" fontId="5" fillId="0" borderId="4" xfId="0" applyNumberFormat="1" applyFont="1" applyBorder="1" applyAlignment="1">
      <alignment horizontal="center" vertical="center" shrinkToFit="1"/>
    </xf>
    <xf numFmtId="164" fontId="5" fillId="0" borderId="1" xfId="0" applyNumberFormat="1" applyFont="1" applyBorder="1" applyAlignment="1">
      <alignment horizontal="center" vertical="center" shrinkToFit="1"/>
    </xf>
    <xf numFmtId="0" fontId="2" fillId="0" borderId="2" xfId="0" applyFont="1" applyBorder="1" applyAlignment="1">
      <alignment horizontal="center" vertical="center"/>
    </xf>
    <xf numFmtId="0" fontId="25" fillId="0" borderId="23" xfId="0" applyFont="1" applyBorder="1" applyAlignment="1">
      <alignment horizontal="left" vertical="center"/>
    </xf>
    <xf numFmtId="0" fontId="14" fillId="0" borderId="1" xfId="0" applyFont="1" applyBorder="1" applyAlignment="1">
      <alignment horizontal="center" wrapText="1"/>
    </xf>
    <xf numFmtId="0" fontId="2" fillId="0" borderId="33" xfId="0" applyFont="1" applyBorder="1" applyAlignment="1">
      <alignment horizontal="left" vertical="top"/>
    </xf>
    <xf numFmtId="0" fontId="6" fillId="0" borderId="14" xfId="0" applyFont="1" applyBorder="1" applyAlignment="1">
      <alignment horizontal="left" vertical="center" wrapText="1"/>
    </xf>
    <xf numFmtId="0" fontId="25" fillId="0" borderId="23"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3" xfId="0" applyFont="1" applyBorder="1" applyAlignment="1">
      <alignment horizontal="center" vertical="center" wrapText="1"/>
    </xf>
    <xf numFmtId="0" fontId="6" fillId="0" borderId="27" xfId="0" applyFont="1" applyBorder="1" applyAlignment="1">
      <alignment horizontal="left" vertical="center" wrapText="1"/>
    </xf>
    <xf numFmtId="0" fontId="25" fillId="0" borderId="27"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378010</xdr:colOff>
      <xdr:row>101</xdr:row>
      <xdr:rowOff>198078</xdr:rowOff>
    </xdr:from>
    <xdr:to>
      <xdr:col>31</xdr:col>
      <xdr:colOff>605552</xdr:colOff>
      <xdr:row>103</xdr:row>
      <xdr:rowOff>15184</xdr:rowOff>
    </xdr:to>
    <xdr:pic>
      <xdr:nvPicPr>
        <xdr:cNvPr id="3" name="Imagen 2">
          <a:extLst>
            <a:ext uri="{FF2B5EF4-FFF2-40B4-BE49-F238E27FC236}">
              <a16:creationId xmlns:a16="http://schemas.microsoft.com/office/drawing/2014/main" id="{FF9ADA9B-E6C9-4E42-8963-82F990A224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28336" y="28681969"/>
          <a:ext cx="227542" cy="189824"/>
        </a:xfrm>
        <a:prstGeom prst="rect">
          <a:avLst/>
        </a:prstGeom>
      </xdr:spPr>
    </xdr:pic>
    <xdr:clientData/>
  </xdr:twoCellAnchor>
  <xdr:twoCellAnchor editAs="oneCell">
    <xdr:from>
      <xdr:col>10</xdr:col>
      <xdr:colOff>165641</xdr:colOff>
      <xdr:row>0</xdr:row>
      <xdr:rowOff>33132</xdr:rowOff>
    </xdr:from>
    <xdr:to>
      <xdr:col>18</xdr:col>
      <xdr:colOff>126299</xdr:colOff>
      <xdr:row>0</xdr:row>
      <xdr:rowOff>499857</xdr:rowOff>
    </xdr:to>
    <xdr:pic>
      <xdr:nvPicPr>
        <xdr:cNvPr id="2" name="Imagen 1" descr="Forma&#10;&#10;Descripción generada automáticamente con confianza media">
          <a:extLst>
            <a:ext uri="{FF2B5EF4-FFF2-40B4-BE49-F238E27FC236}">
              <a16:creationId xmlns:a16="http://schemas.microsoft.com/office/drawing/2014/main" id="{DF3E395C-BAB8-4171-9827-EEDE0A71810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7938" t="40094" r="12613" b="15455"/>
        <a:stretch/>
      </xdr:blipFill>
      <xdr:spPr bwMode="auto">
        <a:xfrm>
          <a:off x="3801706" y="33132"/>
          <a:ext cx="1095375" cy="4667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31</xdr:col>
      <xdr:colOff>169334</xdr:colOff>
      <xdr:row>103</xdr:row>
      <xdr:rowOff>10584</xdr:rowOff>
    </xdr:from>
    <xdr:to>
      <xdr:col>32</xdr:col>
      <xdr:colOff>185209</xdr:colOff>
      <xdr:row>103</xdr:row>
      <xdr:rowOff>149146</xdr:rowOff>
    </xdr:to>
    <xdr:pic>
      <xdr:nvPicPr>
        <xdr:cNvPr id="4" name="Imagen 3">
          <a:extLst>
            <a:ext uri="{FF2B5EF4-FFF2-40B4-BE49-F238E27FC236}">
              <a16:creationId xmlns:a16="http://schemas.microsoft.com/office/drawing/2014/main" id="{D28A0897-78C4-0D0C-D826-1F1673515C9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10917" y="28008792"/>
          <a:ext cx="656167" cy="13856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arolina Bermudez González -  GIT de Talento Humano y Prestaciones Sociales" id="{68F5BA52-0C31-4601-821B-46DA30FC9D56}" userId="S::cbermudez@contaduria.gov.co::29ab2045-7975-410c-96a0-711c2a2288e0"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70" dT="2025-07-03T14:03:45.10" personId="{68F5BA52-0C31-4601-821B-46DA30FC9D56}" id="{8BE43C7D-15DC-4574-B19A-50507E5B5CFD}">
    <text>Actores viales</text>
  </threadedComment>
  <threadedComment ref="W70" dT="2025-08-20T21:00:46.27" personId="{68F5BA52-0C31-4601-821B-46DA30FC9D56}" id="{78D6E320-2E91-45EE-B0A7-80DCEBD806B8}">
    <text>Normas básica de Tránsito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927"/>
  <sheetViews>
    <sheetView showGridLines="0" tabSelected="1" view="pageBreakPreview" zoomScale="115" zoomScaleNormal="115" zoomScaleSheetLayoutView="115" workbookViewId="0">
      <selection activeCell="AA85" sqref="AA85"/>
    </sheetView>
  </sheetViews>
  <sheetFormatPr baseColWidth="10" defaultColWidth="14.5" defaultRowHeight="15" customHeight="1"/>
  <cols>
    <col min="1" max="1" width="5.33203125" customWidth="1"/>
    <col min="2" max="2" width="3" customWidth="1"/>
    <col min="3" max="3" width="28.33203125" customWidth="1"/>
    <col min="4" max="4" width="2.83203125" customWidth="1"/>
    <col min="5" max="5" width="4.83203125" customWidth="1"/>
    <col min="6" max="6" width="12.1640625" customWidth="1"/>
    <col min="7" max="10" width="2.33203125" customWidth="1"/>
    <col min="11" max="11" width="3" customWidth="1"/>
    <col min="12" max="15" width="2.33203125" customWidth="1"/>
    <col min="16" max="16" width="2.83203125" customWidth="1"/>
    <col min="17" max="20" width="2.33203125" customWidth="1"/>
    <col min="21" max="21" width="2.6640625" customWidth="1"/>
    <col min="22" max="26" width="2.33203125" customWidth="1"/>
    <col min="27" max="27" width="2.5" customWidth="1"/>
    <col min="28" max="28" width="2.6640625" customWidth="1"/>
    <col min="29" max="30" width="2.33203125" customWidth="1"/>
    <col min="31" max="31" width="3.83203125" customWidth="1"/>
    <col min="32" max="32" width="11.1640625" customWidth="1"/>
    <col min="33" max="33" width="12.33203125" customWidth="1"/>
    <col min="34" max="34" width="49" customWidth="1"/>
    <col min="35" max="35" width="28.1640625" customWidth="1"/>
  </cols>
  <sheetData>
    <row r="1" spans="1:36" ht="41.25" customHeight="1">
      <c r="A1" s="148"/>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50"/>
    </row>
    <row r="2" spans="1:36" ht="48" customHeight="1">
      <c r="A2" s="116" t="s">
        <v>274</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8"/>
      <c r="AI2" s="76"/>
      <c r="AJ2" s="76"/>
    </row>
    <row r="3" spans="1:36" ht="18.75" customHeight="1">
      <c r="A3" s="229" t="s">
        <v>0</v>
      </c>
      <c r="B3" s="196"/>
      <c r="C3" s="197"/>
      <c r="D3" s="235">
        <v>2025</v>
      </c>
      <c r="E3" s="197"/>
      <c r="F3" s="1" t="s">
        <v>1</v>
      </c>
      <c r="G3" s="232" t="s">
        <v>244</v>
      </c>
      <c r="H3" s="175"/>
      <c r="I3" s="175"/>
      <c r="J3" s="175"/>
      <c r="K3" s="175"/>
      <c r="L3" s="175"/>
      <c r="M3" s="175"/>
      <c r="N3" s="175"/>
      <c r="O3" s="175"/>
      <c r="P3" s="175"/>
      <c r="Q3" s="175"/>
      <c r="R3" s="175"/>
      <c r="S3" s="175"/>
      <c r="T3" s="175"/>
      <c r="U3" s="175"/>
      <c r="V3" s="175"/>
      <c r="W3" s="133"/>
      <c r="X3" s="233" t="s">
        <v>2</v>
      </c>
      <c r="Y3" s="175"/>
      <c r="Z3" s="175"/>
      <c r="AA3" s="175"/>
      <c r="AB3" s="175"/>
      <c r="AC3" s="175"/>
      <c r="AD3" s="133"/>
      <c r="AE3" s="236">
        <v>45638</v>
      </c>
      <c r="AF3" s="237"/>
      <c r="AG3" s="122"/>
      <c r="AI3" s="76"/>
      <c r="AJ3" s="76"/>
    </row>
    <row r="4" spans="1:36" ht="19.5" customHeight="1">
      <c r="A4" s="199"/>
      <c r="B4" s="200"/>
      <c r="C4" s="201"/>
      <c r="D4" s="199"/>
      <c r="E4" s="201"/>
      <c r="F4" s="1" t="s">
        <v>3</v>
      </c>
      <c r="G4" s="232" t="s">
        <v>4</v>
      </c>
      <c r="H4" s="175"/>
      <c r="I4" s="175"/>
      <c r="J4" s="175"/>
      <c r="K4" s="175"/>
      <c r="L4" s="175"/>
      <c r="M4" s="175"/>
      <c r="N4" s="175"/>
      <c r="O4" s="175"/>
      <c r="P4" s="175"/>
      <c r="Q4" s="175"/>
      <c r="R4" s="175"/>
      <c r="S4" s="175"/>
      <c r="T4" s="175"/>
      <c r="U4" s="175"/>
      <c r="V4" s="175"/>
      <c r="W4" s="133"/>
      <c r="X4" s="233" t="s">
        <v>5</v>
      </c>
      <c r="Y4" s="175"/>
      <c r="Z4" s="175"/>
      <c r="AA4" s="175"/>
      <c r="AB4" s="175"/>
      <c r="AC4" s="175"/>
      <c r="AD4" s="133"/>
      <c r="AE4" s="234"/>
      <c r="AF4" s="175"/>
      <c r="AG4" s="133"/>
      <c r="AI4" s="76"/>
      <c r="AJ4" s="77"/>
    </row>
    <row r="5" spans="1:36" ht="14.25" customHeight="1">
      <c r="A5" s="228"/>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I5" s="76"/>
      <c r="AJ5" s="77"/>
    </row>
    <row r="6" spans="1:36" ht="32.25" customHeight="1">
      <c r="A6" s="230" t="s">
        <v>250</v>
      </c>
      <c r="B6" s="175"/>
      <c r="C6" s="133"/>
      <c r="D6" s="123" t="s">
        <v>328</v>
      </c>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c r="AE6" s="175"/>
      <c r="AF6" s="175"/>
      <c r="AG6" s="133"/>
      <c r="AI6" s="76"/>
      <c r="AJ6" s="76"/>
    </row>
    <row r="7" spans="1:36" ht="42.75" customHeight="1">
      <c r="A7" s="230" t="s">
        <v>6</v>
      </c>
      <c r="B7" s="175"/>
      <c r="C7" s="133"/>
      <c r="D7" s="123" t="s">
        <v>7</v>
      </c>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33"/>
    </row>
    <row r="8" spans="1:36" ht="30" customHeight="1">
      <c r="A8" s="231" t="s">
        <v>8</v>
      </c>
      <c r="B8" s="196"/>
      <c r="C8" s="197"/>
      <c r="D8" s="227" t="s">
        <v>249</v>
      </c>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33"/>
    </row>
    <row r="9" spans="1:36" ht="12.75" customHeight="1">
      <c r="A9" s="228"/>
      <c r="B9" s="175"/>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row>
    <row r="10" spans="1:36" ht="12.75" customHeight="1">
      <c r="A10" s="223" t="s">
        <v>9</v>
      </c>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33"/>
    </row>
    <row r="11" spans="1:36" ht="26.25" customHeight="1">
      <c r="A11" s="2">
        <v>1</v>
      </c>
      <c r="B11" s="215" t="s">
        <v>10</v>
      </c>
      <c r="C11" s="133"/>
      <c r="D11" s="123" t="s">
        <v>11</v>
      </c>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33"/>
    </row>
    <row r="12" spans="1:36" ht="48" customHeight="1">
      <c r="A12" s="2">
        <v>2</v>
      </c>
      <c r="B12" s="215" t="s">
        <v>12</v>
      </c>
      <c r="C12" s="133"/>
      <c r="D12" s="222" t="s">
        <v>251</v>
      </c>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33"/>
    </row>
    <row r="13" spans="1:36" ht="20.25" customHeight="1">
      <c r="A13" s="2">
        <v>3</v>
      </c>
      <c r="B13" s="215" t="s">
        <v>252</v>
      </c>
      <c r="C13" s="133"/>
      <c r="D13" s="123" t="s">
        <v>13</v>
      </c>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33"/>
    </row>
    <row r="14" spans="1:36" ht="27.75" customHeight="1">
      <c r="A14" s="2">
        <v>4</v>
      </c>
      <c r="B14" s="215" t="s">
        <v>14</v>
      </c>
      <c r="C14" s="133"/>
      <c r="D14" s="123" t="s">
        <v>15</v>
      </c>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33"/>
    </row>
    <row r="15" spans="1:36" ht="107.25" customHeight="1">
      <c r="A15" s="2">
        <v>5</v>
      </c>
      <c r="B15" s="215" t="s">
        <v>16</v>
      </c>
      <c r="C15" s="133"/>
      <c r="D15" s="123" t="s">
        <v>253</v>
      </c>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33"/>
    </row>
    <row r="16" spans="1:36" ht="12.75" customHeight="1">
      <c r="A16" s="223" t="s">
        <v>17</v>
      </c>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33"/>
    </row>
    <row r="17" spans="1:40" ht="12.75" customHeight="1">
      <c r="A17" s="219" t="s">
        <v>18</v>
      </c>
      <c r="B17" s="3" t="s">
        <v>19</v>
      </c>
      <c r="C17" s="4" t="s">
        <v>20</v>
      </c>
      <c r="D17" s="5" t="s">
        <v>21</v>
      </c>
      <c r="E17" s="156" t="s">
        <v>22</v>
      </c>
      <c r="F17" s="133"/>
      <c r="G17" s="221" t="s">
        <v>23</v>
      </c>
      <c r="H17" s="133"/>
      <c r="I17" s="221" t="s">
        <v>24</v>
      </c>
      <c r="J17" s="133"/>
      <c r="K17" s="221" t="s">
        <v>25</v>
      </c>
      <c r="L17" s="133"/>
      <c r="M17" s="221" t="s">
        <v>26</v>
      </c>
      <c r="N17" s="133"/>
      <c r="O17" s="221" t="s">
        <v>27</v>
      </c>
      <c r="P17" s="133"/>
      <c r="Q17" s="221" t="s">
        <v>28</v>
      </c>
      <c r="R17" s="133"/>
      <c r="S17" s="221" t="s">
        <v>29</v>
      </c>
      <c r="T17" s="133"/>
      <c r="U17" s="221" t="s">
        <v>30</v>
      </c>
      <c r="V17" s="133"/>
      <c r="W17" s="221" t="s">
        <v>31</v>
      </c>
      <c r="X17" s="133"/>
      <c r="Y17" s="221" t="s">
        <v>32</v>
      </c>
      <c r="Z17" s="133"/>
      <c r="AA17" s="221" t="s">
        <v>33</v>
      </c>
      <c r="AB17" s="133"/>
      <c r="AC17" s="221" t="s">
        <v>34</v>
      </c>
      <c r="AD17" s="133"/>
      <c r="AE17" s="226" t="s">
        <v>35</v>
      </c>
      <c r="AF17" s="197"/>
      <c r="AG17" s="224" t="s">
        <v>36</v>
      </c>
    </row>
    <row r="18" spans="1:40" ht="12.75" customHeight="1">
      <c r="A18" s="220"/>
      <c r="B18" s="176" t="s">
        <v>37</v>
      </c>
      <c r="C18" s="175"/>
      <c r="D18" s="175"/>
      <c r="E18" s="175"/>
      <c r="F18" s="133"/>
      <c r="G18" s="3" t="s">
        <v>38</v>
      </c>
      <c r="H18" s="32"/>
      <c r="I18" s="3" t="s">
        <v>39</v>
      </c>
      <c r="J18" s="32"/>
      <c r="K18" s="3" t="s">
        <v>40</v>
      </c>
      <c r="L18" s="32"/>
      <c r="M18" s="6" t="s">
        <v>41</v>
      </c>
      <c r="N18" s="32"/>
      <c r="O18" s="7" t="s">
        <v>42</v>
      </c>
      <c r="P18" s="32"/>
      <c r="Q18" s="7" t="s">
        <v>43</v>
      </c>
      <c r="R18" s="32"/>
      <c r="S18" s="6" t="s">
        <v>44</v>
      </c>
      <c r="T18" s="32"/>
      <c r="U18" s="3" t="s">
        <v>45</v>
      </c>
      <c r="V18" s="32"/>
      <c r="W18" s="7" t="s">
        <v>46</v>
      </c>
      <c r="X18" s="32"/>
      <c r="Y18" s="7" t="s">
        <v>47</v>
      </c>
      <c r="Z18" s="32"/>
      <c r="AA18" s="7" t="s">
        <v>48</v>
      </c>
      <c r="AB18" s="32"/>
      <c r="AC18" s="3" t="s">
        <v>49</v>
      </c>
      <c r="AD18" s="32"/>
      <c r="AE18" s="199"/>
      <c r="AF18" s="201"/>
      <c r="AG18" s="225"/>
    </row>
    <row r="19" spans="1:40" ht="27" customHeight="1">
      <c r="A19" s="213" t="s">
        <v>50</v>
      </c>
      <c r="B19" s="216" t="s">
        <v>291</v>
      </c>
      <c r="C19" s="217"/>
      <c r="D19" s="217"/>
      <c r="E19" s="217"/>
      <c r="F19" s="218"/>
      <c r="H19" s="32"/>
      <c r="I19" s="8"/>
      <c r="J19" s="9"/>
      <c r="L19" s="32"/>
      <c r="N19" s="10"/>
      <c r="O19" s="8"/>
      <c r="P19" s="10"/>
      <c r="Q19" s="39" t="s">
        <v>305</v>
      </c>
      <c r="R19" s="105" t="s">
        <v>318</v>
      </c>
      <c r="S19" s="8"/>
      <c r="T19" s="9"/>
      <c r="U19" s="8"/>
      <c r="V19" s="9"/>
      <c r="W19" s="8"/>
      <c r="X19" s="9"/>
      <c r="Y19" s="8"/>
      <c r="Z19" s="9"/>
      <c r="AA19" s="8"/>
      <c r="AB19" s="9"/>
      <c r="AC19" s="8"/>
      <c r="AD19" s="11"/>
      <c r="AE19" s="153" t="s">
        <v>52</v>
      </c>
      <c r="AF19" s="133"/>
      <c r="AG19" s="12" t="s">
        <v>307</v>
      </c>
    </row>
    <row r="20" spans="1:40" ht="16.5" customHeight="1">
      <c r="A20" s="146"/>
      <c r="B20" s="203" t="s">
        <v>53</v>
      </c>
      <c r="C20" s="127"/>
      <c r="D20" s="127"/>
      <c r="E20" s="127"/>
      <c r="F20" s="155"/>
      <c r="G20" s="132" t="s">
        <v>23</v>
      </c>
      <c r="H20" s="133"/>
      <c r="I20" s="132" t="s">
        <v>24</v>
      </c>
      <c r="J20" s="133"/>
      <c r="K20" s="132" t="s">
        <v>25</v>
      </c>
      <c r="L20" s="133"/>
      <c r="M20" s="132" t="s">
        <v>26</v>
      </c>
      <c r="N20" s="133"/>
      <c r="O20" s="132" t="s">
        <v>27</v>
      </c>
      <c r="P20" s="133"/>
      <c r="Q20" s="132" t="s">
        <v>28</v>
      </c>
      <c r="R20" s="133"/>
      <c r="S20" s="132" t="s">
        <v>29</v>
      </c>
      <c r="T20" s="133"/>
      <c r="U20" s="132" t="s">
        <v>30</v>
      </c>
      <c r="V20" s="133"/>
      <c r="W20" s="132" t="s">
        <v>31</v>
      </c>
      <c r="X20" s="133"/>
      <c r="Y20" s="132" t="s">
        <v>32</v>
      </c>
      <c r="Z20" s="133"/>
      <c r="AA20" s="132" t="s">
        <v>33</v>
      </c>
      <c r="AB20" s="133"/>
      <c r="AC20" s="132" t="s">
        <v>34</v>
      </c>
      <c r="AD20" s="161"/>
      <c r="AE20" s="156" t="s">
        <v>54</v>
      </c>
      <c r="AF20" s="133"/>
      <c r="AG20" s="4" t="s">
        <v>55</v>
      </c>
      <c r="AJ20" s="50"/>
      <c r="AK20" s="50"/>
      <c r="AL20" s="50"/>
      <c r="AM20" s="50"/>
      <c r="AN20" s="50"/>
    </row>
    <row r="21" spans="1:40" ht="21" customHeight="1">
      <c r="A21" s="214"/>
      <c r="B21" s="123" t="s">
        <v>292</v>
      </c>
      <c r="C21" s="124"/>
      <c r="D21" s="124"/>
      <c r="E21" s="124"/>
      <c r="F21" s="125"/>
      <c r="G21" s="39" t="s">
        <v>305</v>
      </c>
      <c r="H21" s="105" t="s">
        <v>318</v>
      </c>
      <c r="I21" s="101" t="s">
        <v>305</v>
      </c>
      <c r="J21" s="105" t="s">
        <v>318</v>
      </c>
      <c r="K21" s="39" t="s">
        <v>305</v>
      </c>
      <c r="L21" s="105" t="s">
        <v>318</v>
      </c>
      <c r="M21" s="39" t="s">
        <v>305</v>
      </c>
      <c r="N21" s="105" t="s">
        <v>318</v>
      </c>
      <c r="O21" s="39" t="s">
        <v>305</v>
      </c>
      <c r="P21" s="105" t="s">
        <v>318</v>
      </c>
      <c r="Q21" s="101" t="s">
        <v>305</v>
      </c>
      <c r="R21" s="105" t="s">
        <v>318</v>
      </c>
      <c r="S21" s="101" t="s">
        <v>305</v>
      </c>
      <c r="T21" s="105" t="s">
        <v>318</v>
      </c>
      <c r="U21" s="39" t="s">
        <v>305</v>
      </c>
      <c r="V21" s="105" t="s">
        <v>318</v>
      </c>
      <c r="W21" s="39" t="s">
        <v>305</v>
      </c>
      <c r="X21" s="105" t="s">
        <v>318</v>
      </c>
      <c r="Y21" s="100" t="s">
        <v>305</v>
      </c>
      <c r="Z21" s="105" t="s">
        <v>318</v>
      </c>
      <c r="AA21" s="100" t="s">
        <v>305</v>
      </c>
      <c r="AB21" s="98"/>
      <c r="AC21" s="100" t="s">
        <v>305</v>
      </c>
      <c r="AD21" s="38"/>
      <c r="AE21" s="153" t="s">
        <v>56</v>
      </c>
      <c r="AF21" s="133"/>
      <c r="AG21" s="12" t="s">
        <v>307</v>
      </c>
      <c r="AJ21" s="50"/>
      <c r="AK21" s="50"/>
      <c r="AL21" s="50"/>
      <c r="AM21" s="50"/>
      <c r="AN21" s="50"/>
    </row>
    <row r="22" spans="1:40" ht="16.5" customHeight="1">
      <c r="A22" s="137" t="s">
        <v>271</v>
      </c>
      <c r="B22" s="142" t="s">
        <v>57</v>
      </c>
      <c r="C22" s="143"/>
      <c r="D22" s="143"/>
      <c r="E22" s="143"/>
      <c r="F22" s="144"/>
      <c r="G22" s="202" t="s">
        <v>23</v>
      </c>
      <c r="H22" s="133"/>
      <c r="I22" s="132" t="s">
        <v>24</v>
      </c>
      <c r="J22" s="133"/>
      <c r="K22" s="132" t="s">
        <v>25</v>
      </c>
      <c r="L22" s="133"/>
      <c r="M22" s="132" t="s">
        <v>26</v>
      </c>
      <c r="N22" s="133"/>
      <c r="O22" s="132" t="s">
        <v>27</v>
      </c>
      <c r="P22" s="133"/>
      <c r="Q22" s="132" t="s">
        <v>28</v>
      </c>
      <c r="R22" s="133"/>
      <c r="S22" s="132" t="s">
        <v>29</v>
      </c>
      <c r="T22" s="133"/>
      <c r="U22" s="126" t="s">
        <v>30</v>
      </c>
      <c r="V22" s="133"/>
      <c r="W22" s="132" t="s">
        <v>31</v>
      </c>
      <c r="X22" s="133"/>
      <c r="Y22" s="132" t="s">
        <v>32</v>
      </c>
      <c r="Z22" s="133"/>
      <c r="AA22" s="132" t="s">
        <v>33</v>
      </c>
      <c r="AB22" s="133"/>
      <c r="AC22" s="132" t="s">
        <v>34</v>
      </c>
      <c r="AD22" s="161"/>
      <c r="AE22" s="156" t="s">
        <v>58</v>
      </c>
      <c r="AF22" s="133"/>
      <c r="AG22" s="4" t="s">
        <v>59</v>
      </c>
      <c r="AJ22" s="50"/>
      <c r="AK22" s="50"/>
      <c r="AL22" s="50"/>
      <c r="AM22" s="50"/>
      <c r="AN22" s="50"/>
    </row>
    <row r="23" spans="1:40" ht="29.25" customHeight="1">
      <c r="A23" s="137"/>
      <c r="B23" s="123" t="s">
        <v>287</v>
      </c>
      <c r="C23" s="124"/>
      <c r="D23" s="124"/>
      <c r="E23" s="124"/>
      <c r="F23" s="125"/>
      <c r="G23" s="39" t="s">
        <v>305</v>
      </c>
      <c r="H23" s="105" t="s">
        <v>318</v>
      </c>
      <c r="I23" s="39" t="s">
        <v>305</v>
      </c>
      <c r="J23" s="105" t="s">
        <v>318</v>
      </c>
      <c r="K23" s="39" t="s">
        <v>305</v>
      </c>
      <c r="L23" s="105" t="s">
        <v>318</v>
      </c>
      <c r="M23" s="39" t="s">
        <v>305</v>
      </c>
      <c r="N23" s="105" t="s">
        <v>318</v>
      </c>
      <c r="O23" s="39" t="s">
        <v>305</v>
      </c>
      <c r="P23" s="105" t="s">
        <v>318</v>
      </c>
      <c r="Q23" s="39" t="s">
        <v>305</v>
      </c>
      <c r="R23" s="105" t="s">
        <v>318</v>
      </c>
      <c r="S23" s="39" t="s">
        <v>305</v>
      </c>
      <c r="T23" s="105" t="s">
        <v>318</v>
      </c>
      <c r="U23" s="39" t="s">
        <v>305</v>
      </c>
      <c r="V23" s="105" t="s">
        <v>318</v>
      </c>
      <c r="W23" s="39" t="s">
        <v>305</v>
      </c>
      <c r="X23" s="105" t="s">
        <v>318</v>
      </c>
      <c r="Y23" s="39" t="s">
        <v>305</v>
      </c>
      <c r="Z23" s="105" t="s">
        <v>318</v>
      </c>
      <c r="AA23" s="39" t="s">
        <v>305</v>
      </c>
      <c r="AB23" s="99"/>
      <c r="AC23" s="39" t="s">
        <v>305</v>
      </c>
      <c r="AD23" s="35"/>
      <c r="AE23" s="153" t="s">
        <v>60</v>
      </c>
      <c r="AF23" s="133"/>
      <c r="AG23" s="12" t="s">
        <v>308</v>
      </c>
      <c r="AH23" s="78"/>
      <c r="AJ23" s="164"/>
      <c r="AK23" s="143"/>
      <c r="AL23" s="143"/>
      <c r="AM23" s="143"/>
      <c r="AN23" s="143"/>
    </row>
    <row r="24" spans="1:40" ht="16.5" customHeight="1">
      <c r="A24" s="134" t="s">
        <v>61</v>
      </c>
      <c r="B24" s="203" t="s">
        <v>62</v>
      </c>
      <c r="C24" s="127"/>
      <c r="D24" s="127"/>
      <c r="E24" s="127"/>
      <c r="F24" s="155"/>
      <c r="G24" s="202" t="s">
        <v>63</v>
      </c>
      <c r="H24" s="133"/>
      <c r="I24" s="132" t="s">
        <v>64</v>
      </c>
      <c r="J24" s="133"/>
      <c r="K24" s="132" t="s">
        <v>65</v>
      </c>
      <c r="L24" s="133"/>
      <c r="M24" s="132" t="s">
        <v>66</v>
      </c>
      <c r="N24" s="133"/>
      <c r="O24" s="132" t="s">
        <v>67</v>
      </c>
      <c r="P24" s="133"/>
      <c r="Q24" s="132" t="s">
        <v>68</v>
      </c>
      <c r="R24" s="133"/>
      <c r="S24" s="132" t="s">
        <v>69</v>
      </c>
      <c r="T24" s="133"/>
      <c r="U24" s="132" t="s">
        <v>70</v>
      </c>
      <c r="V24" s="133"/>
      <c r="W24" s="132" t="s">
        <v>71</v>
      </c>
      <c r="X24" s="133"/>
      <c r="Y24" s="132" t="s">
        <v>72</v>
      </c>
      <c r="Z24" s="133"/>
      <c r="AA24" s="132" t="s">
        <v>73</v>
      </c>
      <c r="AB24" s="133"/>
      <c r="AC24" s="132" t="s">
        <v>74</v>
      </c>
      <c r="AD24" s="161"/>
      <c r="AE24" s="156" t="s">
        <v>35</v>
      </c>
      <c r="AF24" s="133"/>
      <c r="AG24" s="4" t="s">
        <v>36</v>
      </c>
      <c r="AJ24" s="50"/>
      <c r="AK24" s="50"/>
      <c r="AL24" s="50"/>
      <c r="AM24" s="50"/>
      <c r="AN24" s="50"/>
    </row>
    <row r="25" spans="1:40" ht="28.5" customHeight="1">
      <c r="A25" s="135"/>
      <c r="B25" s="123" t="s">
        <v>254</v>
      </c>
      <c r="C25" s="124"/>
      <c r="D25" s="124"/>
      <c r="E25" s="124"/>
      <c r="F25" s="125"/>
      <c r="G25" s="46"/>
      <c r="H25" s="9"/>
      <c r="I25" s="54"/>
      <c r="J25" s="47"/>
      <c r="K25" s="57" t="s">
        <v>51</v>
      </c>
      <c r="L25" s="105" t="s">
        <v>318</v>
      </c>
      <c r="M25" s="39" t="s">
        <v>51</v>
      </c>
      <c r="N25" s="105" t="s">
        <v>318</v>
      </c>
      <c r="O25" s="39" t="s">
        <v>51</v>
      </c>
      <c r="P25" s="105" t="s">
        <v>318</v>
      </c>
      <c r="Q25" s="39" t="s">
        <v>51</v>
      </c>
      <c r="R25" s="105" t="s">
        <v>318</v>
      </c>
      <c r="S25" s="39" t="s">
        <v>51</v>
      </c>
      <c r="T25" s="105" t="s">
        <v>318</v>
      </c>
      <c r="U25" s="39" t="s">
        <v>51</v>
      </c>
      <c r="V25" s="105" t="s">
        <v>318</v>
      </c>
      <c r="W25" s="39" t="s">
        <v>51</v>
      </c>
      <c r="X25" s="105" t="s">
        <v>318</v>
      </c>
      <c r="Y25" s="39" t="s">
        <v>51</v>
      </c>
      <c r="Z25" s="105" t="s">
        <v>318</v>
      </c>
      <c r="AA25" s="8"/>
      <c r="AB25" s="9"/>
      <c r="AC25" s="32"/>
      <c r="AD25" s="11"/>
      <c r="AE25" s="153" t="s">
        <v>75</v>
      </c>
      <c r="AF25" s="133"/>
      <c r="AG25" s="12" t="s">
        <v>309</v>
      </c>
      <c r="AJ25" s="50"/>
      <c r="AK25" s="50"/>
      <c r="AL25" s="50"/>
      <c r="AM25" s="50"/>
      <c r="AN25" s="50"/>
    </row>
    <row r="26" spans="1:40" ht="28.5" customHeight="1">
      <c r="A26" s="136"/>
      <c r="B26" s="123" t="s">
        <v>327</v>
      </c>
      <c r="C26" s="124"/>
      <c r="D26" s="124"/>
      <c r="E26" s="124"/>
      <c r="F26" s="125"/>
      <c r="G26" s="46"/>
      <c r="H26" s="9"/>
      <c r="I26" s="46"/>
      <c r="J26" s="9"/>
      <c r="K26" s="46"/>
      <c r="L26" s="9"/>
      <c r="M26" s="46"/>
      <c r="N26" s="9"/>
      <c r="O26" s="39" t="s">
        <v>51</v>
      </c>
      <c r="P26" s="105" t="s">
        <v>318</v>
      </c>
      <c r="Q26" s="46"/>
      <c r="R26" s="9"/>
      <c r="S26" s="46"/>
      <c r="T26" s="9"/>
      <c r="U26" s="46"/>
      <c r="V26" s="9"/>
      <c r="W26" s="46"/>
      <c r="X26" s="9"/>
      <c r="Y26" s="46"/>
      <c r="Z26" s="9"/>
      <c r="AA26" s="46"/>
      <c r="AB26" s="9"/>
      <c r="AC26" s="32"/>
      <c r="AD26" s="11"/>
      <c r="AE26" s="153" t="s">
        <v>75</v>
      </c>
      <c r="AF26" s="133"/>
      <c r="AG26" s="12" t="s">
        <v>317</v>
      </c>
      <c r="AJ26" s="50"/>
      <c r="AK26" s="50"/>
      <c r="AL26" s="50"/>
      <c r="AM26" s="50"/>
      <c r="AN26" s="50"/>
    </row>
    <row r="27" spans="1:40" ht="27.75" customHeight="1">
      <c r="A27" s="135"/>
      <c r="B27" s="123" t="s">
        <v>280</v>
      </c>
      <c r="C27" s="124"/>
      <c r="D27" s="124"/>
      <c r="E27" s="124"/>
      <c r="F27" s="125"/>
      <c r="G27" s="15"/>
      <c r="H27" s="11"/>
      <c r="I27" s="61"/>
      <c r="J27" s="66"/>
      <c r="K27" s="43"/>
      <c r="L27" s="46"/>
      <c r="M27" s="46"/>
      <c r="N27" s="9"/>
      <c r="P27" s="14"/>
      <c r="R27" s="14"/>
      <c r="S27" s="39" t="s">
        <v>51</v>
      </c>
      <c r="T27" s="105" t="s">
        <v>318</v>
      </c>
      <c r="U27" s="8"/>
      <c r="V27" s="9"/>
      <c r="W27" s="8"/>
      <c r="X27" s="9"/>
      <c r="Y27" s="8"/>
      <c r="Z27" s="9"/>
      <c r="AA27" s="8"/>
      <c r="AB27" s="9"/>
      <c r="AC27" s="8"/>
      <c r="AD27" s="11"/>
      <c r="AE27" s="153" t="s">
        <v>76</v>
      </c>
      <c r="AF27" s="133"/>
      <c r="AG27" s="12" t="s">
        <v>317</v>
      </c>
      <c r="AJ27" s="50"/>
      <c r="AK27" s="50"/>
      <c r="AL27" s="50"/>
      <c r="AM27" s="50"/>
      <c r="AN27" s="50"/>
    </row>
    <row r="28" spans="1:40" ht="26.25" customHeight="1">
      <c r="A28" s="135"/>
      <c r="B28" s="204" t="s">
        <v>255</v>
      </c>
      <c r="C28" s="205"/>
      <c r="D28" s="205"/>
      <c r="E28" s="205"/>
      <c r="F28" s="206"/>
      <c r="G28" s="54"/>
      <c r="H28" s="60"/>
      <c r="I28" s="43"/>
      <c r="J28" s="66"/>
      <c r="K28" s="43"/>
      <c r="L28" s="96"/>
      <c r="M28" s="46"/>
      <c r="N28" s="67"/>
      <c r="O28" s="59"/>
      <c r="P28" s="67"/>
      <c r="Q28" s="59"/>
      <c r="R28" s="67"/>
      <c r="T28" s="17"/>
      <c r="U28" s="8"/>
      <c r="V28" s="17"/>
      <c r="W28" s="8"/>
      <c r="X28" s="17"/>
      <c r="Y28" s="64" t="s">
        <v>51</v>
      </c>
      <c r="Z28" s="105" t="s">
        <v>318</v>
      </c>
      <c r="AA28" s="8"/>
      <c r="AB28" s="17"/>
      <c r="AC28" s="8"/>
      <c r="AD28" s="11"/>
      <c r="AE28" s="153" t="s">
        <v>75</v>
      </c>
      <c r="AF28" s="133"/>
      <c r="AG28" s="12" t="s">
        <v>317</v>
      </c>
      <c r="AJ28" s="50"/>
      <c r="AK28" s="50"/>
      <c r="AL28" s="50"/>
      <c r="AM28" s="50"/>
      <c r="AN28" s="50"/>
    </row>
    <row r="29" spans="1:40" ht="25.5" customHeight="1">
      <c r="A29" s="135"/>
      <c r="B29" s="119" t="s">
        <v>325</v>
      </c>
      <c r="C29" s="120"/>
      <c r="D29" s="120"/>
      <c r="E29" s="120"/>
      <c r="F29" s="120"/>
      <c r="G29" s="61"/>
      <c r="H29" s="66"/>
      <c r="I29" s="43"/>
      <c r="J29" s="66"/>
      <c r="K29" s="61"/>
      <c r="L29" s="66"/>
      <c r="M29" s="46"/>
      <c r="N29" s="68"/>
      <c r="O29" s="43"/>
      <c r="P29" s="68"/>
      <c r="Q29" s="61"/>
      <c r="R29" s="68"/>
      <c r="S29" s="61"/>
      <c r="T29" s="66"/>
      <c r="U29" s="8"/>
      <c r="V29" s="66"/>
      <c r="W29" s="64" t="s">
        <v>51</v>
      </c>
      <c r="X29" s="105" t="s">
        <v>318</v>
      </c>
      <c r="Y29" s="64" t="s">
        <v>51</v>
      </c>
      <c r="Z29" s="105" t="s">
        <v>318</v>
      </c>
      <c r="AA29" s="61"/>
      <c r="AB29" s="66"/>
      <c r="AC29" s="45"/>
      <c r="AD29" s="11"/>
      <c r="AE29" s="153" t="s">
        <v>77</v>
      </c>
      <c r="AF29" s="133"/>
      <c r="AG29" s="12" t="s">
        <v>317</v>
      </c>
      <c r="AJ29" s="50"/>
      <c r="AK29" s="50"/>
      <c r="AL29" s="50"/>
      <c r="AM29" s="50"/>
      <c r="AN29" s="50"/>
    </row>
    <row r="30" spans="1:40" ht="25.5" customHeight="1">
      <c r="A30" s="110"/>
      <c r="B30" s="208" t="s">
        <v>330</v>
      </c>
      <c r="C30" s="209"/>
      <c r="D30" s="209"/>
      <c r="E30" s="209"/>
      <c r="F30" s="210"/>
      <c r="G30" s="39" t="s">
        <v>51</v>
      </c>
      <c r="H30" s="105" t="s">
        <v>318</v>
      </c>
      <c r="I30" s="43"/>
      <c r="J30" s="66"/>
      <c r="K30" s="61"/>
      <c r="L30" s="66"/>
      <c r="M30" s="46"/>
      <c r="N30" s="68"/>
      <c r="O30" s="43"/>
      <c r="P30" s="68"/>
      <c r="Q30" s="61"/>
      <c r="R30" s="68"/>
      <c r="S30" s="61"/>
      <c r="T30" s="66"/>
      <c r="U30" s="8"/>
      <c r="V30" s="66"/>
      <c r="W30" s="8"/>
      <c r="X30" s="66"/>
      <c r="Y30" s="8"/>
      <c r="Z30" s="113"/>
      <c r="AA30" s="61"/>
      <c r="AB30" s="66"/>
      <c r="AC30" s="45"/>
      <c r="AD30" s="11"/>
      <c r="AE30" s="111"/>
      <c r="AF30" s="114"/>
      <c r="AG30" s="12"/>
      <c r="AJ30" s="50"/>
      <c r="AK30" s="50"/>
      <c r="AL30" s="50"/>
      <c r="AM30" s="50"/>
      <c r="AN30" s="50"/>
    </row>
    <row r="31" spans="1:40" ht="21" customHeight="1">
      <c r="A31" s="110"/>
      <c r="B31" s="119" t="s">
        <v>323</v>
      </c>
      <c r="C31" s="120"/>
      <c r="D31" s="120"/>
      <c r="E31" s="120"/>
      <c r="F31" s="120"/>
      <c r="G31" s="61"/>
      <c r="H31" s="66"/>
      <c r="I31" s="43"/>
      <c r="J31" s="66"/>
      <c r="K31" s="61"/>
      <c r="L31" s="66"/>
      <c r="M31" s="46"/>
      <c r="N31" s="68"/>
      <c r="O31" s="43"/>
      <c r="P31" s="68"/>
      <c r="Q31" s="61"/>
      <c r="R31" s="68"/>
      <c r="S31" s="61"/>
      <c r="T31" s="66"/>
      <c r="U31" s="8"/>
      <c r="V31" s="66"/>
      <c r="W31" s="64" t="s">
        <v>51</v>
      </c>
      <c r="X31" s="105" t="s">
        <v>318</v>
      </c>
      <c r="Y31" s="61"/>
      <c r="Z31" s="61"/>
      <c r="AA31" s="61"/>
      <c r="AB31" s="66"/>
      <c r="AC31" s="45"/>
      <c r="AD31" s="11"/>
      <c r="AE31" s="153" t="s">
        <v>60</v>
      </c>
      <c r="AF31" s="133"/>
      <c r="AG31" s="12" t="s">
        <v>317</v>
      </c>
      <c r="AJ31" s="50"/>
      <c r="AK31" s="50"/>
      <c r="AL31" s="50"/>
      <c r="AM31" s="50"/>
      <c r="AN31" s="50"/>
    </row>
    <row r="32" spans="1:40" ht="21.75" customHeight="1">
      <c r="A32" s="137" t="s">
        <v>290</v>
      </c>
      <c r="B32" s="190" t="s">
        <v>276</v>
      </c>
      <c r="C32" s="143"/>
      <c r="D32" s="143"/>
      <c r="E32" s="143"/>
      <c r="F32" s="191"/>
      <c r="G32" s="207" t="s">
        <v>78</v>
      </c>
      <c r="H32" s="155"/>
      <c r="I32" s="207" t="s">
        <v>79</v>
      </c>
      <c r="J32" s="155"/>
      <c r="K32" s="207" t="s">
        <v>80</v>
      </c>
      <c r="L32" s="155"/>
      <c r="M32" s="207" t="s">
        <v>81</v>
      </c>
      <c r="N32" s="155"/>
      <c r="O32" s="207" t="s">
        <v>82</v>
      </c>
      <c r="P32" s="155"/>
      <c r="Q32" s="207" t="s">
        <v>83</v>
      </c>
      <c r="R32" s="155"/>
      <c r="S32" s="207" t="s">
        <v>84</v>
      </c>
      <c r="T32" s="155"/>
      <c r="U32" s="207" t="s">
        <v>85</v>
      </c>
      <c r="V32" s="155"/>
      <c r="W32" s="207" t="s">
        <v>86</v>
      </c>
      <c r="X32" s="155"/>
      <c r="Y32" s="207" t="s">
        <v>87</v>
      </c>
      <c r="Z32" s="155"/>
      <c r="AA32" s="207" t="s">
        <v>88</v>
      </c>
      <c r="AB32" s="155"/>
      <c r="AC32" s="207" t="s">
        <v>89</v>
      </c>
      <c r="AD32" s="212"/>
      <c r="AE32" s="211" t="s">
        <v>35</v>
      </c>
      <c r="AF32" s="155"/>
      <c r="AG32" s="18" t="s">
        <v>36</v>
      </c>
      <c r="AJ32" s="246"/>
      <c r="AK32" s="247"/>
      <c r="AL32" s="247"/>
      <c r="AM32" s="247"/>
      <c r="AN32" s="247"/>
    </row>
    <row r="33" spans="1:40" ht="18" customHeight="1">
      <c r="A33" s="138"/>
      <c r="B33" s="192" t="s">
        <v>293</v>
      </c>
      <c r="C33" s="124"/>
      <c r="D33" s="124"/>
      <c r="E33" s="124"/>
      <c r="F33" s="125"/>
      <c r="G33" s="33"/>
      <c r="H33" s="34"/>
      <c r="J33" s="34"/>
      <c r="L33" s="34"/>
      <c r="M33" s="39" t="s">
        <v>51</v>
      </c>
      <c r="N33" s="105" t="s">
        <v>318</v>
      </c>
      <c r="O33" s="109"/>
      <c r="P33" s="34"/>
      <c r="Q33" s="33"/>
      <c r="R33" s="34"/>
      <c r="S33" s="33"/>
      <c r="T33" s="34"/>
      <c r="U33" s="33"/>
      <c r="V33" s="34"/>
      <c r="W33" s="39" t="s">
        <v>51</v>
      </c>
      <c r="X33" s="105" t="s">
        <v>318</v>
      </c>
      <c r="Z33" s="34"/>
      <c r="AA33" s="39" t="s">
        <v>51</v>
      </c>
      <c r="AB33" s="34"/>
      <c r="AC33" s="33"/>
      <c r="AD33" s="11"/>
      <c r="AE33" s="153" t="s">
        <v>90</v>
      </c>
      <c r="AF33" s="133"/>
      <c r="AG33" s="12" t="s">
        <v>308</v>
      </c>
      <c r="AJ33" s="50"/>
      <c r="AK33" s="50"/>
      <c r="AL33" s="50"/>
      <c r="AM33" s="50"/>
      <c r="AN33" s="50"/>
    </row>
    <row r="34" spans="1:40" ht="24.75" customHeight="1">
      <c r="A34" s="138"/>
      <c r="B34" s="192" t="s">
        <v>245</v>
      </c>
      <c r="C34" s="124"/>
      <c r="D34" s="124"/>
      <c r="E34" s="124"/>
      <c r="F34" s="125"/>
      <c r="G34" s="33"/>
      <c r="H34" s="34"/>
      <c r="I34" s="33"/>
      <c r="J34" s="34"/>
      <c r="K34" s="33"/>
      <c r="L34" s="34"/>
      <c r="M34" s="32"/>
      <c r="N34" s="32"/>
      <c r="P34" s="32"/>
      <c r="Q34" s="32"/>
      <c r="R34" s="9"/>
      <c r="S34" s="33"/>
      <c r="T34" s="34"/>
      <c r="U34" s="39" t="s">
        <v>51</v>
      </c>
      <c r="V34" s="105" t="s">
        <v>318</v>
      </c>
      <c r="X34" s="34"/>
      <c r="Y34" s="33"/>
      <c r="Z34" s="34"/>
      <c r="AA34" s="33"/>
      <c r="AB34" s="34"/>
      <c r="AC34" s="33"/>
      <c r="AD34" s="11"/>
      <c r="AE34" s="153" t="s">
        <v>91</v>
      </c>
      <c r="AF34" s="133"/>
      <c r="AG34" s="12" t="s">
        <v>308</v>
      </c>
      <c r="AJ34" s="50"/>
      <c r="AK34" s="50"/>
      <c r="AL34" s="50"/>
      <c r="AM34" s="50"/>
      <c r="AN34" s="50"/>
    </row>
    <row r="35" spans="1:40" ht="24.75" customHeight="1">
      <c r="A35" s="138"/>
      <c r="B35" s="192" t="s">
        <v>256</v>
      </c>
      <c r="C35" s="124"/>
      <c r="D35" s="124"/>
      <c r="E35" s="124"/>
      <c r="F35" s="125"/>
      <c r="G35" s="33"/>
      <c r="H35" s="34"/>
      <c r="I35" s="33"/>
      <c r="J35" s="34"/>
      <c r="K35" s="33"/>
      <c r="L35" s="34"/>
      <c r="M35" s="33"/>
      <c r="N35" s="33"/>
      <c r="O35" s="32"/>
      <c r="P35" s="14"/>
      <c r="R35" s="9"/>
      <c r="S35" s="33"/>
      <c r="T35" s="34"/>
      <c r="V35" s="34"/>
      <c r="W35" s="33"/>
      <c r="X35" s="34"/>
      <c r="Y35" s="39" t="s">
        <v>51</v>
      </c>
      <c r="Z35" s="105" t="s">
        <v>318</v>
      </c>
      <c r="AA35" s="33"/>
      <c r="AB35" s="34"/>
      <c r="AC35" s="33"/>
      <c r="AD35" s="11"/>
      <c r="AE35" s="153" t="s">
        <v>92</v>
      </c>
      <c r="AF35" s="133"/>
      <c r="AG35" s="12" t="s">
        <v>308</v>
      </c>
      <c r="AJ35" s="50"/>
      <c r="AK35" s="50"/>
      <c r="AL35" s="50"/>
      <c r="AM35" s="50"/>
      <c r="AN35" s="50"/>
    </row>
    <row r="36" spans="1:40" ht="27.75" customHeight="1">
      <c r="A36" s="138"/>
      <c r="B36" s="192" t="s">
        <v>257</v>
      </c>
      <c r="C36" s="124"/>
      <c r="D36" s="124"/>
      <c r="E36" s="124"/>
      <c r="F36" s="125"/>
      <c r="G36" s="39" t="s">
        <v>305</v>
      </c>
      <c r="H36" s="105" t="s">
        <v>318</v>
      </c>
      <c r="I36" s="39" t="s">
        <v>305</v>
      </c>
      <c r="J36" s="105" t="s">
        <v>318</v>
      </c>
      <c r="K36" s="39" t="s">
        <v>305</v>
      </c>
      <c r="L36" s="105" t="s">
        <v>318</v>
      </c>
      <c r="M36" s="39" t="s">
        <v>305</v>
      </c>
      <c r="N36" s="105" t="s">
        <v>318</v>
      </c>
      <c r="O36" s="39" t="s">
        <v>51</v>
      </c>
      <c r="P36" s="105" t="s">
        <v>318</v>
      </c>
      <c r="Q36" s="39" t="s">
        <v>51</v>
      </c>
      <c r="R36" s="105" t="s">
        <v>318</v>
      </c>
      <c r="S36" s="39" t="s">
        <v>51</v>
      </c>
      <c r="T36" s="105" t="s">
        <v>318</v>
      </c>
      <c r="U36" s="39" t="s">
        <v>51</v>
      </c>
      <c r="V36" s="105" t="s">
        <v>318</v>
      </c>
      <c r="W36" s="39" t="s">
        <v>51</v>
      </c>
      <c r="X36" s="105" t="s">
        <v>318</v>
      </c>
      <c r="Y36" s="39" t="s">
        <v>51</v>
      </c>
      <c r="Z36" s="105" t="s">
        <v>318</v>
      </c>
      <c r="AA36" s="39" t="s">
        <v>51</v>
      </c>
      <c r="AB36" s="34"/>
      <c r="AC36" s="39" t="s">
        <v>51</v>
      </c>
      <c r="AD36" s="11"/>
      <c r="AE36" s="153" t="s">
        <v>93</v>
      </c>
      <c r="AF36" s="133"/>
      <c r="AG36" s="12" t="s">
        <v>308</v>
      </c>
      <c r="AJ36" s="164"/>
      <c r="AK36" s="143"/>
      <c r="AL36" s="143"/>
      <c r="AM36" s="143"/>
      <c r="AN36" s="143"/>
    </row>
    <row r="37" spans="1:40" ht="16.5" customHeight="1">
      <c r="A37" s="138"/>
      <c r="B37" s="131" t="s">
        <v>273</v>
      </c>
      <c r="C37" s="129"/>
      <c r="D37" s="129"/>
      <c r="E37" s="129"/>
      <c r="F37" s="130"/>
      <c r="G37" s="132" t="s">
        <v>23</v>
      </c>
      <c r="H37" s="133"/>
      <c r="I37" s="154" t="s">
        <v>24</v>
      </c>
      <c r="J37" s="133"/>
      <c r="K37" s="132" t="s">
        <v>25</v>
      </c>
      <c r="L37" s="133"/>
      <c r="M37" s="132" t="s">
        <v>26</v>
      </c>
      <c r="N37" s="133"/>
      <c r="O37" s="132" t="s">
        <v>27</v>
      </c>
      <c r="P37" s="133"/>
      <c r="Q37" s="132" t="s">
        <v>28</v>
      </c>
      <c r="R37" s="133"/>
      <c r="S37" s="132" t="s">
        <v>29</v>
      </c>
      <c r="T37" s="133"/>
      <c r="U37" s="132" t="s">
        <v>30</v>
      </c>
      <c r="V37" s="133"/>
      <c r="W37" s="132" t="s">
        <v>31</v>
      </c>
      <c r="X37" s="133"/>
      <c r="Y37" s="132" t="s">
        <v>32</v>
      </c>
      <c r="Z37" s="133"/>
      <c r="AA37" s="132" t="s">
        <v>33</v>
      </c>
      <c r="AB37" s="133"/>
      <c r="AC37" s="132" t="s">
        <v>34</v>
      </c>
      <c r="AD37" s="161"/>
      <c r="AE37" s="156" t="s">
        <v>94</v>
      </c>
      <c r="AF37" s="133"/>
      <c r="AG37" s="4" t="s">
        <v>95</v>
      </c>
      <c r="AJ37" s="50"/>
      <c r="AK37" s="50"/>
      <c r="AL37" s="50"/>
      <c r="AM37" s="50"/>
      <c r="AN37" s="50"/>
    </row>
    <row r="38" spans="1:40" ht="21.75" customHeight="1">
      <c r="A38" s="138"/>
      <c r="B38" s="192" t="s">
        <v>294</v>
      </c>
      <c r="C38" s="124"/>
      <c r="D38" s="124"/>
      <c r="E38" s="124"/>
      <c r="F38" s="125"/>
      <c r="G38" s="32"/>
      <c r="H38" s="35"/>
      <c r="I38" s="43"/>
      <c r="J38" s="95"/>
      <c r="K38" s="39" t="s">
        <v>51</v>
      </c>
      <c r="L38" s="105" t="s">
        <v>318</v>
      </c>
      <c r="M38" s="32"/>
      <c r="N38" s="32"/>
      <c r="Q38" s="39" t="s">
        <v>51</v>
      </c>
      <c r="R38" s="105" t="s">
        <v>318</v>
      </c>
      <c r="S38" s="32"/>
      <c r="T38" s="34"/>
      <c r="V38" s="32"/>
      <c r="W38" s="39" t="s">
        <v>51</v>
      </c>
      <c r="X38" s="105" t="s">
        <v>318</v>
      </c>
      <c r="Y38" s="32"/>
      <c r="Z38" s="34"/>
      <c r="AB38" s="34"/>
      <c r="AC38" s="41" t="s">
        <v>51</v>
      </c>
      <c r="AD38" s="11"/>
      <c r="AE38" s="153" t="s">
        <v>75</v>
      </c>
      <c r="AF38" s="122"/>
      <c r="AG38" s="12" t="s">
        <v>308</v>
      </c>
      <c r="AJ38" s="50"/>
      <c r="AK38" s="50"/>
      <c r="AL38" s="50"/>
      <c r="AM38" s="50"/>
      <c r="AN38" s="50"/>
    </row>
    <row r="39" spans="1:40" ht="16.5" customHeight="1">
      <c r="A39" s="145" t="s">
        <v>109</v>
      </c>
      <c r="B39" s="128" t="s">
        <v>96</v>
      </c>
      <c r="C39" s="129"/>
      <c r="D39" s="129"/>
      <c r="E39" s="129"/>
      <c r="F39" s="130"/>
      <c r="G39" s="132" t="s">
        <v>97</v>
      </c>
      <c r="H39" s="133"/>
      <c r="I39" s="126" t="s">
        <v>98</v>
      </c>
      <c r="J39" s="133"/>
      <c r="K39" s="132" t="s">
        <v>99</v>
      </c>
      <c r="L39" s="133"/>
      <c r="M39" s="132" t="s">
        <v>100</v>
      </c>
      <c r="N39" s="133"/>
      <c r="O39" s="132" t="s">
        <v>101</v>
      </c>
      <c r="P39" s="133"/>
      <c r="Q39" s="132" t="s">
        <v>102</v>
      </c>
      <c r="R39" s="133"/>
      <c r="S39" s="132" t="s">
        <v>103</v>
      </c>
      <c r="T39" s="133"/>
      <c r="U39" s="132" t="s">
        <v>104</v>
      </c>
      <c r="V39" s="133"/>
      <c r="W39" s="132" t="s">
        <v>105</v>
      </c>
      <c r="X39" s="133"/>
      <c r="Y39" s="132" t="s">
        <v>106</v>
      </c>
      <c r="Z39" s="133"/>
      <c r="AA39" s="132" t="s">
        <v>107</v>
      </c>
      <c r="AB39" s="133"/>
      <c r="AC39" s="132" t="s">
        <v>108</v>
      </c>
      <c r="AD39" s="161"/>
      <c r="AE39" s="156" t="s">
        <v>35</v>
      </c>
      <c r="AF39" s="133"/>
      <c r="AG39" s="4" t="s">
        <v>36</v>
      </c>
      <c r="AJ39" s="50"/>
      <c r="AK39" s="50"/>
      <c r="AL39" s="50"/>
      <c r="AM39" s="50"/>
      <c r="AN39" s="50"/>
    </row>
    <row r="40" spans="1:40" ht="20.25" customHeight="1">
      <c r="A40" s="146"/>
      <c r="B40" s="123" t="s">
        <v>320</v>
      </c>
      <c r="C40" s="124"/>
      <c r="D40" s="124"/>
      <c r="E40" s="124"/>
      <c r="F40" s="125"/>
      <c r="G40" s="39" t="s">
        <v>51</v>
      </c>
      <c r="H40" s="105" t="s">
        <v>318</v>
      </c>
      <c r="I40" s="39" t="s">
        <v>51</v>
      </c>
      <c r="J40" s="105" t="s">
        <v>318</v>
      </c>
      <c r="K40" s="39" t="s">
        <v>51</v>
      </c>
      <c r="L40" s="105" t="s">
        <v>318</v>
      </c>
      <c r="M40" s="39" t="s">
        <v>51</v>
      </c>
      <c r="N40" s="105" t="s">
        <v>318</v>
      </c>
      <c r="O40" s="39" t="s">
        <v>51</v>
      </c>
      <c r="P40" s="105" t="s">
        <v>318</v>
      </c>
      <c r="Q40" s="39" t="s">
        <v>51</v>
      </c>
      <c r="R40" s="105" t="s">
        <v>318</v>
      </c>
      <c r="S40" s="39" t="s">
        <v>51</v>
      </c>
      <c r="T40" s="105" t="s">
        <v>318</v>
      </c>
      <c r="U40" s="39" t="s">
        <v>51</v>
      </c>
      <c r="V40" s="105" t="s">
        <v>318</v>
      </c>
      <c r="W40" s="39" t="s">
        <v>51</v>
      </c>
      <c r="X40" s="105" t="s">
        <v>318</v>
      </c>
      <c r="Y40" s="39" t="s">
        <v>51</v>
      </c>
      <c r="Z40" s="105" t="s">
        <v>318</v>
      </c>
      <c r="AA40" s="41" t="s">
        <v>51</v>
      </c>
      <c r="AB40" s="34"/>
      <c r="AC40" s="39" t="s">
        <v>51</v>
      </c>
      <c r="AD40" s="11"/>
      <c r="AE40" s="239" t="s">
        <v>110</v>
      </c>
      <c r="AF40" s="133"/>
      <c r="AG40" s="12" t="s">
        <v>308</v>
      </c>
      <c r="AJ40" s="164"/>
      <c r="AK40" s="143"/>
      <c r="AL40" s="143"/>
      <c r="AM40" s="143"/>
      <c r="AN40" s="143"/>
    </row>
    <row r="41" spans="1:40" ht="28.5" customHeight="1">
      <c r="A41" s="146"/>
      <c r="B41" s="123" t="s">
        <v>258</v>
      </c>
      <c r="C41" s="124"/>
      <c r="D41" s="124"/>
      <c r="E41" s="124"/>
      <c r="F41" s="125"/>
      <c r="G41" s="39" t="s">
        <v>51</v>
      </c>
      <c r="H41" s="105" t="s">
        <v>318</v>
      </c>
      <c r="I41" s="39" t="s">
        <v>51</v>
      </c>
      <c r="J41" s="105" t="s">
        <v>318</v>
      </c>
      <c r="K41" s="39" t="s">
        <v>51</v>
      </c>
      <c r="L41" s="105" t="s">
        <v>318</v>
      </c>
      <c r="M41" s="39" t="s">
        <v>51</v>
      </c>
      <c r="N41" s="105" t="s">
        <v>318</v>
      </c>
      <c r="O41" s="39" t="s">
        <v>51</v>
      </c>
      <c r="P41" s="105" t="s">
        <v>318</v>
      </c>
      <c r="Q41" s="39" t="s">
        <v>51</v>
      </c>
      <c r="R41" s="105" t="s">
        <v>318</v>
      </c>
      <c r="S41" s="39" t="s">
        <v>51</v>
      </c>
      <c r="T41" s="105" t="s">
        <v>318</v>
      </c>
      <c r="U41" s="39" t="s">
        <v>51</v>
      </c>
      <c r="V41" s="105" t="s">
        <v>318</v>
      </c>
      <c r="W41" s="39" t="s">
        <v>51</v>
      </c>
      <c r="X41" s="105" t="s">
        <v>318</v>
      </c>
      <c r="Y41" s="39" t="s">
        <v>51</v>
      </c>
      <c r="Z41" s="105" t="s">
        <v>318</v>
      </c>
      <c r="AA41" s="41" t="s">
        <v>51</v>
      </c>
      <c r="AB41" s="37"/>
      <c r="AC41" s="39" t="s">
        <v>51</v>
      </c>
      <c r="AD41" s="11"/>
      <c r="AE41" s="153" t="s">
        <v>75</v>
      </c>
      <c r="AF41" s="163"/>
      <c r="AG41" s="12" t="s">
        <v>308</v>
      </c>
      <c r="AJ41" s="162"/>
      <c r="AK41" s="143"/>
      <c r="AL41" s="143"/>
      <c r="AM41" s="143"/>
      <c r="AN41" s="143"/>
    </row>
    <row r="42" spans="1:40" ht="20.25" customHeight="1">
      <c r="A42" s="146"/>
      <c r="B42" s="123" t="s">
        <v>259</v>
      </c>
      <c r="C42" s="124"/>
      <c r="D42" s="124"/>
      <c r="E42" s="124"/>
      <c r="F42" s="125"/>
      <c r="G42" s="44"/>
      <c r="H42" s="9"/>
      <c r="I42" s="36"/>
      <c r="J42" s="37"/>
      <c r="K42" s="36"/>
      <c r="L42" s="42"/>
      <c r="M42" s="40"/>
      <c r="N42" s="42"/>
      <c r="O42" s="36"/>
      <c r="P42" s="42"/>
      <c r="Q42" s="36"/>
      <c r="R42" s="37"/>
      <c r="S42" s="36"/>
      <c r="T42" s="37"/>
      <c r="V42" s="37"/>
      <c r="X42" s="37"/>
      <c r="Y42" s="39" t="s">
        <v>51</v>
      </c>
      <c r="Z42" s="37"/>
      <c r="AA42" s="36"/>
      <c r="AB42" s="37"/>
      <c r="AC42" s="36"/>
      <c r="AD42" s="11"/>
      <c r="AE42" s="239"/>
      <c r="AF42" s="133"/>
      <c r="AG42" s="12" t="s">
        <v>308</v>
      </c>
      <c r="AJ42" s="162"/>
      <c r="AK42" s="143"/>
      <c r="AL42" s="143"/>
      <c r="AM42" s="143"/>
      <c r="AN42" s="143"/>
    </row>
    <row r="43" spans="1:40" ht="16.5" customHeight="1">
      <c r="A43" s="146"/>
      <c r="B43" s="142" t="s">
        <v>111</v>
      </c>
      <c r="C43" s="143"/>
      <c r="D43" s="143"/>
      <c r="E43" s="143"/>
      <c r="F43" s="144"/>
      <c r="G43" s="154" t="s">
        <v>112</v>
      </c>
      <c r="H43" s="130"/>
      <c r="I43" s="154" t="s">
        <v>113</v>
      </c>
      <c r="J43" s="130"/>
      <c r="K43" s="154" t="s">
        <v>114</v>
      </c>
      <c r="L43" s="130"/>
      <c r="M43" s="154" t="s">
        <v>115</v>
      </c>
      <c r="N43" s="130"/>
      <c r="O43" s="154" t="s">
        <v>116</v>
      </c>
      <c r="P43" s="130"/>
      <c r="Q43" s="154" t="s">
        <v>117</v>
      </c>
      <c r="R43" s="130"/>
      <c r="S43" s="154" t="s">
        <v>118</v>
      </c>
      <c r="T43" s="130"/>
      <c r="U43" s="154" t="s">
        <v>119</v>
      </c>
      <c r="V43" s="133"/>
      <c r="W43" s="132" t="s">
        <v>120</v>
      </c>
      <c r="X43" s="133"/>
      <c r="Y43" s="132" t="s">
        <v>121</v>
      </c>
      <c r="Z43" s="133"/>
      <c r="AA43" s="132" t="s">
        <v>122</v>
      </c>
      <c r="AB43" s="133"/>
      <c r="AC43" s="132" t="s">
        <v>123</v>
      </c>
      <c r="AD43" s="161"/>
      <c r="AE43" s="156" t="s">
        <v>35</v>
      </c>
      <c r="AF43" s="133"/>
      <c r="AG43" s="4" t="s">
        <v>36</v>
      </c>
      <c r="AJ43" s="50"/>
      <c r="AK43" s="50"/>
      <c r="AL43" s="50"/>
      <c r="AM43" s="50"/>
      <c r="AN43" s="50"/>
    </row>
    <row r="44" spans="1:40" ht="28.5" customHeight="1">
      <c r="A44" s="146"/>
      <c r="B44" s="123" t="s">
        <v>281</v>
      </c>
      <c r="C44" s="124"/>
      <c r="D44" s="124"/>
      <c r="E44" s="124"/>
      <c r="F44" s="238"/>
      <c r="G44" s="66"/>
      <c r="H44" s="61"/>
      <c r="I44" s="69"/>
      <c r="J44" s="66"/>
      <c r="K44" s="69"/>
      <c r="L44" s="66"/>
      <c r="M44" s="43"/>
      <c r="N44" s="68"/>
      <c r="O44" s="43"/>
      <c r="P44" s="66"/>
      <c r="Q44" s="104"/>
      <c r="R44" s="66"/>
      <c r="S44" s="106"/>
      <c r="T44" s="66"/>
      <c r="U44" s="64" t="s">
        <v>51</v>
      </c>
      <c r="V44" s="105" t="s">
        <v>318</v>
      </c>
      <c r="W44" s="32"/>
      <c r="X44" s="11"/>
      <c r="Y44" s="32"/>
      <c r="Z44" s="11"/>
      <c r="AA44" s="32"/>
      <c r="AB44" s="9"/>
      <c r="AC44" s="32"/>
      <c r="AD44" s="11"/>
      <c r="AE44" s="153" t="s">
        <v>124</v>
      </c>
      <c r="AF44" s="163"/>
      <c r="AG44" s="12" t="s">
        <v>311</v>
      </c>
      <c r="AJ44" s="164"/>
      <c r="AK44" s="143"/>
      <c r="AL44" s="143"/>
      <c r="AM44" s="143"/>
      <c r="AN44" s="143"/>
    </row>
    <row r="45" spans="1:40" ht="28.5" customHeight="1">
      <c r="A45" s="146"/>
      <c r="B45" s="123" t="s">
        <v>275</v>
      </c>
      <c r="C45" s="124"/>
      <c r="D45" s="124"/>
      <c r="E45" s="124"/>
      <c r="F45" s="238"/>
      <c r="G45" s="66"/>
      <c r="H45" s="61"/>
      <c r="I45" s="69"/>
      <c r="J45" s="69"/>
      <c r="K45" s="69"/>
      <c r="L45" s="66"/>
      <c r="M45" s="69"/>
      <c r="N45" s="66"/>
      <c r="O45" s="69"/>
      <c r="P45" s="66"/>
      <c r="Q45" s="69"/>
      <c r="R45" s="66"/>
      <c r="S45" s="69"/>
      <c r="T45" s="66"/>
      <c r="U45" s="69"/>
      <c r="V45" s="66"/>
      <c r="W45" s="64" t="s">
        <v>51</v>
      </c>
      <c r="X45" s="105" t="s">
        <v>318</v>
      </c>
      <c r="Y45" s="39" t="s">
        <v>51</v>
      </c>
      <c r="Z45" s="105" t="s">
        <v>318</v>
      </c>
      <c r="AA45" s="32"/>
      <c r="AB45" s="9"/>
      <c r="AC45" s="32"/>
      <c r="AD45" s="11"/>
      <c r="AE45" s="153" t="s">
        <v>75</v>
      </c>
      <c r="AF45" s="163"/>
      <c r="AG45" s="12" t="s">
        <v>311</v>
      </c>
      <c r="AJ45" s="51"/>
      <c r="AK45" s="49"/>
      <c r="AL45" s="49"/>
      <c r="AM45" s="49"/>
      <c r="AN45" s="49"/>
    </row>
    <row r="46" spans="1:40" ht="24" customHeight="1">
      <c r="A46" s="146"/>
      <c r="B46" s="123" t="s">
        <v>260</v>
      </c>
      <c r="C46" s="124"/>
      <c r="D46" s="124"/>
      <c r="E46" s="124"/>
      <c r="F46" s="125"/>
      <c r="G46" s="66"/>
      <c r="H46" s="61"/>
      <c r="I46" s="69"/>
      <c r="J46" s="69"/>
      <c r="K46" s="69"/>
      <c r="L46" s="66"/>
      <c r="M46" s="69"/>
      <c r="N46" s="66"/>
      <c r="O46" s="69"/>
      <c r="P46" s="66"/>
      <c r="Q46" s="69"/>
      <c r="R46" s="66"/>
      <c r="S46" s="69"/>
      <c r="T46" s="66"/>
      <c r="U46" s="69"/>
      <c r="V46" s="66"/>
      <c r="W46" s="64" t="s">
        <v>51</v>
      </c>
      <c r="X46" s="105" t="s">
        <v>318</v>
      </c>
      <c r="Y46" s="39" t="s">
        <v>51</v>
      </c>
      <c r="Z46" s="105" t="s">
        <v>318</v>
      </c>
      <c r="AA46" s="32"/>
      <c r="AB46" s="9"/>
      <c r="AC46" s="32"/>
      <c r="AD46" s="11"/>
      <c r="AE46" s="153" t="s">
        <v>124</v>
      </c>
      <c r="AF46" s="133"/>
      <c r="AG46" s="12" t="s">
        <v>311</v>
      </c>
      <c r="AJ46" s="164"/>
      <c r="AK46" s="143"/>
      <c r="AL46" s="143"/>
      <c r="AM46" s="143"/>
      <c r="AN46" s="143"/>
    </row>
    <row r="47" spans="1:40" ht="16.5" customHeight="1">
      <c r="A47" s="146"/>
      <c r="B47" s="142" t="s">
        <v>125</v>
      </c>
      <c r="C47" s="143"/>
      <c r="D47" s="143"/>
      <c r="E47" s="143"/>
      <c r="F47" s="144"/>
      <c r="G47" s="132" t="s">
        <v>126</v>
      </c>
      <c r="H47" s="133"/>
      <c r="I47" s="132" t="s">
        <v>127</v>
      </c>
      <c r="J47" s="133"/>
      <c r="K47" s="132" t="s">
        <v>128</v>
      </c>
      <c r="L47" s="133"/>
      <c r="M47" s="132" t="s">
        <v>129</v>
      </c>
      <c r="N47" s="133"/>
      <c r="O47" s="132" t="s">
        <v>130</v>
      </c>
      <c r="P47" s="133"/>
      <c r="Q47" s="132" t="s">
        <v>131</v>
      </c>
      <c r="R47" s="133"/>
      <c r="S47" s="132" t="s">
        <v>132</v>
      </c>
      <c r="T47" s="133"/>
      <c r="U47" s="132" t="s">
        <v>133</v>
      </c>
      <c r="V47" s="133"/>
      <c r="W47" s="132" t="s">
        <v>134</v>
      </c>
      <c r="X47" s="133"/>
      <c r="Y47" s="132" t="s">
        <v>135</v>
      </c>
      <c r="Z47" s="133"/>
      <c r="AA47" s="132" t="s">
        <v>136</v>
      </c>
      <c r="AB47" s="133"/>
      <c r="AC47" s="132" t="s">
        <v>137</v>
      </c>
      <c r="AD47" s="161"/>
      <c r="AE47" s="156" t="s">
        <v>35</v>
      </c>
      <c r="AF47" s="133"/>
      <c r="AG47" s="4" t="s">
        <v>36</v>
      </c>
      <c r="AJ47" s="50"/>
      <c r="AK47" s="50"/>
      <c r="AL47" s="50"/>
      <c r="AM47" s="50"/>
      <c r="AN47" s="50"/>
    </row>
    <row r="48" spans="1:40" ht="20.25" customHeight="1">
      <c r="A48" s="146"/>
      <c r="B48" s="123" t="s">
        <v>288</v>
      </c>
      <c r="C48" s="124"/>
      <c r="D48" s="124"/>
      <c r="E48" s="124"/>
      <c r="F48" s="125"/>
      <c r="G48" s="32"/>
      <c r="H48" s="9"/>
      <c r="I48" s="8"/>
      <c r="J48" s="9"/>
      <c r="K48" s="8"/>
      <c r="L48" s="9"/>
      <c r="M48" s="39" t="s">
        <v>51</v>
      </c>
      <c r="N48" s="105" t="s">
        <v>318</v>
      </c>
      <c r="O48" s="39" t="s">
        <v>51</v>
      </c>
      <c r="P48" s="105" t="s">
        <v>318</v>
      </c>
      <c r="Q48" s="39" t="s">
        <v>51</v>
      </c>
      <c r="R48" s="105" t="s">
        <v>318</v>
      </c>
      <c r="S48" s="39" t="s">
        <v>51</v>
      </c>
      <c r="T48" s="105" t="s">
        <v>318</v>
      </c>
      <c r="U48" s="109"/>
      <c r="V48" s="32"/>
      <c r="W48" s="8"/>
      <c r="X48" s="9"/>
      <c r="Y48" s="8"/>
      <c r="Z48" s="9"/>
      <c r="AA48" s="8"/>
      <c r="AB48" s="9"/>
      <c r="AC48" s="8"/>
      <c r="AD48" s="11"/>
      <c r="AE48" s="153" t="s">
        <v>75</v>
      </c>
      <c r="AF48" s="133"/>
      <c r="AG48" s="12" t="s">
        <v>310</v>
      </c>
      <c r="AJ48" s="164"/>
      <c r="AK48" s="143"/>
      <c r="AL48" s="143"/>
      <c r="AM48" s="143"/>
      <c r="AN48" s="143"/>
    </row>
    <row r="49" spans="1:40" ht="16.5" customHeight="1">
      <c r="A49" s="146"/>
      <c r="B49" s="123" t="s">
        <v>295</v>
      </c>
      <c r="C49" s="124"/>
      <c r="D49" s="124"/>
      <c r="E49" s="124"/>
      <c r="F49" s="125"/>
      <c r="G49" s="32"/>
      <c r="H49" s="9"/>
      <c r="I49" s="32"/>
      <c r="J49" s="9"/>
      <c r="K49" s="8"/>
      <c r="L49" s="9"/>
      <c r="M49" s="39" t="s">
        <v>51</v>
      </c>
      <c r="N49" s="105" t="s">
        <v>318</v>
      </c>
      <c r="O49" s="103"/>
      <c r="P49" s="14"/>
      <c r="Q49" s="103"/>
      <c r="R49" s="14"/>
      <c r="S49" s="39" t="s">
        <v>51</v>
      </c>
      <c r="T49" s="105" t="s">
        <v>318</v>
      </c>
      <c r="V49" s="9"/>
      <c r="W49" s="8"/>
      <c r="X49" s="9"/>
      <c r="Y49" s="8"/>
      <c r="Z49" s="9"/>
      <c r="AA49" s="8"/>
      <c r="AB49" s="9"/>
      <c r="AC49" s="8"/>
      <c r="AD49" s="11"/>
      <c r="AE49" s="153" t="s">
        <v>124</v>
      </c>
      <c r="AF49" s="133"/>
      <c r="AG49" s="12" t="s">
        <v>312</v>
      </c>
      <c r="AJ49" s="164"/>
      <c r="AK49" s="143"/>
      <c r="AL49" s="143"/>
      <c r="AM49" s="143"/>
      <c r="AN49" s="143"/>
    </row>
    <row r="50" spans="1:40" ht="16.5" customHeight="1">
      <c r="A50" s="146"/>
      <c r="B50" s="142" t="s">
        <v>272</v>
      </c>
      <c r="C50" s="143"/>
      <c r="D50" s="143"/>
      <c r="E50" s="143"/>
      <c r="F50" s="144"/>
      <c r="G50" s="132" t="s">
        <v>63</v>
      </c>
      <c r="H50" s="133"/>
      <c r="I50" s="132" t="s">
        <v>64</v>
      </c>
      <c r="J50" s="133"/>
      <c r="K50" s="132" t="s">
        <v>65</v>
      </c>
      <c r="L50" s="133"/>
      <c r="M50" s="132" t="s">
        <v>66</v>
      </c>
      <c r="N50" s="133"/>
      <c r="O50" s="132" t="s">
        <v>67</v>
      </c>
      <c r="P50" s="133"/>
      <c r="Q50" s="132" t="s">
        <v>68</v>
      </c>
      <c r="R50" s="133"/>
      <c r="S50" s="132" t="s">
        <v>69</v>
      </c>
      <c r="T50" s="133"/>
      <c r="U50" s="132" t="s">
        <v>70</v>
      </c>
      <c r="V50" s="133"/>
      <c r="W50" s="132" t="s">
        <v>71</v>
      </c>
      <c r="X50" s="133"/>
      <c r="Y50" s="132" t="s">
        <v>72</v>
      </c>
      <c r="Z50" s="133"/>
      <c r="AA50" s="132" t="s">
        <v>73</v>
      </c>
      <c r="AB50" s="133"/>
      <c r="AC50" s="132" t="s">
        <v>74</v>
      </c>
      <c r="AD50" s="161"/>
      <c r="AE50" s="156" t="s">
        <v>35</v>
      </c>
      <c r="AF50" s="133"/>
      <c r="AG50" s="4" t="s">
        <v>36</v>
      </c>
      <c r="AJ50" s="164"/>
      <c r="AK50" s="143"/>
      <c r="AL50" s="143"/>
      <c r="AM50" s="143"/>
      <c r="AN50" s="143"/>
    </row>
    <row r="51" spans="1:40" ht="21.75" customHeight="1">
      <c r="A51" s="146"/>
      <c r="B51" s="123" t="s">
        <v>289</v>
      </c>
      <c r="C51" s="124"/>
      <c r="D51" s="124"/>
      <c r="E51" s="124"/>
      <c r="F51" s="125"/>
      <c r="G51" s="8"/>
      <c r="H51" s="9"/>
      <c r="I51" s="8"/>
      <c r="J51" s="9"/>
      <c r="M51" s="8"/>
      <c r="N51" s="9"/>
      <c r="O51" s="8"/>
      <c r="P51" s="9"/>
      <c r="Q51" s="8"/>
      <c r="R51" s="32"/>
      <c r="S51" s="8"/>
      <c r="T51" s="9"/>
      <c r="U51" s="8"/>
      <c r="V51" s="9"/>
      <c r="W51" s="8"/>
      <c r="X51" s="9"/>
      <c r="Y51" s="8"/>
      <c r="Z51" s="9"/>
      <c r="AA51" s="39" t="s">
        <v>51</v>
      </c>
      <c r="AB51" s="9"/>
      <c r="AC51" s="8"/>
      <c r="AD51" s="11"/>
      <c r="AE51" s="153" t="s">
        <v>138</v>
      </c>
      <c r="AF51" s="133"/>
      <c r="AG51" s="12" t="s">
        <v>139</v>
      </c>
      <c r="AJ51" s="164"/>
      <c r="AK51" s="143"/>
      <c r="AL51" s="143"/>
      <c r="AM51" s="143"/>
      <c r="AN51" s="143"/>
    </row>
    <row r="52" spans="1:40" ht="21.75" customHeight="1">
      <c r="A52" s="146"/>
      <c r="B52" s="123" t="s">
        <v>326</v>
      </c>
      <c r="C52" s="124"/>
      <c r="D52" s="124"/>
      <c r="E52" s="124"/>
      <c r="F52" s="125"/>
      <c r="G52" s="9"/>
      <c r="H52" s="8"/>
      <c r="I52" s="8"/>
      <c r="J52" s="9"/>
      <c r="K52" s="8"/>
      <c r="L52" s="9"/>
      <c r="M52" s="8"/>
      <c r="N52" s="14"/>
      <c r="O52" s="8"/>
      <c r="P52" s="32"/>
      <c r="Q52" s="32"/>
      <c r="R52" s="32"/>
      <c r="S52" s="39" t="s">
        <v>51</v>
      </c>
      <c r="T52" s="105" t="s">
        <v>318</v>
      </c>
      <c r="U52" s="8"/>
      <c r="V52" s="9"/>
      <c r="W52" s="32"/>
      <c r="X52" s="9"/>
      <c r="Y52" s="32"/>
      <c r="Z52" s="9"/>
      <c r="AA52" s="39" t="s">
        <v>51</v>
      </c>
      <c r="AB52" s="9"/>
      <c r="AC52" s="8"/>
      <c r="AD52" s="11"/>
      <c r="AE52" s="153" t="s">
        <v>140</v>
      </c>
      <c r="AF52" s="133"/>
      <c r="AG52" s="12" t="s">
        <v>310</v>
      </c>
      <c r="AJ52" s="164"/>
      <c r="AK52" s="143"/>
      <c r="AL52" s="143"/>
      <c r="AM52" s="143"/>
      <c r="AN52" s="143"/>
    </row>
    <row r="53" spans="1:40" ht="16.5" customHeight="1">
      <c r="A53" s="146"/>
      <c r="B53" s="128" t="s">
        <v>141</v>
      </c>
      <c r="C53" s="129"/>
      <c r="D53" s="129"/>
      <c r="E53" s="129"/>
      <c r="F53" s="130"/>
      <c r="G53" s="132" t="s">
        <v>63</v>
      </c>
      <c r="H53" s="133"/>
      <c r="I53" s="132" t="s">
        <v>64</v>
      </c>
      <c r="J53" s="133"/>
      <c r="K53" s="132" t="s">
        <v>65</v>
      </c>
      <c r="L53" s="133"/>
      <c r="M53" s="132" t="s">
        <v>66</v>
      </c>
      <c r="N53" s="133"/>
      <c r="O53" s="132" t="s">
        <v>67</v>
      </c>
      <c r="P53" s="133"/>
      <c r="Q53" s="132" t="s">
        <v>68</v>
      </c>
      <c r="R53" s="133"/>
      <c r="S53" s="132" t="s">
        <v>69</v>
      </c>
      <c r="T53" s="133"/>
      <c r="U53" s="132" t="s">
        <v>70</v>
      </c>
      <c r="V53" s="133"/>
      <c r="W53" s="132" t="s">
        <v>71</v>
      </c>
      <c r="X53" s="133"/>
      <c r="Y53" s="132" t="s">
        <v>72</v>
      </c>
      <c r="Z53" s="133"/>
      <c r="AA53" s="132" t="s">
        <v>73</v>
      </c>
      <c r="AB53" s="133"/>
      <c r="AC53" s="132" t="s">
        <v>74</v>
      </c>
      <c r="AD53" s="161"/>
      <c r="AE53" s="156" t="s">
        <v>35</v>
      </c>
      <c r="AF53" s="133"/>
      <c r="AG53" s="4" t="s">
        <v>36</v>
      </c>
      <c r="AJ53" s="50"/>
      <c r="AK53" s="50"/>
      <c r="AL53" s="50"/>
      <c r="AM53" s="50"/>
      <c r="AN53" s="50"/>
    </row>
    <row r="54" spans="1:40" ht="22.5" customHeight="1">
      <c r="A54" s="146"/>
      <c r="B54" s="123" t="s">
        <v>277</v>
      </c>
      <c r="C54" s="124"/>
      <c r="D54" s="124"/>
      <c r="E54" s="124"/>
      <c r="F54" s="125"/>
      <c r="G54" s="9"/>
      <c r="H54" s="8"/>
      <c r="I54" s="32"/>
      <c r="J54" s="32"/>
      <c r="K54" s="8"/>
      <c r="L54" s="9"/>
      <c r="N54" s="14"/>
      <c r="O54" s="108"/>
      <c r="P54" s="32"/>
      <c r="Q54" s="107"/>
      <c r="R54" s="14"/>
      <c r="S54" s="57" t="s">
        <v>51</v>
      </c>
      <c r="T54" s="105" t="s">
        <v>318</v>
      </c>
      <c r="U54" s="108"/>
      <c r="V54" s="32"/>
      <c r="W54" s="8"/>
      <c r="Y54" s="39" t="s">
        <v>51</v>
      </c>
      <c r="Z54" s="105" t="s">
        <v>318</v>
      </c>
      <c r="AA54" s="8"/>
      <c r="AB54" s="9"/>
      <c r="AC54" s="8"/>
      <c r="AD54" s="11"/>
      <c r="AE54" s="153" t="s">
        <v>124</v>
      </c>
      <c r="AF54" s="133"/>
      <c r="AG54" s="12" t="s">
        <v>310</v>
      </c>
      <c r="AJ54" s="164"/>
      <c r="AK54" s="143"/>
      <c r="AL54" s="143"/>
      <c r="AM54" s="143"/>
      <c r="AN54" s="143"/>
    </row>
    <row r="55" spans="1:40" ht="22.5" customHeight="1">
      <c r="A55" s="146"/>
      <c r="B55" s="123" t="s">
        <v>278</v>
      </c>
      <c r="C55" s="124"/>
      <c r="D55" s="124"/>
      <c r="E55" s="124"/>
      <c r="F55" s="125"/>
      <c r="G55" s="9"/>
      <c r="H55" s="8"/>
      <c r="I55" s="32"/>
      <c r="J55" s="32"/>
      <c r="K55" s="8"/>
      <c r="L55" s="9"/>
      <c r="M55" s="8"/>
      <c r="N55" s="14"/>
      <c r="O55" s="32"/>
      <c r="P55" s="14"/>
      <c r="Q55" s="8"/>
      <c r="R55" s="14"/>
      <c r="T55" s="32"/>
      <c r="V55" s="9"/>
      <c r="W55" s="39" t="s">
        <v>51</v>
      </c>
      <c r="X55" s="105" t="s">
        <v>318</v>
      </c>
      <c r="Y55" s="8"/>
      <c r="Z55" s="9"/>
      <c r="AA55" s="8"/>
      <c r="AB55" s="9"/>
      <c r="AC55" s="8"/>
      <c r="AD55" s="11"/>
      <c r="AE55" s="153" t="s">
        <v>75</v>
      </c>
      <c r="AF55" s="133"/>
      <c r="AG55" s="12" t="s">
        <v>310</v>
      </c>
      <c r="AJ55" s="51"/>
      <c r="AK55" s="49"/>
      <c r="AL55" s="49"/>
      <c r="AM55" s="49"/>
      <c r="AN55" s="49"/>
    </row>
    <row r="56" spans="1:40" ht="22.5" customHeight="1">
      <c r="A56" s="146"/>
      <c r="B56" s="123" t="s">
        <v>279</v>
      </c>
      <c r="C56" s="124"/>
      <c r="D56" s="124"/>
      <c r="E56" s="124"/>
      <c r="F56" s="125"/>
      <c r="G56" s="9"/>
      <c r="H56" s="8"/>
      <c r="I56" s="32"/>
      <c r="J56" s="32"/>
      <c r="K56" s="8"/>
      <c r="L56" s="9"/>
      <c r="M56" s="8"/>
      <c r="N56" s="14"/>
      <c r="O56" s="8"/>
      <c r="P56" s="14"/>
      <c r="R56" s="32"/>
      <c r="S56" s="8"/>
      <c r="T56" s="9"/>
      <c r="U56" s="8"/>
      <c r="V56" s="9"/>
      <c r="W56" s="109"/>
      <c r="X56" s="9"/>
      <c r="Y56" s="8"/>
      <c r="Z56" s="32"/>
      <c r="AA56" s="39" t="s">
        <v>51</v>
      </c>
      <c r="AB56" s="9"/>
      <c r="AC56" s="8"/>
      <c r="AD56" s="11"/>
      <c r="AE56" s="153" t="s">
        <v>75</v>
      </c>
      <c r="AF56" s="133"/>
      <c r="AG56" s="12" t="s">
        <v>312</v>
      </c>
      <c r="AJ56" s="51"/>
      <c r="AK56" s="49"/>
      <c r="AL56" s="49"/>
      <c r="AM56" s="49"/>
      <c r="AN56" s="49"/>
    </row>
    <row r="57" spans="1:40" ht="22.5" customHeight="1">
      <c r="A57" s="146"/>
      <c r="B57" s="123" t="s">
        <v>321</v>
      </c>
      <c r="C57" s="124"/>
      <c r="D57" s="124"/>
      <c r="E57" s="124"/>
      <c r="F57" s="125"/>
      <c r="G57" s="9"/>
      <c r="H57" s="8"/>
      <c r="I57" s="32"/>
      <c r="J57" s="32"/>
      <c r="K57" s="8"/>
      <c r="L57" s="9"/>
      <c r="M57" s="8"/>
      <c r="N57" s="14"/>
      <c r="O57" s="8"/>
      <c r="P57" s="14"/>
      <c r="Q57" s="39" t="s">
        <v>51</v>
      </c>
      <c r="R57" s="105" t="s">
        <v>318</v>
      </c>
      <c r="S57" s="8"/>
      <c r="T57" s="32"/>
      <c r="U57" s="8"/>
      <c r="V57" s="9"/>
      <c r="X57" s="32"/>
      <c r="Y57" s="32"/>
      <c r="Z57" s="9"/>
      <c r="AA57" s="8"/>
      <c r="AB57" s="9"/>
      <c r="AC57" s="8"/>
      <c r="AD57" s="11"/>
      <c r="AE57" s="153" t="s">
        <v>75</v>
      </c>
      <c r="AF57" s="133"/>
      <c r="AG57" s="12" t="s">
        <v>317</v>
      </c>
      <c r="AJ57" s="51"/>
      <c r="AK57" s="49"/>
      <c r="AL57" s="49"/>
      <c r="AM57" s="49"/>
      <c r="AN57" s="49"/>
    </row>
    <row r="58" spans="1:40" ht="18.75" customHeight="1">
      <c r="A58" s="147"/>
      <c r="B58" s="123" t="s">
        <v>319</v>
      </c>
      <c r="C58" s="124"/>
      <c r="D58" s="124"/>
      <c r="E58" s="124"/>
      <c r="F58" s="125"/>
      <c r="G58" s="9"/>
      <c r="H58" s="8"/>
      <c r="I58" s="59"/>
      <c r="J58" s="17"/>
      <c r="K58" s="59"/>
      <c r="L58" s="17"/>
      <c r="M58" s="8"/>
      <c r="N58" s="32"/>
      <c r="O58" s="57" t="s">
        <v>51</v>
      </c>
      <c r="P58" s="105" t="s">
        <v>318</v>
      </c>
      <c r="R58" s="32"/>
      <c r="S58" s="8"/>
      <c r="T58" s="32"/>
      <c r="U58" s="57" t="s">
        <v>51</v>
      </c>
      <c r="V58" s="105" t="s">
        <v>318</v>
      </c>
      <c r="W58" s="59"/>
      <c r="X58" s="17"/>
      <c r="Y58" s="109"/>
      <c r="Z58" s="17"/>
      <c r="AB58" s="17"/>
      <c r="AC58" s="47"/>
      <c r="AD58" s="60"/>
      <c r="AE58" s="243" t="s">
        <v>124</v>
      </c>
      <c r="AF58" s="244"/>
      <c r="AG58" s="12" t="s">
        <v>310</v>
      </c>
      <c r="AJ58" s="162"/>
      <c r="AK58" s="143"/>
      <c r="AL58" s="143"/>
      <c r="AM58" s="143"/>
      <c r="AN58" s="143"/>
    </row>
    <row r="59" spans="1:40" ht="18.75" customHeight="1">
      <c r="A59" s="53"/>
      <c r="B59" s="123" t="s">
        <v>282</v>
      </c>
      <c r="C59" s="124"/>
      <c r="D59" s="124"/>
      <c r="E59" s="124"/>
      <c r="F59" s="125"/>
      <c r="G59" s="70"/>
      <c r="H59" s="71"/>
      <c r="I59" s="71"/>
      <c r="J59" s="70"/>
      <c r="K59" s="57" t="s">
        <v>51</v>
      </c>
      <c r="L59" s="105" t="s">
        <v>318</v>
      </c>
      <c r="M59" s="8"/>
      <c r="N59" s="32"/>
      <c r="O59" s="71"/>
      <c r="P59" s="72"/>
      <c r="Q59" s="57" t="s">
        <v>51</v>
      </c>
      <c r="R59" s="105" t="s">
        <v>318</v>
      </c>
      <c r="S59" s="73"/>
      <c r="T59" s="73"/>
      <c r="U59" s="57" t="s">
        <v>51</v>
      </c>
      <c r="V59" s="105" t="s">
        <v>318</v>
      </c>
      <c r="W59" s="71"/>
      <c r="X59" s="70"/>
      <c r="Z59" s="32"/>
      <c r="AA59" s="73"/>
      <c r="AB59" s="70"/>
      <c r="AC59" s="69"/>
      <c r="AD59" s="70"/>
      <c r="AE59" s="153" t="s">
        <v>75</v>
      </c>
      <c r="AF59" s="133"/>
      <c r="AG59" s="12" t="s">
        <v>312</v>
      </c>
      <c r="AJ59" s="52"/>
      <c r="AK59" s="49"/>
      <c r="AL59" s="49"/>
      <c r="AM59" s="49"/>
      <c r="AN59" s="49"/>
    </row>
    <row r="60" spans="1:40" ht="18.75" customHeight="1">
      <c r="A60" s="53"/>
      <c r="B60" s="123" t="s">
        <v>283</v>
      </c>
      <c r="C60" s="124"/>
      <c r="D60" s="124"/>
      <c r="E60" s="124"/>
      <c r="F60" s="125"/>
      <c r="G60" s="66"/>
      <c r="H60" s="61"/>
      <c r="I60" s="61"/>
      <c r="J60" s="66"/>
      <c r="K60" s="61"/>
      <c r="L60" s="66"/>
      <c r="M60" s="69"/>
      <c r="N60" s="66"/>
      <c r="O60" s="69"/>
      <c r="P60" s="66"/>
      <c r="Q60" s="69"/>
      <c r="R60" s="66"/>
      <c r="S60" s="69"/>
      <c r="T60" s="66"/>
      <c r="U60" s="69"/>
      <c r="V60" s="66"/>
      <c r="W60" s="69"/>
      <c r="X60" s="66"/>
      <c r="Y60" s="69"/>
      <c r="Z60" s="32"/>
      <c r="AA60" s="57" t="s">
        <v>51</v>
      </c>
      <c r="AB60" s="66"/>
      <c r="AD60" s="66"/>
      <c r="AE60" s="153" t="s">
        <v>75</v>
      </c>
      <c r="AF60" s="133"/>
      <c r="AG60" s="12" t="s">
        <v>312</v>
      </c>
      <c r="AJ60" s="52"/>
      <c r="AK60" s="49"/>
      <c r="AL60" s="49"/>
      <c r="AM60" s="49"/>
      <c r="AN60" s="49"/>
    </row>
    <row r="61" spans="1:40" ht="16.5" customHeight="1">
      <c r="A61" s="13"/>
      <c r="B61" s="128" t="s">
        <v>248</v>
      </c>
      <c r="C61" s="129"/>
      <c r="D61" s="129"/>
      <c r="E61" s="129"/>
      <c r="F61" s="130"/>
      <c r="G61" s="126" t="s">
        <v>142</v>
      </c>
      <c r="H61" s="155"/>
      <c r="I61" s="126" t="s">
        <v>143</v>
      </c>
      <c r="J61" s="155"/>
      <c r="K61" s="126" t="s">
        <v>144</v>
      </c>
      <c r="L61" s="155"/>
      <c r="M61" s="126" t="s">
        <v>145</v>
      </c>
      <c r="N61" s="155"/>
      <c r="O61" s="126" t="s">
        <v>146</v>
      </c>
      <c r="P61" s="155"/>
      <c r="Q61" s="126" t="s">
        <v>147</v>
      </c>
      <c r="R61" s="155"/>
      <c r="S61" s="126" t="s">
        <v>148</v>
      </c>
      <c r="T61" s="155"/>
      <c r="U61" s="126" t="s">
        <v>149</v>
      </c>
      <c r="V61" s="155"/>
      <c r="W61" s="126" t="s">
        <v>150</v>
      </c>
      <c r="X61" s="155"/>
      <c r="Y61" s="126" t="s">
        <v>151</v>
      </c>
      <c r="Z61" s="155"/>
      <c r="AA61" s="126" t="s">
        <v>152</v>
      </c>
      <c r="AB61" s="155"/>
      <c r="AC61" s="126" t="s">
        <v>153</v>
      </c>
      <c r="AD61" s="127"/>
      <c r="AE61" s="156" t="s">
        <v>35</v>
      </c>
      <c r="AF61" s="133"/>
      <c r="AG61" s="4" t="s">
        <v>36</v>
      </c>
      <c r="AJ61" s="50"/>
      <c r="AK61" s="50"/>
      <c r="AL61" s="50"/>
      <c r="AM61" s="50"/>
      <c r="AN61" s="50"/>
    </row>
    <row r="62" spans="1:40" ht="25.5" customHeight="1">
      <c r="A62" s="139" t="s">
        <v>154</v>
      </c>
      <c r="B62" s="123" t="s">
        <v>296</v>
      </c>
      <c r="C62" s="124"/>
      <c r="D62" s="124"/>
      <c r="E62" s="124"/>
      <c r="F62" s="125"/>
      <c r="G62" s="45"/>
      <c r="H62" s="9"/>
      <c r="J62" s="17"/>
      <c r="L62" s="9"/>
      <c r="N62" s="14"/>
      <c r="O62" s="8"/>
      <c r="P62" s="14"/>
      <c r="Q62" s="57" t="s">
        <v>51</v>
      </c>
      <c r="R62" s="105" t="s">
        <v>318</v>
      </c>
      <c r="T62" s="17"/>
      <c r="V62" s="17"/>
      <c r="W62" s="8"/>
      <c r="X62" s="9"/>
      <c r="Z62" s="9"/>
      <c r="AA62" s="57" t="s">
        <v>51</v>
      </c>
      <c r="AB62" s="9"/>
      <c r="AC62" s="8"/>
      <c r="AD62" s="11"/>
      <c r="AE62" s="153" t="s">
        <v>75</v>
      </c>
      <c r="AF62" s="133"/>
      <c r="AG62" s="12" t="s">
        <v>317</v>
      </c>
      <c r="AJ62" s="164"/>
      <c r="AK62" s="143"/>
      <c r="AL62" s="143"/>
      <c r="AM62" s="143"/>
      <c r="AN62" s="143"/>
    </row>
    <row r="63" spans="1:40" ht="16.5" customHeight="1">
      <c r="A63" s="140"/>
      <c r="B63" s="142" t="s">
        <v>155</v>
      </c>
      <c r="C63" s="143"/>
      <c r="D63" s="143"/>
      <c r="E63" s="143"/>
      <c r="F63" s="144"/>
      <c r="G63" s="154" t="s">
        <v>156</v>
      </c>
      <c r="H63" s="130"/>
      <c r="I63" s="154" t="s">
        <v>157</v>
      </c>
      <c r="J63" s="130"/>
      <c r="K63" s="154" t="s">
        <v>158</v>
      </c>
      <c r="L63" s="130"/>
      <c r="M63" s="154" t="s">
        <v>159</v>
      </c>
      <c r="N63" s="130"/>
      <c r="O63" s="154" t="s">
        <v>160</v>
      </c>
      <c r="P63" s="130"/>
      <c r="Q63" s="154" t="s">
        <v>161</v>
      </c>
      <c r="R63" s="130"/>
      <c r="S63" s="154" t="s">
        <v>162</v>
      </c>
      <c r="T63" s="130"/>
      <c r="U63" s="154" t="s">
        <v>163</v>
      </c>
      <c r="V63" s="130"/>
      <c r="W63" s="154" t="s">
        <v>164</v>
      </c>
      <c r="X63" s="130"/>
      <c r="Y63" s="154" t="s">
        <v>165</v>
      </c>
      <c r="Z63" s="130"/>
      <c r="AA63" s="154" t="s">
        <v>166</v>
      </c>
      <c r="AB63" s="130"/>
      <c r="AC63" s="154" t="s">
        <v>167</v>
      </c>
      <c r="AD63" s="240"/>
      <c r="AE63" s="156" t="s">
        <v>35</v>
      </c>
      <c r="AF63" s="133"/>
      <c r="AG63" s="4" t="s">
        <v>36</v>
      </c>
      <c r="AJ63" s="50"/>
      <c r="AK63" s="50"/>
      <c r="AL63" s="50"/>
      <c r="AM63" s="50"/>
      <c r="AN63" s="50"/>
    </row>
    <row r="64" spans="1:40" ht="25.5" customHeight="1">
      <c r="A64" s="141"/>
      <c r="B64" s="119" t="s">
        <v>304</v>
      </c>
      <c r="C64" s="120"/>
      <c r="D64" s="120"/>
      <c r="E64" s="120"/>
      <c r="F64" s="120"/>
      <c r="G64" s="69"/>
      <c r="H64" s="69"/>
      <c r="I64" s="61"/>
      <c r="J64" s="66"/>
      <c r="K64" s="43"/>
      <c r="L64" s="66"/>
      <c r="M64" s="43"/>
      <c r="N64" s="68"/>
      <c r="O64" s="64" t="s">
        <v>305</v>
      </c>
      <c r="P64" s="105" t="s">
        <v>318</v>
      </c>
      <c r="Q64" s="43"/>
      <c r="R64" s="68"/>
      <c r="S64" s="43"/>
      <c r="T64" s="68"/>
      <c r="U64" s="61"/>
      <c r="V64" s="66"/>
      <c r="W64" s="61"/>
      <c r="X64" s="66"/>
      <c r="Y64" s="61"/>
      <c r="Z64" s="66"/>
      <c r="AA64" s="43"/>
      <c r="AB64" s="68"/>
      <c r="AC64" s="61"/>
      <c r="AD64" s="66"/>
      <c r="AE64" s="121" t="s">
        <v>306</v>
      </c>
      <c r="AF64" s="122"/>
      <c r="AG64" s="90" t="s">
        <v>312</v>
      </c>
      <c r="AJ64" s="50"/>
      <c r="AK64" s="50"/>
      <c r="AL64" s="50"/>
      <c r="AM64" s="50"/>
      <c r="AN64" s="50"/>
    </row>
    <row r="65" spans="1:40" ht="18" customHeight="1">
      <c r="A65" s="141"/>
      <c r="B65" s="119" t="s">
        <v>302</v>
      </c>
      <c r="C65" s="120"/>
      <c r="D65" s="120"/>
      <c r="E65" s="120"/>
      <c r="F65" s="120"/>
      <c r="G65" s="69"/>
      <c r="H65" s="69"/>
      <c r="I65" s="61"/>
      <c r="J65" s="66"/>
      <c r="K65" s="43"/>
      <c r="L65" s="66"/>
      <c r="M65" s="61"/>
      <c r="N65" s="68"/>
      <c r="O65" s="43"/>
      <c r="P65" s="68"/>
      <c r="Q65" s="43"/>
      <c r="R65" s="68"/>
      <c r="S65" s="43"/>
      <c r="T65" s="69"/>
      <c r="U65" s="61"/>
      <c r="V65" s="66"/>
      <c r="W65" s="61"/>
      <c r="X65" s="66"/>
      <c r="Y65" s="61"/>
      <c r="Z65" s="66"/>
      <c r="AB65" s="66"/>
      <c r="AC65" s="64" t="s">
        <v>51</v>
      </c>
      <c r="AD65" s="66"/>
      <c r="AE65" s="245" t="s">
        <v>75</v>
      </c>
      <c r="AF65" s="133"/>
      <c r="AG65" s="90" t="s">
        <v>314</v>
      </c>
      <c r="AJ65" s="164"/>
      <c r="AK65" s="143"/>
      <c r="AL65" s="143"/>
      <c r="AM65" s="143"/>
      <c r="AN65" s="143"/>
    </row>
    <row r="66" spans="1:40" ht="21" customHeight="1">
      <c r="A66" s="141"/>
      <c r="B66" s="119" t="s">
        <v>284</v>
      </c>
      <c r="C66" s="120"/>
      <c r="D66" s="120"/>
      <c r="E66" s="120"/>
      <c r="F66" s="120"/>
      <c r="G66" s="61"/>
      <c r="H66" s="62"/>
      <c r="I66" s="63"/>
      <c r="J66" s="62"/>
      <c r="K66" s="63"/>
      <c r="L66" s="62"/>
      <c r="M66" s="43"/>
      <c r="N66" s="69"/>
      <c r="O66" s="64" t="s">
        <v>51</v>
      </c>
      <c r="P66" s="105" t="s">
        <v>318</v>
      </c>
      <c r="Q66" s="63"/>
      <c r="R66" s="65"/>
      <c r="S66" s="63"/>
      <c r="T66" s="65"/>
      <c r="U66" s="63"/>
      <c r="V66" s="62"/>
      <c r="W66" s="63"/>
      <c r="X66" s="62"/>
      <c r="Y66" s="63"/>
      <c r="Z66" s="62"/>
      <c r="AA66" s="63"/>
      <c r="AB66" s="62"/>
      <c r="AC66" s="63"/>
      <c r="AD66" s="62"/>
      <c r="AE66" s="121" t="s">
        <v>246</v>
      </c>
      <c r="AF66" s="122"/>
      <c r="AG66" s="90" t="s">
        <v>312</v>
      </c>
      <c r="AJ66" s="164"/>
      <c r="AK66" s="143"/>
      <c r="AL66" s="143"/>
      <c r="AM66" s="143"/>
      <c r="AN66" s="143"/>
    </row>
    <row r="67" spans="1:40" ht="21" customHeight="1">
      <c r="A67" s="141"/>
      <c r="B67" s="119" t="s">
        <v>303</v>
      </c>
      <c r="C67" s="120"/>
      <c r="D67" s="120"/>
      <c r="E67" s="120"/>
      <c r="F67" s="120"/>
      <c r="G67" s="61"/>
      <c r="H67" s="62"/>
      <c r="I67" s="63"/>
      <c r="J67" s="62"/>
      <c r="K67" s="63"/>
      <c r="L67" s="62"/>
      <c r="M67" s="69"/>
      <c r="N67" s="69"/>
      <c r="O67" s="64" t="s">
        <v>51</v>
      </c>
      <c r="P67" s="105" t="s">
        <v>318</v>
      </c>
      <c r="Q67" s="63"/>
      <c r="R67" s="65"/>
      <c r="S67" s="63"/>
      <c r="T67" s="65"/>
      <c r="U67" s="43"/>
      <c r="V67" s="62"/>
      <c r="W67" s="63"/>
      <c r="X67" s="62"/>
      <c r="Y67" s="63"/>
      <c r="Z67" s="62"/>
      <c r="AB67" s="62"/>
      <c r="AC67" s="63"/>
      <c r="AD67" s="62"/>
      <c r="AE67" s="151" t="s">
        <v>247</v>
      </c>
      <c r="AF67" s="152"/>
      <c r="AG67" s="90" t="s">
        <v>310</v>
      </c>
      <c r="AJ67" s="51"/>
      <c r="AK67" s="49"/>
      <c r="AL67" s="49"/>
      <c r="AM67" s="49"/>
      <c r="AN67" s="49"/>
    </row>
    <row r="68" spans="1:40" ht="21" customHeight="1">
      <c r="A68" s="141"/>
      <c r="B68" s="119" t="s">
        <v>299</v>
      </c>
      <c r="C68" s="120"/>
      <c r="D68" s="120"/>
      <c r="E68" s="120"/>
      <c r="F68" s="120"/>
      <c r="G68" s="61"/>
      <c r="H68" s="62"/>
      <c r="I68" s="63"/>
      <c r="J68" s="62"/>
      <c r="K68" s="63"/>
      <c r="L68" s="62"/>
      <c r="M68" s="69"/>
      <c r="N68" s="69"/>
      <c r="O68" s="63"/>
      <c r="P68" s="65"/>
      <c r="Q68" s="63"/>
      <c r="R68" s="65"/>
      <c r="S68" s="63"/>
      <c r="T68" s="65"/>
      <c r="U68" s="43"/>
      <c r="V68" s="62"/>
      <c r="W68" s="63"/>
      <c r="X68" s="62"/>
      <c r="Y68" s="64" t="s">
        <v>51</v>
      </c>
      <c r="Z68" s="105" t="s">
        <v>318</v>
      </c>
      <c r="AA68" s="43"/>
      <c r="AB68" s="62"/>
      <c r="AC68" s="63"/>
      <c r="AD68" s="62"/>
      <c r="AE68" s="151" t="s">
        <v>247</v>
      </c>
      <c r="AF68" s="152"/>
      <c r="AG68" s="90" t="s">
        <v>317</v>
      </c>
      <c r="AJ68" s="51"/>
      <c r="AK68" s="49"/>
      <c r="AL68" s="49"/>
      <c r="AM68" s="49"/>
      <c r="AN68" s="49"/>
    </row>
    <row r="69" spans="1:40" ht="21" customHeight="1">
      <c r="A69" s="141"/>
      <c r="B69" s="119" t="s">
        <v>329</v>
      </c>
      <c r="C69" s="120"/>
      <c r="D69" s="120"/>
      <c r="E69" s="120"/>
      <c r="F69" s="120"/>
      <c r="G69" s="61"/>
      <c r="H69" s="62"/>
      <c r="I69" s="63"/>
      <c r="J69" s="62"/>
      <c r="K69" s="63"/>
      <c r="L69" s="62"/>
      <c r="M69" s="69"/>
      <c r="N69" s="69"/>
      <c r="O69" s="63"/>
      <c r="P69" s="112"/>
      <c r="Q69" s="63"/>
      <c r="R69" s="65"/>
      <c r="S69" s="64" t="s">
        <v>51</v>
      </c>
      <c r="T69" s="105" t="s">
        <v>318</v>
      </c>
      <c r="U69" s="43"/>
      <c r="V69" s="62"/>
      <c r="X69" s="62"/>
      <c r="Y69" s="63"/>
      <c r="Z69" s="62"/>
      <c r="AA69" s="43"/>
      <c r="AB69" s="62"/>
      <c r="AC69" s="63"/>
      <c r="AD69" s="62"/>
      <c r="AE69" s="79"/>
      <c r="AF69" s="89"/>
      <c r="AG69" s="90"/>
      <c r="AJ69" s="51"/>
      <c r="AK69" s="49"/>
      <c r="AL69" s="49"/>
      <c r="AM69" s="49"/>
      <c r="AN69" s="49"/>
    </row>
    <row r="70" spans="1:40" ht="21" customHeight="1">
      <c r="A70" s="141"/>
      <c r="B70" s="119" t="s">
        <v>285</v>
      </c>
      <c r="C70" s="120"/>
      <c r="D70" s="120"/>
      <c r="E70" s="120"/>
      <c r="F70" s="120"/>
      <c r="G70" s="61"/>
      <c r="H70" s="62"/>
      <c r="I70" s="63"/>
      <c r="J70" s="62"/>
      <c r="K70" s="63"/>
      <c r="L70" s="69"/>
      <c r="M70" s="69"/>
      <c r="N70" s="69"/>
      <c r="O70" s="64" t="s">
        <v>51</v>
      </c>
      <c r="P70" s="105" t="s">
        <v>318</v>
      </c>
      <c r="Q70" s="63"/>
      <c r="R70" s="65"/>
      <c r="S70" s="63"/>
      <c r="T70" s="65"/>
      <c r="U70" s="43"/>
      <c r="V70" s="62"/>
      <c r="W70" s="64" t="s">
        <v>51</v>
      </c>
      <c r="X70" s="105" t="s">
        <v>318</v>
      </c>
      <c r="Y70" s="43"/>
      <c r="Z70" s="62"/>
      <c r="AA70" s="43"/>
      <c r="AB70" s="62"/>
      <c r="AC70" s="63"/>
      <c r="AD70" s="62"/>
      <c r="AE70" s="151" t="s">
        <v>247</v>
      </c>
      <c r="AF70" s="152"/>
      <c r="AG70" s="90" t="s">
        <v>312</v>
      </c>
      <c r="AJ70" s="51"/>
      <c r="AK70" s="49"/>
      <c r="AL70" s="49"/>
      <c r="AM70" s="49"/>
      <c r="AN70" s="49"/>
    </row>
    <row r="71" spans="1:40" ht="21" customHeight="1">
      <c r="A71" s="141"/>
      <c r="B71" s="119" t="s">
        <v>322</v>
      </c>
      <c r="C71" s="120"/>
      <c r="D71" s="120"/>
      <c r="E71" s="120"/>
      <c r="F71" s="120"/>
      <c r="G71" s="61"/>
      <c r="H71" s="62"/>
      <c r="I71" s="63"/>
      <c r="J71" s="62"/>
      <c r="K71" s="63"/>
      <c r="L71" s="69"/>
      <c r="M71" s="69"/>
      <c r="N71" s="69"/>
      <c r="O71" s="69"/>
      <c r="P71" s="69"/>
      <c r="Q71" s="63"/>
      <c r="R71" s="65"/>
      <c r="S71" s="63"/>
      <c r="T71" s="65"/>
      <c r="U71" s="43"/>
      <c r="V71" s="62"/>
      <c r="W71" s="43"/>
      <c r="X71" s="69"/>
      <c r="Y71" s="102"/>
      <c r="Z71" s="62"/>
      <c r="AA71" s="64" t="s">
        <v>305</v>
      </c>
      <c r="AB71" s="62"/>
      <c r="AC71" s="63"/>
      <c r="AD71" s="62"/>
      <c r="AE71" s="79"/>
      <c r="AF71" s="89"/>
      <c r="AG71" s="90" t="s">
        <v>315</v>
      </c>
      <c r="AJ71" s="51"/>
      <c r="AK71" s="49"/>
      <c r="AL71" s="49"/>
      <c r="AM71" s="49"/>
      <c r="AN71" s="49"/>
    </row>
    <row r="72" spans="1:40" ht="16.5" customHeight="1">
      <c r="A72" s="140"/>
      <c r="B72" s="157" t="s">
        <v>168</v>
      </c>
      <c r="C72" s="158"/>
      <c r="D72" s="158"/>
      <c r="E72" s="158"/>
      <c r="F72" s="159"/>
      <c r="G72" s="126" t="s">
        <v>169</v>
      </c>
      <c r="H72" s="155"/>
      <c r="I72" s="126" t="s">
        <v>170</v>
      </c>
      <c r="J72" s="155"/>
      <c r="K72" s="126" t="s">
        <v>171</v>
      </c>
      <c r="L72" s="155"/>
      <c r="M72" s="160" t="s">
        <v>172</v>
      </c>
      <c r="N72" s="155"/>
      <c r="O72" s="126" t="s">
        <v>173</v>
      </c>
      <c r="P72" s="155"/>
      <c r="Q72" s="126" t="s">
        <v>174</v>
      </c>
      <c r="R72" s="155"/>
      <c r="S72" s="126" t="s">
        <v>175</v>
      </c>
      <c r="T72" s="155"/>
      <c r="U72" s="126" t="s">
        <v>176</v>
      </c>
      <c r="V72" s="155"/>
      <c r="W72" s="126" t="s">
        <v>177</v>
      </c>
      <c r="X72" s="155"/>
      <c r="Y72" s="126" t="s">
        <v>178</v>
      </c>
      <c r="Z72" s="155"/>
      <c r="AA72" s="126" t="s">
        <v>179</v>
      </c>
      <c r="AB72" s="155"/>
      <c r="AC72" s="126" t="s">
        <v>180</v>
      </c>
      <c r="AD72" s="127"/>
      <c r="AE72" s="156" t="s">
        <v>35</v>
      </c>
      <c r="AF72" s="133"/>
      <c r="AG72" s="4" t="s">
        <v>36</v>
      </c>
      <c r="AJ72" s="50"/>
      <c r="AK72" s="50"/>
      <c r="AL72" s="50"/>
      <c r="AM72" s="50"/>
      <c r="AN72" s="50"/>
    </row>
    <row r="73" spans="1:40" ht="19.5" customHeight="1">
      <c r="A73" s="141"/>
      <c r="B73" s="123" t="s">
        <v>261</v>
      </c>
      <c r="C73" s="124"/>
      <c r="D73" s="124"/>
      <c r="E73" s="124"/>
      <c r="F73" s="125"/>
      <c r="G73" s="54"/>
      <c r="H73" s="55"/>
      <c r="I73" s="56"/>
      <c r="J73" s="56"/>
      <c r="K73" s="55"/>
      <c r="L73" s="74"/>
      <c r="M73" s="83"/>
      <c r="N73" s="75"/>
      <c r="O73" s="83"/>
      <c r="P73" s="47"/>
      <c r="Q73" s="56"/>
      <c r="R73" s="58"/>
      <c r="S73" s="57" t="s">
        <v>51</v>
      </c>
      <c r="T73" s="105" t="s">
        <v>318</v>
      </c>
      <c r="U73" s="56"/>
      <c r="V73" s="55"/>
      <c r="W73" s="56"/>
      <c r="X73" s="55"/>
      <c r="Y73" s="56"/>
      <c r="Z73" s="55"/>
      <c r="AA73" s="56"/>
      <c r="AB73" s="55"/>
      <c r="AC73" s="59"/>
      <c r="AD73" s="60"/>
      <c r="AE73" s="153" t="s">
        <v>75</v>
      </c>
      <c r="AF73" s="133"/>
      <c r="AG73" s="12" t="s">
        <v>315</v>
      </c>
      <c r="AJ73" s="164"/>
      <c r="AK73" s="143"/>
      <c r="AL73" s="143"/>
      <c r="AM73" s="143"/>
      <c r="AN73" s="143"/>
    </row>
    <row r="74" spans="1:40" ht="18.75" customHeight="1">
      <c r="A74" s="141"/>
      <c r="B74" s="123" t="s">
        <v>286</v>
      </c>
      <c r="C74" s="124"/>
      <c r="D74" s="124"/>
      <c r="E74" s="124"/>
      <c r="F74" s="238"/>
      <c r="G74" s="81"/>
      <c r="H74" s="84"/>
      <c r="I74" s="85"/>
      <c r="J74" s="84"/>
      <c r="K74" s="85"/>
      <c r="L74" s="84"/>
      <c r="M74" s="85"/>
      <c r="N74" s="86"/>
      <c r="O74" s="87"/>
      <c r="P74" s="86"/>
      <c r="Q74" s="88"/>
      <c r="R74" s="86"/>
      <c r="S74" s="85"/>
      <c r="T74" s="62"/>
      <c r="U74" s="63"/>
      <c r="V74" s="62"/>
      <c r="W74" s="43"/>
      <c r="X74" s="84"/>
      <c r="Y74" s="64" t="s">
        <v>51</v>
      </c>
      <c r="Z74" s="105" t="s">
        <v>318</v>
      </c>
      <c r="AA74" s="85"/>
      <c r="AB74" s="82"/>
      <c r="AC74" s="36"/>
      <c r="AD74" s="11"/>
      <c r="AE74" s="153" t="s">
        <v>181</v>
      </c>
      <c r="AF74" s="133"/>
      <c r="AG74" s="12" t="s">
        <v>316</v>
      </c>
      <c r="AJ74" s="164"/>
      <c r="AK74" s="143"/>
      <c r="AL74" s="143"/>
      <c r="AM74" s="143"/>
      <c r="AN74" s="143"/>
    </row>
    <row r="75" spans="1:40" ht="16.5" customHeight="1">
      <c r="A75" s="140"/>
      <c r="B75" s="142" t="s">
        <v>182</v>
      </c>
      <c r="C75" s="143"/>
      <c r="D75" s="143"/>
      <c r="E75" s="143"/>
      <c r="F75" s="144"/>
      <c r="G75" s="160" t="s">
        <v>23</v>
      </c>
      <c r="H75" s="144"/>
      <c r="I75" s="160" t="s">
        <v>24</v>
      </c>
      <c r="J75" s="144"/>
      <c r="K75" s="160" t="s">
        <v>25</v>
      </c>
      <c r="L75" s="144"/>
      <c r="M75" s="160" t="s">
        <v>26</v>
      </c>
      <c r="N75" s="144"/>
      <c r="O75" s="160" t="s">
        <v>27</v>
      </c>
      <c r="P75" s="144"/>
      <c r="Q75" s="160" t="s">
        <v>28</v>
      </c>
      <c r="R75" s="144"/>
      <c r="S75" s="160" t="s">
        <v>29</v>
      </c>
      <c r="T75" s="144"/>
      <c r="U75" s="160" t="s">
        <v>30</v>
      </c>
      <c r="V75" s="144"/>
      <c r="W75" s="160" t="s">
        <v>31</v>
      </c>
      <c r="X75" s="144"/>
      <c r="Y75" s="172" t="s">
        <v>32</v>
      </c>
      <c r="Z75" s="173"/>
      <c r="AA75" s="172" t="s">
        <v>33</v>
      </c>
      <c r="AB75" s="173"/>
      <c r="AC75" s="160" t="s">
        <v>34</v>
      </c>
      <c r="AD75" s="143"/>
      <c r="AE75" s="156" t="s">
        <v>183</v>
      </c>
      <c r="AF75" s="133"/>
      <c r="AG75" s="4" t="s">
        <v>184</v>
      </c>
      <c r="AJ75" s="50"/>
      <c r="AK75" s="50"/>
      <c r="AL75" s="50"/>
      <c r="AM75" s="50"/>
      <c r="AN75" s="50"/>
    </row>
    <row r="76" spans="1:40" ht="24" customHeight="1">
      <c r="A76" s="141"/>
      <c r="B76" s="241" t="s">
        <v>262</v>
      </c>
      <c r="C76" s="192"/>
      <c r="D76" s="192"/>
      <c r="E76" s="192"/>
      <c r="F76" s="192"/>
      <c r="G76" s="91"/>
      <c r="H76" s="69"/>
      <c r="I76" s="43"/>
      <c r="J76" s="62"/>
      <c r="K76" s="91"/>
      <c r="L76" s="62"/>
      <c r="M76" s="43"/>
      <c r="N76" s="92"/>
      <c r="O76" s="43"/>
      <c r="P76" s="86"/>
      <c r="Q76" s="64" t="s">
        <v>305</v>
      </c>
      <c r="R76" s="105" t="s">
        <v>318</v>
      </c>
      <c r="S76" s="91"/>
      <c r="T76" s="93"/>
      <c r="U76" s="91"/>
      <c r="V76" s="62"/>
      <c r="W76" s="91"/>
      <c r="X76" s="62"/>
      <c r="Y76" s="50"/>
      <c r="Z76" s="115"/>
      <c r="AA76" s="102"/>
      <c r="AB76" s="115"/>
      <c r="AC76" s="91"/>
      <c r="AD76" s="66"/>
      <c r="AE76" s="245" t="s">
        <v>185</v>
      </c>
      <c r="AF76" s="133"/>
      <c r="AG76" s="12" t="s">
        <v>307</v>
      </c>
      <c r="AJ76" s="164"/>
      <c r="AK76" s="143"/>
      <c r="AL76" s="143"/>
      <c r="AM76" s="143"/>
      <c r="AN76" s="143"/>
    </row>
    <row r="77" spans="1:40" ht="18.75" customHeight="1">
      <c r="A77" s="141"/>
      <c r="B77" s="123" t="s">
        <v>263</v>
      </c>
      <c r="C77" s="193"/>
      <c r="D77" s="193"/>
      <c r="E77" s="193"/>
      <c r="F77" s="242"/>
      <c r="G77" s="91"/>
      <c r="H77" s="62"/>
      <c r="I77" s="43"/>
      <c r="J77" s="62"/>
      <c r="K77" s="91"/>
      <c r="L77" s="62"/>
      <c r="M77" s="43"/>
      <c r="N77" s="92"/>
      <c r="O77" s="92"/>
      <c r="P77" s="86"/>
      <c r="Q77" s="43"/>
      <c r="R77" s="86"/>
      <c r="S77" s="64" t="s">
        <v>305</v>
      </c>
      <c r="T77" s="105" t="s">
        <v>318</v>
      </c>
      <c r="U77" s="91"/>
      <c r="V77" s="94"/>
      <c r="W77" s="91"/>
      <c r="X77" s="62"/>
      <c r="Y77" s="91"/>
      <c r="Z77" s="62"/>
      <c r="AA77" s="43"/>
      <c r="AB77" s="115"/>
      <c r="AC77" s="91"/>
      <c r="AD77" s="43"/>
      <c r="AE77" s="245" t="s">
        <v>186</v>
      </c>
      <c r="AF77" s="133"/>
      <c r="AG77" s="12" t="s">
        <v>307</v>
      </c>
      <c r="AJ77" s="164"/>
      <c r="AK77" s="143"/>
      <c r="AL77" s="143"/>
      <c r="AM77" s="143"/>
      <c r="AN77" s="143"/>
    </row>
    <row r="78" spans="1:40" ht="21.75" customHeight="1">
      <c r="A78" s="80"/>
      <c r="B78" s="190" t="s">
        <v>297</v>
      </c>
      <c r="C78" s="143"/>
      <c r="D78" s="143"/>
      <c r="E78" s="143"/>
      <c r="F78" s="144"/>
      <c r="G78" s="126" t="s">
        <v>23</v>
      </c>
      <c r="H78" s="155"/>
      <c r="I78" s="126" t="s">
        <v>24</v>
      </c>
      <c r="J78" s="155"/>
      <c r="K78" s="126" t="s">
        <v>25</v>
      </c>
      <c r="L78" s="155"/>
      <c r="M78" s="126" t="s">
        <v>26</v>
      </c>
      <c r="N78" s="155"/>
      <c r="O78" s="126" t="s">
        <v>27</v>
      </c>
      <c r="P78" s="155"/>
      <c r="Q78" s="126" t="s">
        <v>28</v>
      </c>
      <c r="R78" s="155"/>
      <c r="S78" s="126" t="s">
        <v>29</v>
      </c>
      <c r="T78" s="155"/>
      <c r="U78" s="126" t="s">
        <v>30</v>
      </c>
      <c r="V78" s="155"/>
      <c r="W78" s="126" t="s">
        <v>31</v>
      </c>
      <c r="X78" s="155"/>
      <c r="Y78" s="126" t="s">
        <v>32</v>
      </c>
      <c r="Z78" s="155"/>
      <c r="AA78" s="126" t="s">
        <v>33</v>
      </c>
      <c r="AB78" s="155"/>
      <c r="AC78" s="126" t="s">
        <v>34</v>
      </c>
      <c r="AD78" s="127"/>
      <c r="AE78" s="156" t="s">
        <v>187</v>
      </c>
      <c r="AF78" s="133"/>
      <c r="AG78" s="4" t="s">
        <v>188</v>
      </c>
      <c r="AJ78" s="50"/>
      <c r="AK78" s="50"/>
      <c r="AL78" s="50"/>
      <c r="AM78" s="50"/>
      <c r="AN78" s="50"/>
    </row>
    <row r="79" spans="1:40" ht="24" customHeight="1">
      <c r="A79" s="185" t="s">
        <v>301</v>
      </c>
      <c r="B79" s="123" t="s">
        <v>264</v>
      </c>
      <c r="C79" s="193"/>
      <c r="D79" s="193"/>
      <c r="E79" s="193"/>
      <c r="F79" s="194"/>
      <c r="G79" s="8"/>
      <c r="H79" s="9"/>
      <c r="I79" s="8"/>
      <c r="J79" s="9"/>
      <c r="K79" s="8"/>
      <c r="L79" s="9"/>
      <c r="M79" s="8"/>
      <c r="N79" s="42"/>
      <c r="O79" s="33"/>
      <c r="P79" s="42"/>
      <c r="Q79" s="8"/>
      <c r="R79" s="42"/>
      <c r="S79" s="8"/>
      <c r="T79" s="9"/>
      <c r="U79" s="8"/>
      <c r="V79" s="9"/>
      <c r="W79" s="8"/>
      <c r="X79" s="9"/>
      <c r="Y79" s="39" t="s">
        <v>51</v>
      </c>
      <c r="Z79" s="105" t="s">
        <v>318</v>
      </c>
      <c r="AA79" s="40"/>
      <c r="AB79" s="9"/>
      <c r="AC79" s="8"/>
      <c r="AD79" s="11"/>
      <c r="AE79" s="153" t="s">
        <v>189</v>
      </c>
      <c r="AF79" s="133"/>
      <c r="AG79" s="12" t="s">
        <v>190</v>
      </c>
      <c r="AJ79" s="164"/>
      <c r="AK79" s="143"/>
      <c r="AL79" s="143"/>
      <c r="AM79" s="143"/>
      <c r="AN79" s="143"/>
    </row>
    <row r="80" spans="1:40" ht="24" customHeight="1">
      <c r="A80" s="166"/>
      <c r="B80" s="123" t="s">
        <v>265</v>
      </c>
      <c r="C80" s="193"/>
      <c r="D80" s="193"/>
      <c r="E80" s="193"/>
      <c r="F80" s="194"/>
      <c r="G80" s="8"/>
      <c r="H80" s="9"/>
      <c r="I80" s="39" t="s">
        <v>51</v>
      </c>
      <c r="J80" s="105" t="s">
        <v>318</v>
      </c>
      <c r="L80" s="32"/>
      <c r="M80" s="8"/>
      <c r="N80" s="42"/>
      <c r="O80" s="33"/>
      <c r="P80" s="42"/>
      <c r="Q80" s="8"/>
      <c r="R80" s="42"/>
      <c r="S80" s="8"/>
      <c r="T80" s="9"/>
      <c r="U80" s="8"/>
      <c r="V80" s="9"/>
      <c r="W80" s="8"/>
      <c r="X80" s="9"/>
      <c r="Y80" s="8"/>
      <c r="Z80" s="9"/>
      <c r="AA80" s="40"/>
      <c r="AB80" s="9"/>
      <c r="AC80" s="8"/>
      <c r="AD80" s="11"/>
      <c r="AE80" s="153" t="s">
        <v>75</v>
      </c>
      <c r="AF80" s="133"/>
      <c r="AG80" s="12" t="s">
        <v>191</v>
      </c>
      <c r="AJ80" s="164"/>
      <c r="AK80" s="143"/>
      <c r="AL80" s="143"/>
      <c r="AM80" s="143"/>
      <c r="AN80" s="143"/>
    </row>
    <row r="81" spans="1:40" ht="24" customHeight="1">
      <c r="A81" s="166"/>
      <c r="B81" s="123" t="s">
        <v>267</v>
      </c>
      <c r="C81" s="193"/>
      <c r="D81" s="193"/>
      <c r="E81" s="193"/>
      <c r="F81" s="194"/>
      <c r="G81" s="8"/>
      <c r="H81" s="9"/>
      <c r="I81" s="8"/>
      <c r="J81" s="9"/>
      <c r="K81" s="8"/>
      <c r="L81" s="9"/>
      <c r="M81" s="8"/>
      <c r="N81" s="42"/>
      <c r="O81" s="33"/>
      <c r="P81" s="32"/>
      <c r="Q81" s="8"/>
      <c r="R81" s="42"/>
      <c r="S81" s="8"/>
      <c r="T81" s="9"/>
      <c r="V81" s="9"/>
      <c r="W81" s="39" t="s">
        <v>51</v>
      </c>
      <c r="X81" s="105" t="s">
        <v>318</v>
      </c>
      <c r="Y81" s="8"/>
      <c r="Z81" s="9"/>
      <c r="AA81" s="40"/>
      <c r="AB81" s="9"/>
      <c r="AC81" s="8"/>
      <c r="AD81" s="11"/>
      <c r="AE81" s="153" t="s">
        <v>75</v>
      </c>
      <c r="AF81" s="133"/>
      <c r="AG81" s="12" t="s">
        <v>313</v>
      </c>
      <c r="AJ81" s="164"/>
      <c r="AK81" s="143"/>
      <c r="AL81" s="143"/>
      <c r="AM81" s="143"/>
      <c r="AN81" s="143"/>
    </row>
    <row r="82" spans="1:40" ht="24" customHeight="1">
      <c r="A82" s="166"/>
      <c r="B82" s="123" t="s">
        <v>266</v>
      </c>
      <c r="C82" s="193"/>
      <c r="D82" s="193"/>
      <c r="E82" s="193"/>
      <c r="F82" s="194"/>
      <c r="G82" s="8"/>
      <c r="H82" s="9"/>
      <c r="I82" s="8"/>
      <c r="J82" s="9"/>
      <c r="K82" s="8"/>
      <c r="L82" s="9"/>
      <c r="M82" s="8"/>
      <c r="N82" s="42"/>
      <c r="O82" s="33"/>
      <c r="P82" s="42"/>
      <c r="Q82" s="8"/>
      <c r="R82" s="42"/>
      <c r="S82" s="8"/>
      <c r="T82" s="9"/>
      <c r="U82" s="8"/>
      <c r="V82" s="9"/>
      <c r="W82" s="8"/>
      <c r="X82" s="9"/>
      <c r="Y82" s="8"/>
      <c r="Z82" s="9"/>
      <c r="AA82" s="39" t="s">
        <v>51</v>
      </c>
      <c r="AB82" s="9"/>
      <c r="AC82" s="8"/>
      <c r="AD82" s="11"/>
      <c r="AE82" s="153" t="s">
        <v>75</v>
      </c>
      <c r="AF82" s="133"/>
      <c r="AG82" s="12" t="s">
        <v>313</v>
      </c>
      <c r="AJ82" s="164"/>
      <c r="AK82" s="143"/>
      <c r="AL82" s="143"/>
      <c r="AM82" s="143"/>
      <c r="AN82" s="143"/>
    </row>
    <row r="83" spans="1:40" ht="24" customHeight="1">
      <c r="A83" s="186"/>
      <c r="B83" s="123" t="s">
        <v>268</v>
      </c>
      <c r="C83" s="193"/>
      <c r="D83" s="193"/>
      <c r="E83" s="193"/>
      <c r="F83" s="194"/>
      <c r="G83" s="8"/>
      <c r="H83" s="9"/>
      <c r="I83" s="8"/>
      <c r="J83" s="9"/>
      <c r="K83" s="8"/>
      <c r="L83" s="9"/>
      <c r="M83" s="8"/>
      <c r="N83" s="42"/>
      <c r="O83" s="33"/>
      <c r="P83" s="42"/>
      <c r="S83" s="8"/>
      <c r="T83" s="9"/>
      <c r="V83" s="9"/>
      <c r="W83" s="39" t="s">
        <v>51</v>
      </c>
      <c r="X83" s="105" t="s">
        <v>318</v>
      </c>
      <c r="Y83" s="39" t="s">
        <v>51</v>
      </c>
      <c r="Z83" s="9"/>
      <c r="AA83" s="40"/>
      <c r="AB83" s="9"/>
      <c r="AD83" s="11"/>
      <c r="AE83" s="153" t="s">
        <v>75</v>
      </c>
      <c r="AF83" s="133"/>
      <c r="AG83" s="12" t="s">
        <v>307</v>
      </c>
      <c r="AJ83" s="164"/>
      <c r="AK83" s="143"/>
      <c r="AL83" s="143"/>
      <c r="AM83" s="143"/>
      <c r="AN83" s="143"/>
    </row>
    <row r="84" spans="1:40" ht="16.5" customHeight="1">
      <c r="A84" s="187" t="s">
        <v>300</v>
      </c>
      <c r="B84" s="176" t="s">
        <v>192</v>
      </c>
      <c r="C84" s="175"/>
      <c r="D84" s="175"/>
      <c r="E84" s="175"/>
      <c r="F84" s="133"/>
      <c r="G84" s="19" t="s">
        <v>193</v>
      </c>
      <c r="H84" s="20" t="s">
        <v>194</v>
      </c>
      <c r="I84" s="21" t="s">
        <v>195</v>
      </c>
      <c r="J84" s="22" t="s">
        <v>196</v>
      </c>
      <c r="K84" s="23" t="s">
        <v>197</v>
      </c>
      <c r="L84" s="20" t="s">
        <v>198</v>
      </c>
      <c r="M84" s="23" t="s">
        <v>199</v>
      </c>
      <c r="N84" s="20" t="s">
        <v>200</v>
      </c>
      <c r="O84" s="23" t="s">
        <v>201</v>
      </c>
      <c r="P84" s="20" t="s">
        <v>202</v>
      </c>
      <c r="Q84" s="23" t="s">
        <v>203</v>
      </c>
      <c r="R84" s="20" t="s">
        <v>204</v>
      </c>
      <c r="S84" s="23" t="s">
        <v>205</v>
      </c>
      <c r="T84" s="20" t="s">
        <v>206</v>
      </c>
      <c r="U84" s="23" t="s">
        <v>207</v>
      </c>
      <c r="V84" s="20" t="s">
        <v>208</v>
      </c>
      <c r="W84" s="23" t="s">
        <v>209</v>
      </c>
      <c r="X84" s="20" t="s">
        <v>210</v>
      </c>
      <c r="Y84" s="23" t="s">
        <v>211</v>
      </c>
      <c r="Z84" s="20" t="s">
        <v>212</v>
      </c>
      <c r="AA84" s="23" t="s">
        <v>213</v>
      </c>
      <c r="AB84" s="20" t="s">
        <v>214</v>
      </c>
      <c r="AC84" s="23" t="s">
        <v>215</v>
      </c>
      <c r="AD84" s="20" t="s">
        <v>216</v>
      </c>
      <c r="AE84" s="24"/>
      <c r="AF84" s="25"/>
      <c r="AG84" s="26"/>
      <c r="AJ84" s="50"/>
      <c r="AK84" s="50"/>
      <c r="AL84" s="50"/>
      <c r="AM84" s="50"/>
      <c r="AN84" s="50"/>
    </row>
    <row r="85" spans="1:40" ht="16.5" customHeight="1">
      <c r="A85" s="166"/>
      <c r="B85" s="177" t="s">
        <v>217</v>
      </c>
      <c r="C85" s="175"/>
      <c r="D85" s="175"/>
      <c r="E85" s="175"/>
      <c r="F85" s="133"/>
      <c r="G85" s="27">
        <f>COUNTIF(G19:G83,"P")</f>
        <v>6</v>
      </c>
      <c r="H85" s="27">
        <f>COUNTIF(H19:H83,"E")</f>
        <v>6</v>
      </c>
      <c r="I85" s="27">
        <f>COUNTIF(I19:I83,"P")</f>
        <v>6</v>
      </c>
      <c r="J85" s="27">
        <f>COUNTIF(J19:J83,"E")</f>
        <v>6</v>
      </c>
      <c r="K85" s="27">
        <f>COUNTIF(K19:K83,"P")</f>
        <v>8</v>
      </c>
      <c r="L85" s="27">
        <f>COUNTIF(L19:L83,"E")</f>
        <v>8</v>
      </c>
      <c r="M85" s="27">
        <f>COUNTIF(M19:M83,"P")</f>
        <v>9</v>
      </c>
      <c r="N85" s="27">
        <f>COUNTIF(N19:N83,"E")</f>
        <v>9</v>
      </c>
      <c r="O85" s="27">
        <f>COUNTIF(O19:O83,"P")</f>
        <v>13</v>
      </c>
      <c r="P85" s="27">
        <f>COUNTIF(P19:P83,"E")</f>
        <v>13</v>
      </c>
      <c r="Q85" s="27">
        <f>COUNTIF(Q19:Q83,"P")</f>
        <v>13</v>
      </c>
      <c r="R85" s="27">
        <f>COUNTIF(R19:R83,"E")</f>
        <v>13</v>
      </c>
      <c r="S85" s="27">
        <f>COUNTIF(S19:S83,"P")</f>
        <v>14</v>
      </c>
      <c r="T85" s="27">
        <f>COUNTIF(T19:T83,"E")</f>
        <v>14</v>
      </c>
      <c r="U85" s="27">
        <f>COUNTIF(U19:U83,"P")</f>
        <v>10</v>
      </c>
      <c r="V85" s="27">
        <f>COUNTIF(V19:V83,"E")</f>
        <v>10</v>
      </c>
      <c r="W85" s="27">
        <f>COUNTIF(W19:W83,"P")</f>
        <v>16</v>
      </c>
      <c r="X85" s="27">
        <f>COUNTIF(X19:X83,"E")</f>
        <v>16</v>
      </c>
      <c r="Y85" s="27">
        <f>COUNTIF(Y19:Y83,"P")</f>
        <v>17</v>
      </c>
      <c r="Z85" s="27">
        <f>COUNTIF(Z19:Z83,"E")</f>
        <v>15</v>
      </c>
      <c r="AA85" s="27">
        <f>COUNTIF(AA19:AA83,"P")</f>
        <v>13</v>
      </c>
      <c r="AB85" s="27">
        <f>COUNTIF(AB19:AB83,"E")</f>
        <v>0</v>
      </c>
      <c r="AC85" s="27">
        <f>COUNTIF(AC19:AC83,"P")</f>
        <v>7</v>
      </c>
      <c r="AD85" s="27">
        <f>COUNTIF(AD19:AD83,"E")</f>
        <v>0</v>
      </c>
      <c r="AE85" s="165" t="s">
        <v>218</v>
      </c>
      <c r="AF85" s="28" t="s">
        <v>219</v>
      </c>
      <c r="AG85" s="97"/>
      <c r="AJ85" s="50"/>
      <c r="AK85" s="50"/>
      <c r="AL85" s="50"/>
      <c r="AM85" s="50"/>
      <c r="AN85" s="50"/>
    </row>
    <row r="86" spans="1:40" ht="16.5" customHeight="1">
      <c r="A86" s="166"/>
      <c r="B86" s="178" t="s">
        <v>220</v>
      </c>
      <c r="C86" s="175"/>
      <c r="D86" s="175"/>
      <c r="E86" s="175"/>
      <c r="F86" s="133"/>
      <c r="G86" s="169">
        <f>IFERROR((H85/G85),0)</f>
        <v>1</v>
      </c>
      <c r="H86" s="133"/>
      <c r="I86" s="169">
        <f>IFERROR((J85/I85),0)</f>
        <v>1</v>
      </c>
      <c r="J86" s="133"/>
      <c r="K86" s="169">
        <f>IFERROR((L85/K85),0)</f>
        <v>1</v>
      </c>
      <c r="L86" s="133"/>
      <c r="M86" s="169">
        <f>IFERROR((N85/M85),0)</f>
        <v>1</v>
      </c>
      <c r="N86" s="133"/>
      <c r="O86" s="169">
        <f>IFERROR((P85/O85),0)</f>
        <v>1</v>
      </c>
      <c r="P86" s="133"/>
      <c r="Q86" s="169">
        <f>IFERROR((R85/Q85),0)</f>
        <v>1</v>
      </c>
      <c r="R86" s="133"/>
      <c r="S86" s="169">
        <f>IFERROR((T85/S85),0)</f>
        <v>1</v>
      </c>
      <c r="T86" s="133"/>
      <c r="U86" s="169">
        <f>IFERROR((V85/U85),0)</f>
        <v>1</v>
      </c>
      <c r="V86" s="133"/>
      <c r="W86" s="169">
        <f>IFERROR((X85/W85),0)</f>
        <v>1</v>
      </c>
      <c r="X86" s="133"/>
      <c r="Y86" s="169">
        <f>IFERROR((Z85/Y85),0)</f>
        <v>0.88235294117647056</v>
      </c>
      <c r="Z86" s="133"/>
      <c r="AA86" s="169">
        <f>IFERROR((AB85/AA85),0)</f>
        <v>0</v>
      </c>
      <c r="AB86" s="133"/>
      <c r="AC86" s="169">
        <f>IFERROR((AD85/AC85),0)</f>
        <v>0</v>
      </c>
      <c r="AD86" s="133"/>
      <c r="AE86" s="166"/>
      <c r="AF86" s="28" t="s">
        <v>221</v>
      </c>
      <c r="AG86" s="29"/>
      <c r="AJ86" s="50"/>
      <c r="AK86" s="50"/>
      <c r="AL86" s="50"/>
      <c r="AM86" s="50"/>
      <c r="AN86" s="50"/>
    </row>
    <row r="87" spans="1:40" ht="16.5" customHeight="1">
      <c r="A87" s="166"/>
      <c r="B87" s="178" t="s">
        <v>222</v>
      </c>
      <c r="C87" s="175"/>
      <c r="D87" s="175"/>
      <c r="E87" s="175"/>
      <c r="F87" s="133"/>
      <c r="G87" s="174">
        <f>IFERROR(AVERAGE(G86:L86),0)</f>
        <v>1</v>
      </c>
      <c r="H87" s="175"/>
      <c r="I87" s="175"/>
      <c r="J87" s="175"/>
      <c r="K87" s="175"/>
      <c r="L87" s="133"/>
      <c r="M87" s="174">
        <f>IFERROR(AVERAGE(M86:R86),0)</f>
        <v>1</v>
      </c>
      <c r="N87" s="175"/>
      <c r="O87" s="175"/>
      <c r="P87" s="175"/>
      <c r="Q87" s="175"/>
      <c r="R87" s="133"/>
      <c r="S87" s="174">
        <f>IFERROR(AVERAGE(S86:X86),0)</f>
        <v>1</v>
      </c>
      <c r="T87" s="175"/>
      <c r="U87" s="175"/>
      <c r="V87" s="175"/>
      <c r="W87" s="175"/>
      <c r="X87" s="133"/>
      <c r="Y87" s="174">
        <f>IFERROR(AVERAGE(Y86:AD86),0)</f>
        <v>0.29411764705882354</v>
      </c>
      <c r="Z87" s="175"/>
      <c r="AA87" s="175"/>
      <c r="AB87" s="175"/>
      <c r="AC87" s="175"/>
      <c r="AD87" s="133"/>
      <c r="AE87" s="166"/>
      <c r="AF87" s="28" t="s">
        <v>223</v>
      </c>
      <c r="AG87" s="15"/>
      <c r="AJ87" s="50"/>
      <c r="AK87" s="50"/>
      <c r="AL87" s="50"/>
      <c r="AM87" s="50"/>
      <c r="AN87" s="50"/>
    </row>
    <row r="88" spans="1:40" ht="16.5" customHeight="1">
      <c r="A88" s="186"/>
      <c r="B88" s="188" t="s">
        <v>224</v>
      </c>
      <c r="C88" s="129"/>
      <c r="D88" s="129"/>
      <c r="E88" s="129"/>
      <c r="F88" s="130"/>
      <c r="G88" s="168">
        <f>AVERAGE(G87:AD87)</f>
        <v>0.82352941176470584</v>
      </c>
      <c r="H88" s="129"/>
      <c r="I88" s="129"/>
      <c r="J88" s="129"/>
      <c r="K88" s="129"/>
      <c r="L88" s="129"/>
      <c r="M88" s="129"/>
      <c r="N88" s="129"/>
      <c r="O88" s="129"/>
      <c r="P88" s="129"/>
      <c r="Q88" s="129"/>
      <c r="R88" s="129"/>
      <c r="S88" s="129"/>
      <c r="T88" s="129"/>
      <c r="U88" s="129"/>
      <c r="V88" s="129"/>
      <c r="W88" s="129"/>
      <c r="X88" s="129"/>
      <c r="Y88" s="129"/>
      <c r="Z88" s="129"/>
      <c r="AA88" s="129"/>
      <c r="AB88" s="129"/>
      <c r="AC88" s="129"/>
      <c r="AD88" s="130"/>
      <c r="AE88" s="167"/>
      <c r="AF88" s="28" t="s">
        <v>225</v>
      </c>
      <c r="AG88" s="16"/>
      <c r="AJ88" s="50"/>
      <c r="AK88" s="50"/>
      <c r="AL88" s="50"/>
      <c r="AM88" s="50"/>
      <c r="AN88" s="50"/>
    </row>
    <row r="89" spans="1:40" ht="16.5" customHeight="1">
      <c r="A89" s="30"/>
      <c r="B89" s="189" t="s">
        <v>298</v>
      </c>
      <c r="C89" s="175"/>
      <c r="D89" s="175"/>
      <c r="E89" s="161"/>
      <c r="F89" s="195"/>
      <c r="G89" s="196"/>
      <c r="H89" s="196"/>
      <c r="I89" s="196"/>
      <c r="J89" s="196"/>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7"/>
      <c r="AJ89" s="50"/>
      <c r="AK89" s="50"/>
      <c r="AL89" s="50"/>
      <c r="AM89" s="50"/>
      <c r="AN89" s="50"/>
    </row>
    <row r="90" spans="1:40" ht="16.5" customHeight="1">
      <c r="A90" s="30"/>
      <c r="B90" s="170" t="s">
        <v>226</v>
      </c>
      <c r="C90" s="133"/>
      <c r="D90" s="171">
        <f>G86</f>
        <v>1</v>
      </c>
      <c r="E90" s="133"/>
      <c r="F90" s="141"/>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44"/>
      <c r="AJ90" s="50"/>
      <c r="AK90" s="50"/>
      <c r="AL90" s="50"/>
      <c r="AM90" s="50"/>
      <c r="AN90" s="50"/>
    </row>
    <row r="91" spans="1:40" ht="16.5" customHeight="1">
      <c r="A91" s="30"/>
      <c r="B91" s="170" t="s">
        <v>227</v>
      </c>
      <c r="C91" s="133"/>
      <c r="D91" s="171">
        <f>I86</f>
        <v>1</v>
      </c>
      <c r="E91" s="133"/>
      <c r="F91" s="141"/>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44"/>
      <c r="AJ91" s="50"/>
      <c r="AK91" s="50"/>
      <c r="AL91" s="50"/>
      <c r="AM91" s="50"/>
      <c r="AN91" s="50"/>
    </row>
    <row r="92" spans="1:40" ht="16.5" customHeight="1">
      <c r="A92" s="30"/>
      <c r="B92" s="170" t="s">
        <v>228</v>
      </c>
      <c r="C92" s="133"/>
      <c r="D92" s="171">
        <f>K86</f>
        <v>1</v>
      </c>
      <c r="E92" s="133"/>
      <c r="F92" s="141"/>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44"/>
      <c r="AJ92" s="50"/>
      <c r="AK92" s="50"/>
      <c r="AL92" s="50"/>
      <c r="AM92" s="50"/>
      <c r="AN92" s="50"/>
    </row>
    <row r="93" spans="1:40" ht="16.5" customHeight="1">
      <c r="A93" s="30"/>
      <c r="B93" s="170" t="s">
        <v>229</v>
      </c>
      <c r="C93" s="133"/>
      <c r="D93" s="171">
        <f>M86</f>
        <v>1</v>
      </c>
      <c r="E93" s="133"/>
      <c r="F93" s="141"/>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44"/>
      <c r="AJ93" s="50"/>
      <c r="AK93" s="50"/>
      <c r="AL93" s="50"/>
      <c r="AM93" s="50"/>
      <c r="AN93" s="50"/>
    </row>
    <row r="94" spans="1:40" ht="16.5" customHeight="1">
      <c r="A94" s="30"/>
      <c r="B94" s="170" t="s">
        <v>230</v>
      </c>
      <c r="C94" s="133"/>
      <c r="D94" s="171">
        <f>O86</f>
        <v>1</v>
      </c>
      <c r="E94" s="133"/>
      <c r="F94" s="141"/>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44"/>
      <c r="AJ94" s="50"/>
      <c r="AK94" s="50"/>
      <c r="AL94" s="50"/>
      <c r="AM94" s="50"/>
      <c r="AN94" s="50"/>
    </row>
    <row r="95" spans="1:40" ht="16.5" customHeight="1">
      <c r="A95" s="30"/>
      <c r="B95" s="170" t="s">
        <v>231</v>
      </c>
      <c r="C95" s="133"/>
      <c r="D95" s="171">
        <f>Q86</f>
        <v>1</v>
      </c>
      <c r="E95" s="133"/>
      <c r="F95" s="141"/>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44"/>
      <c r="AJ95" s="50"/>
      <c r="AK95" s="50"/>
      <c r="AL95" s="50"/>
      <c r="AM95" s="50"/>
      <c r="AN95" s="50"/>
    </row>
    <row r="96" spans="1:40" ht="16.5" customHeight="1">
      <c r="A96" s="30"/>
      <c r="B96" s="170" t="s">
        <v>232</v>
      </c>
      <c r="C96" s="133"/>
      <c r="D96" s="171">
        <f>S86</f>
        <v>1</v>
      </c>
      <c r="E96" s="133"/>
      <c r="F96" s="141"/>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44"/>
      <c r="AJ96" s="50"/>
      <c r="AK96" s="50"/>
      <c r="AL96" s="50"/>
      <c r="AM96" s="50"/>
      <c r="AN96" s="50"/>
    </row>
    <row r="97" spans="1:40" ht="16.5" customHeight="1">
      <c r="A97" s="30"/>
      <c r="B97" s="170" t="s">
        <v>233</v>
      </c>
      <c r="C97" s="133"/>
      <c r="D97" s="171">
        <f>U86</f>
        <v>1</v>
      </c>
      <c r="E97" s="133"/>
      <c r="F97" s="141"/>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44"/>
      <c r="AJ97" s="50"/>
      <c r="AK97" s="50"/>
      <c r="AL97" s="50"/>
      <c r="AM97" s="50"/>
      <c r="AN97" s="50"/>
    </row>
    <row r="98" spans="1:40" ht="16.5" customHeight="1">
      <c r="A98" s="30"/>
      <c r="B98" s="170" t="s">
        <v>234</v>
      </c>
      <c r="C98" s="133"/>
      <c r="D98" s="171">
        <f>W86</f>
        <v>1</v>
      </c>
      <c r="E98" s="133"/>
      <c r="F98" s="141"/>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44"/>
      <c r="AJ98" s="50"/>
      <c r="AK98" s="50"/>
      <c r="AL98" s="50"/>
      <c r="AM98" s="50"/>
      <c r="AN98" s="50"/>
    </row>
    <row r="99" spans="1:40" ht="16.5" customHeight="1">
      <c r="A99" s="30"/>
      <c r="B99" s="170" t="s">
        <v>235</v>
      </c>
      <c r="C99" s="133"/>
      <c r="D99" s="171">
        <f>Y86</f>
        <v>0.88235294117647056</v>
      </c>
      <c r="E99" s="133"/>
      <c r="F99" s="141"/>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44"/>
      <c r="AJ99" s="50"/>
      <c r="AK99" s="50"/>
      <c r="AL99" s="50"/>
      <c r="AM99" s="50"/>
      <c r="AN99" s="50"/>
    </row>
    <row r="100" spans="1:40" ht="16.5" customHeight="1">
      <c r="A100" s="30"/>
      <c r="B100" s="170" t="s">
        <v>236</v>
      </c>
      <c r="C100" s="133"/>
      <c r="D100" s="171">
        <f>AA86</f>
        <v>0</v>
      </c>
      <c r="E100" s="133"/>
      <c r="F100" s="141"/>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44"/>
      <c r="AJ100" s="50"/>
      <c r="AK100" s="50"/>
      <c r="AL100" s="50"/>
      <c r="AM100" s="50"/>
      <c r="AN100" s="50"/>
    </row>
    <row r="101" spans="1:40" ht="16.5" customHeight="1">
      <c r="A101" s="30"/>
      <c r="B101" s="170" t="s">
        <v>237</v>
      </c>
      <c r="C101" s="133"/>
      <c r="D101" s="171">
        <f>AC86</f>
        <v>0</v>
      </c>
      <c r="E101" s="133"/>
      <c r="F101" s="199"/>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1"/>
      <c r="AI101" s="31"/>
      <c r="AJ101" s="50"/>
      <c r="AK101" s="50"/>
      <c r="AL101" s="50"/>
      <c r="AM101" s="50"/>
      <c r="AN101" s="50"/>
    </row>
    <row r="102" spans="1:40" ht="16.5" customHeight="1">
      <c r="A102" s="180" t="s">
        <v>238</v>
      </c>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61"/>
      <c r="AD102" s="181" t="s">
        <v>239</v>
      </c>
      <c r="AE102" s="127"/>
      <c r="AF102" s="127"/>
      <c r="AG102" s="155"/>
      <c r="AJ102" s="50"/>
      <c r="AK102" s="50"/>
      <c r="AL102" s="50"/>
      <c r="AM102" s="50"/>
      <c r="AN102" s="50"/>
    </row>
    <row r="103" spans="1:40" ht="12.75" customHeight="1">
      <c r="A103" s="182" t="s">
        <v>240</v>
      </c>
      <c r="B103" s="183"/>
      <c r="C103" s="183"/>
      <c r="D103" s="183"/>
      <c r="E103" s="183"/>
      <c r="F103" s="183"/>
      <c r="G103" s="48"/>
      <c r="H103" s="182" t="s">
        <v>324</v>
      </c>
      <c r="I103" s="183"/>
      <c r="J103" s="183"/>
      <c r="K103" s="183"/>
      <c r="L103" s="183"/>
      <c r="M103" s="183"/>
      <c r="N103" s="183"/>
      <c r="O103" s="183"/>
      <c r="P103" s="183"/>
      <c r="Q103" s="183"/>
      <c r="R103" s="183"/>
      <c r="S103" s="183"/>
      <c r="T103" s="183"/>
      <c r="U103" s="183"/>
      <c r="V103" s="183"/>
      <c r="W103" s="183"/>
      <c r="X103" s="183"/>
      <c r="Y103" s="183"/>
      <c r="Z103" s="183"/>
      <c r="AA103" s="183"/>
      <c r="AB103" s="183"/>
      <c r="AC103" s="184"/>
      <c r="AD103" s="179"/>
      <c r="AE103" s="175"/>
      <c r="AF103" s="175"/>
      <c r="AG103" s="133"/>
      <c r="AJ103" s="50"/>
      <c r="AK103" s="50"/>
      <c r="AL103" s="50"/>
      <c r="AM103" s="50"/>
      <c r="AN103" s="50"/>
    </row>
    <row r="104" spans="1:40" ht="12.75" customHeight="1">
      <c r="A104" s="182" t="s">
        <v>241</v>
      </c>
      <c r="B104" s="183"/>
      <c r="C104" s="183"/>
      <c r="D104" s="183"/>
      <c r="E104" s="183"/>
      <c r="F104" s="183"/>
      <c r="G104" s="48"/>
      <c r="H104" s="182" t="s">
        <v>269</v>
      </c>
      <c r="I104" s="183"/>
      <c r="J104" s="183"/>
      <c r="K104" s="183"/>
      <c r="L104" s="183"/>
      <c r="M104" s="183"/>
      <c r="N104" s="183"/>
      <c r="O104" s="183"/>
      <c r="P104" s="183"/>
      <c r="Q104" s="183"/>
      <c r="R104" s="183"/>
      <c r="S104" s="183"/>
      <c r="T104" s="183"/>
      <c r="U104" s="183"/>
      <c r="V104" s="183"/>
      <c r="W104" s="183"/>
      <c r="X104" s="183"/>
      <c r="Y104" s="183"/>
      <c r="Z104" s="183"/>
      <c r="AA104" s="183"/>
      <c r="AB104" s="183"/>
      <c r="AC104" s="184"/>
      <c r="AD104" s="179"/>
      <c r="AE104" s="175"/>
      <c r="AF104" s="175"/>
      <c r="AG104" s="133"/>
      <c r="AJ104" s="50"/>
      <c r="AK104" s="50"/>
      <c r="AL104" s="50"/>
      <c r="AM104" s="50"/>
      <c r="AN104" s="50"/>
    </row>
    <row r="105" spans="1:40" ht="12.75" customHeight="1">
      <c r="A105" s="182" t="s">
        <v>242</v>
      </c>
      <c r="B105" s="183"/>
      <c r="C105" s="183"/>
      <c r="D105" s="183"/>
      <c r="E105" s="183"/>
      <c r="F105" s="183"/>
      <c r="G105" s="48"/>
      <c r="H105" s="182" t="s">
        <v>270</v>
      </c>
      <c r="I105" s="183"/>
      <c r="J105" s="183"/>
      <c r="K105" s="183"/>
      <c r="L105" s="183"/>
      <c r="M105" s="183"/>
      <c r="N105" s="183"/>
      <c r="O105" s="183"/>
      <c r="P105" s="183"/>
      <c r="Q105" s="183"/>
      <c r="R105" s="183"/>
      <c r="S105" s="183"/>
      <c r="T105" s="183"/>
      <c r="U105" s="183"/>
      <c r="V105" s="183"/>
      <c r="W105" s="183"/>
      <c r="X105" s="183"/>
      <c r="Y105" s="183"/>
      <c r="Z105" s="183"/>
      <c r="AA105" s="183"/>
      <c r="AB105" s="183"/>
      <c r="AC105" s="184"/>
      <c r="AD105" s="179"/>
      <c r="AE105" s="175"/>
      <c r="AF105" s="175"/>
      <c r="AG105" s="133"/>
      <c r="AJ105" s="50"/>
      <c r="AK105" s="50"/>
      <c r="AL105" s="50"/>
      <c r="AM105" s="50"/>
      <c r="AN105" s="50"/>
    </row>
    <row r="106" spans="1:40" ht="12.75" customHeight="1">
      <c r="A106" s="182" t="s">
        <v>243</v>
      </c>
      <c r="B106" s="183"/>
      <c r="C106" s="183"/>
      <c r="D106" s="183"/>
      <c r="E106" s="183"/>
      <c r="F106" s="183"/>
      <c r="G106" s="48"/>
      <c r="H106" s="182" t="s">
        <v>4</v>
      </c>
      <c r="I106" s="183"/>
      <c r="J106" s="183"/>
      <c r="K106" s="183"/>
      <c r="L106" s="183"/>
      <c r="M106" s="183"/>
      <c r="N106" s="183"/>
      <c r="O106" s="183"/>
      <c r="P106" s="183"/>
      <c r="Q106" s="183"/>
      <c r="R106" s="183"/>
      <c r="S106" s="183"/>
      <c r="T106" s="183"/>
      <c r="U106" s="183"/>
      <c r="V106" s="183"/>
      <c r="W106" s="183"/>
      <c r="X106" s="183"/>
      <c r="Y106" s="183"/>
      <c r="Z106" s="183"/>
      <c r="AA106" s="183"/>
      <c r="AB106" s="183"/>
      <c r="AC106" s="184"/>
      <c r="AD106" s="179"/>
      <c r="AE106" s="175"/>
      <c r="AF106" s="175"/>
      <c r="AG106" s="133"/>
      <c r="AJ106" s="50"/>
      <c r="AK106" s="50"/>
      <c r="AL106" s="50"/>
      <c r="AM106" s="50"/>
      <c r="AN106" s="50"/>
    </row>
    <row r="107" spans="1:40" ht="12.75" customHeight="1">
      <c r="AJ107" s="50"/>
      <c r="AK107" s="50"/>
      <c r="AL107" s="50"/>
      <c r="AM107" s="50"/>
      <c r="AN107" s="50"/>
    </row>
    <row r="108" spans="1:40" ht="12.75" customHeight="1">
      <c r="AJ108" s="50"/>
      <c r="AK108" s="50"/>
      <c r="AL108" s="50"/>
      <c r="AM108" s="50"/>
      <c r="AN108" s="50"/>
    </row>
    <row r="109" spans="1:40" ht="12.75" customHeight="1">
      <c r="AJ109" s="50"/>
      <c r="AK109" s="50"/>
      <c r="AL109" s="50"/>
      <c r="AM109" s="50"/>
      <c r="AN109" s="50"/>
    </row>
    <row r="110" spans="1:40" ht="12.75" customHeight="1"/>
    <row r="111" spans="1:40" ht="12.75" customHeight="1"/>
    <row r="112" spans="1:40"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sheetData>
  <mergeCells count="452">
    <mergeCell ref="B74:F74"/>
    <mergeCell ref="AJ32:AN32"/>
    <mergeCell ref="AA53:AB53"/>
    <mergeCell ref="AC53:AD53"/>
    <mergeCell ref="AE34:AF34"/>
    <mergeCell ref="AE35:AF35"/>
    <mergeCell ref="AE36:AF36"/>
    <mergeCell ref="AE37:AF37"/>
    <mergeCell ref="AA47:AB47"/>
    <mergeCell ref="AE38:AF38"/>
    <mergeCell ref="AE45:AF45"/>
    <mergeCell ref="AE40:AF40"/>
    <mergeCell ref="AE41:AF41"/>
    <mergeCell ref="AE48:AF48"/>
    <mergeCell ref="AE49:AF49"/>
    <mergeCell ref="B46:F46"/>
    <mergeCell ref="AE50:AF50"/>
    <mergeCell ref="B49:F49"/>
    <mergeCell ref="B50:F50"/>
    <mergeCell ref="AJ62:AN62"/>
    <mergeCell ref="W61:X61"/>
    <mergeCell ref="M61:N61"/>
    <mergeCell ref="B55:F55"/>
    <mergeCell ref="AJ73:AN73"/>
    <mergeCell ref="U72:V72"/>
    <mergeCell ref="B42:F42"/>
    <mergeCell ref="B38:F38"/>
    <mergeCell ref="B35:F35"/>
    <mergeCell ref="B54:F54"/>
    <mergeCell ref="AJ77:AN77"/>
    <mergeCell ref="AE65:AF65"/>
    <mergeCell ref="AJ65:AN65"/>
    <mergeCell ref="AJ74:AN74"/>
    <mergeCell ref="AE75:AF75"/>
    <mergeCell ref="AE76:AF76"/>
    <mergeCell ref="AE77:AF77"/>
    <mergeCell ref="AJ76:AN76"/>
    <mergeCell ref="AE72:AF72"/>
    <mergeCell ref="AJ66:AN66"/>
    <mergeCell ref="AE66:AF66"/>
    <mergeCell ref="B48:F48"/>
    <mergeCell ref="AE51:AF51"/>
    <mergeCell ref="AJ50:AN50"/>
    <mergeCell ref="AJ51:AN51"/>
    <mergeCell ref="AJ52:AN52"/>
    <mergeCell ref="AJ49:AN49"/>
    <mergeCell ref="AE58:AF58"/>
    <mergeCell ref="M53:N53"/>
    <mergeCell ref="O53:P53"/>
    <mergeCell ref="Q53:R53"/>
    <mergeCell ref="G53:H53"/>
    <mergeCell ref="B51:F51"/>
    <mergeCell ref="AE52:AF52"/>
    <mergeCell ref="AE54:AF54"/>
    <mergeCell ref="K53:L53"/>
    <mergeCell ref="B78:F78"/>
    <mergeCell ref="G78:H78"/>
    <mergeCell ref="I78:J78"/>
    <mergeCell ref="K78:L78"/>
    <mergeCell ref="M78:N78"/>
    <mergeCell ref="B76:F76"/>
    <mergeCell ref="B77:F77"/>
    <mergeCell ref="U75:V75"/>
    <mergeCell ref="W75:X75"/>
    <mergeCell ref="O75:P75"/>
    <mergeCell ref="G75:H75"/>
    <mergeCell ref="I75:J75"/>
    <mergeCell ref="K75:L75"/>
    <mergeCell ref="M75:N75"/>
    <mergeCell ref="AJ79:AN79"/>
    <mergeCell ref="AJ80:AN80"/>
    <mergeCell ref="AJ81:AN81"/>
    <mergeCell ref="AJ82:AN82"/>
    <mergeCell ref="AJ83:AN83"/>
    <mergeCell ref="AE79:AF79"/>
    <mergeCell ref="AE80:AF80"/>
    <mergeCell ref="AE81:AF81"/>
    <mergeCell ref="AE82:AF82"/>
    <mergeCell ref="AE83:AF83"/>
    <mergeCell ref="B45:F45"/>
    <mergeCell ref="O39:P39"/>
    <mergeCell ref="Q39:R39"/>
    <mergeCell ref="S39:T39"/>
    <mergeCell ref="U39:V39"/>
    <mergeCell ref="AJ40:AN40"/>
    <mergeCell ref="AJ44:AN44"/>
    <mergeCell ref="B44:F44"/>
    <mergeCell ref="AE39:AF39"/>
    <mergeCell ref="AE42:AF42"/>
    <mergeCell ref="AA43:AB43"/>
    <mergeCell ref="AC43:AD43"/>
    <mergeCell ref="AE43:AF43"/>
    <mergeCell ref="AA39:AB39"/>
    <mergeCell ref="AC39:AD39"/>
    <mergeCell ref="M43:N43"/>
    <mergeCell ref="O43:P43"/>
    <mergeCell ref="Q43:R43"/>
    <mergeCell ref="W43:X43"/>
    <mergeCell ref="Y43:Z43"/>
    <mergeCell ref="AJ41:AN41"/>
    <mergeCell ref="G43:H43"/>
    <mergeCell ref="I43:J43"/>
    <mergeCell ref="K43:L43"/>
    <mergeCell ref="D7:AG7"/>
    <mergeCell ref="D8:AG8"/>
    <mergeCell ref="A9:AG9"/>
    <mergeCell ref="A10:AG10"/>
    <mergeCell ref="A3:C4"/>
    <mergeCell ref="A7:C7"/>
    <mergeCell ref="A8:C8"/>
    <mergeCell ref="G3:W3"/>
    <mergeCell ref="G4:W4"/>
    <mergeCell ref="X4:AD4"/>
    <mergeCell ref="AE4:AG4"/>
    <mergeCell ref="A6:C6"/>
    <mergeCell ref="D6:AG6"/>
    <mergeCell ref="D3:E4"/>
    <mergeCell ref="X3:AD3"/>
    <mergeCell ref="AE3:AG3"/>
    <mergeCell ref="A5:AG5"/>
    <mergeCell ref="A17:A18"/>
    <mergeCell ref="E17:F17"/>
    <mergeCell ref="G17:H17"/>
    <mergeCell ref="I17:J17"/>
    <mergeCell ref="B18:F18"/>
    <mergeCell ref="D11:AG11"/>
    <mergeCell ref="D12:AG12"/>
    <mergeCell ref="D13:AG13"/>
    <mergeCell ref="D14:AG14"/>
    <mergeCell ref="D15:AG15"/>
    <mergeCell ref="A16:AG16"/>
    <mergeCell ref="AC17:AD17"/>
    <mergeCell ref="Y17:Z17"/>
    <mergeCell ref="AA17:AB17"/>
    <mergeCell ref="K17:L17"/>
    <mergeCell ref="AG17:AG18"/>
    <mergeCell ref="AE17:AF18"/>
    <mergeCell ref="M17:N17"/>
    <mergeCell ref="O17:P17"/>
    <mergeCell ref="Q17:R17"/>
    <mergeCell ref="S17:T17"/>
    <mergeCell ref="U17:V17"/>
    <mergeCell ref="W17:X17"/>
    <mergeCell ref="B11:C11"/>
    <mergeCell ref="AJ23:AN23"/>
    <mergeCell ref="B12:C12"/>
    <mergeCell ref="B13:C13"/>
    <mergeCell ref="B14:C14"/>
    <mergeCell ref="B15:C15"/>
    <mergeCell ref="B19:F19"/>
    <mergeCell ref="S20:T20"/>
    <mergeCell ref="U20:V20"/>
    <mergeCell ref="W20:X20"/>
    <mergeCell ref="Y20:Z20"/>
    <mergeCell ref="B20:F20"/>
    <mergeCell ref="G20:H20"/>
    <mergeCell ref="I20:J20"/>
    <mergeCell ref="K20:L20"/>
    <mergeCell ref="M20:N20"/>
    <mergeCell ref="O20:P20"/>
    <mergeCell ref="Q20:R20"/>
    <mergeCell ref="B22:F22"/>
    <mergeCell ref="G22:H22"/>
    <mergeCell ref="I22:J22"/>
    <mergeCell ref="K22:L22"/>
    <mergeCell ref="M22:N22"/>
    <mergeCell ref="B21:F21"/>
    <mergeCell ref="AC20:AD20"/>
    <mergeCell ref="AA20:AB20"/>
    <mergeCell ref="AE22:AF22"/>
    <mergeCell ref="AE23:AF23"/>
    <mergeCell ref="A22:A23"/>
    <mergeCell ref="O22:P22"/>
    <mergeCell ref="Q22:R22"/>
    <mergeCell ref="S22:T22"/>
    <mergeCell ref="U22:V22"/>
    <mergeCell ref="W22:X22"/>
    <mergeCell ref="Y22:Z22"/>
    <mergeCell ref="AA22:AB22"/>
    <mergeCell ref="AC22:AD22"/>
    <mergeCell ref="B23:F23"/>
    <mergeCell ref="A19:A21"/>
    <mergeCell ref="AE25:AF25"/>
    <mergeCell ref="AE27:AF27"/>
    <mergeCell ref="AE28:AF28"/>
    <mergeCell ref="AE20:AF20"/>
    <mergeCell ref="AE21:AF21"/>
    <mergeCell ref="AE19:AF19"/>
    <mergeCell ref="I39:J39"/>
    <mergeCell ref="K39:L39"/>
    <mergeCell ref="AE29:AF29"/>
    <mergeCell ref="AE32:AF32"/>
    <mergeCell ref="AE33:AF33"/>
    <mergeCell ref="AA37:AB37"/>
    <mergeCell ref="AC37:AD37"/>
    <mergeCell ref="AA32:AB32"/>
    <mergeCell ref="O24:P24"/>
    <mergeCell ref="Q24:R24"/>
    <mergeCell ref="AC32:AD32"/>
    <mergeCell ref="U24:V24"/>
    <mergeCell ref="W24:X24"/>
    <mergeCell ref="Y24:Z24"/>
    <mergeCell ref="AA24:AB24"/>
    <mergeCell ref="AC24:AD24"/>
    <mergeCell ref="AE24:AF24"/>
    <mergeCell ref="U32:V32"/>
    <mergeCell ref="W32:X32"/>
    <mergeCell ref="Y32:Z32"/>
    <mergeCell ref="M37:N37"/>
    <mergeCell ref="O37:P37"/>
    <mergeCell ref="Y37:Z37"/>
    <mergeCell ref="W39:X39"/>
    <mergeCell ref="Y39:Z39"/>
    <mergeCell ref="M39:N39"/>
    <mergeCell ref="U37:V37"/>
    <mergeCell ref="W37:X37"/>
    <mergeCell ref="Q32:R32"/>
    <mergeCell ref="G24:H24"/>
    <mergeCell ref="I24:J24"/>
    <mergeCell ref="K24:L24"/>
    <mergeCell ref="S24:T24"/>
    <mergeCell ref="K37:L37"/>
    <mergeCell ref="G39:H39"/>
    <mergeCell ref="M24:N24"/>
    <mergeCell ref="B24:F24"/>
    <mergeCell ref="B25:F25"/>
    <mergeCell ref="B27:F27"/>
    <mergeCell ref="B28:F28"/>
    <mergeCell ref="G32:H32"/>
    <mergeCell ref="I32:J32"/>
    <mergeCell ref="K32:L32"/>
    <mergeCell ref="M32:N32"/>
    <mergeCell ref="O32:P32"/>
    <mergeCell ref="B29:F29"/>
    <mergeCell ref="S32:T32"/>
    <mergeCell ref="B36:F36"/>
    <mergeCell ref="B31:F31"/>
    <mergeCell ref="B26:F26"/>
    <mergeCell ref="B30:F30"/>
    <mergeCell ref="B34:F34"/>
    <mergeCell ref="A79:A83"/>
    <mergeCell ref="A84:A88"/>
    <mergeCell ref="B88:F88"/>
    <mergeCell ref="B89:E89"/>
    <mergeCell ref="B32:F32"/>
    <mergeCell ref="B33:F33"/>
    <mergeCell ref="AJ36:AN36"/>
    <mergeCell ref="B79:F79"/>
    <mergeCell ref="B80:F80"/>
    <mergeCell ref="B81:F81"/>
    <mergeCell ref="B82:F82"/>
    <mergeCell ref="B83:F83"/>
    <mergeCell ref="F89:AG101"/>
    <mergeCell ref="I37:J37"/>
    <mergeCell ref="B90:C90"/>
    <mergeCell ref="D90:E90"/>
    <mergeCell ref="B91:C91"/>
    <mergeCell ref="D91:E91"/>
    <mergeCell ref="B87:F87"/>
    <mergeCell ref="G87:L87"/>
    <mergeCell ref="M87:R87"/>
    <mergeCell ref="S87:X87"/>
    <mergeCell ref="AA72:AB72"/>
    <mergeCell ref="B101:C101"/>
    <mergeCell ref="AD106:AG106"/>
    <mergeCell ref="A102:AC102"/>
    <mergeCell ref="AD102:AG102"/>
    <mergeCell ref="AD103:AG103"/>
    <mergeCell ref="AD104:AG104"/>
    <mergeCell ref="AD105:AG105"/>
    <mergeCell ref="A103:F103"/>
    <mergeCell ref="A104:F104"/>
    <mergeCell ref="A105:F105"/>
    <mergeCell ref="A106:F106"/>
    <mergeCell ref="H103:AC103"/>
    <mergeCell ref="H104:AC104"/>
    <mergeCell ref="H105:AC105"/>
    <mergeCell ref="H106:AC106"/>
    <mergeCell ref="D101:E101"/>
    <mergeCell ref="B93:C93"/>
    <mergeCell ref="D93:E93"/>
    <mergeCell ref="B94:C94"/>
    <mergeCell ref="D94:E94"/>
    <mergeCell ref="B95:C95"/>
    <mergeCell ref="D95:E95"/>
    <mergeCell ref="D96:E96"/>
    <mergeCell ref="B86:F86"/>
    <mergeCell ref="B84:F84"/>
    <mergeCell ref="B85:F85"/>
    <mergeCell ref="I86:J86"/>
    <mergeCell ref="K86:L86"/>
    <mergeCell ref="M86:N86"/>
    <mergeCell ref="O86:P86"/>
    <mergeCell ref="G86:H86"/>
    <mergeCell ref="Q86:R86"/>
    <mergeCell ref="S86:T86"/>
    <mergeCell ref="U86:V86"/>
    <mergeCell ref="B100:C100"/>
    <mergeCell ref="AA86:AB86"/>
    <mergeCell ref="AC86:AD86"/>
    <mergeCell ref="Y87:AD87"/>
    <mergeCell ref="D97:E97"/>
    <mergeCell ref="D98:E98"/>
    <mergeCell ref="D99:E99"/>
    <mergeCell ref="D100:E100"/>
    <mergeCell ref="B96:C96"/>
    <mergeCell ref="B97:C97"/>
    <mergeCell ref="B98:C98"/>
    <mergeCell ref="B99:C99"/>
    <mergeCell ref="AE85:AE88"/>
    <mergeCell ref="G88:AD88"/>
    <mergeCell ref="W86:X86"/>
    <mergeCell ref="Y86:Z86"/>
    <mergeCell ref="B40:F40"/>
    <mergeCell ref="B41:F41"/>
    <mergeCell ref="B92:C92"/>
    <mergeCell ref="D92:E92"/>
    <mergeCell ref="AE74:AF74"/>
    <mergeCell ref="Y75:Z75"/>
    <mergeCell ref="AA75:AB75"/>
    <mergeCell ref="Y78:Z78"/>
    <mergeCell ref="AA78:AB78"/>
    <mergeCell ref="AC78:AD78"/>
    <mergeCell ref="AE78:AF78"/>
    <mergeCell ref="AC75:AD75"/>
    <mergeCell ref="O78:P78"/>
    <mergeCell ref="Q78:R78"/>
    <mergeCell ref="S78:T78"/>
    <mergeCell ref="U78:V78"/>
    <mergeCell ref="W78:X78"/>
    <mergeCell ref="Q75:R75"/>
    <mergeCell ref="S75:T75"/>
    <mergeCell ref="G50:H50"/>
    <mergeCell ref="G47:H47"/>
    <mergeCell ref="I47:J47"/>
    <mergeCell ref="K47:L47"/>
    <mergeCell ref="M47:N47"/>
    <mergeCell ref="O47:P47"/>
    <mergeCell ref="Q47:R47"/>
    <mergeCell ref="S47:T47"/>
    <mergeCell ref="U47:V47"/>
    <mergeCell ref="W47:X47"/>
    <mergeCell ref="AJ58:AN58"/>
    <mergeCell ref="I53:J53"/>
    <mergeCell ref="AJ42:AN42"/>
    <mergeCell ref="AE44:AF44"/>
    <mergeCell ref="AJ46:AN46"/>
    <mergeCell ref="AE46:AF46"/>
    <mergeCell ref="AC47:AD47"/>
    <mergeCell ref="AE47:AF47"/>
    <mergeCell ref="Y47:Z47"/>
    <mergeCell ref="S43:T43"/>
    <mergeCell ref="U43:V43"/>
    <mergeCell ref="AJ48:AN48"/>
    <mergeCell ref="AJ54:AN54"/>
    <mergeCell ref="I50:J50"/>
    <mergeCell ref="K50:L50"/>
    <mergeCell ref="M50:N50"/>
    <mergeCell ref="AA50:AB50"/>
    <mergeCell ref="AE73:AF73"/>
    <mergeCell ref="Y72:Z72"/>
    <mergeCell ref="O50:P50"/>
    <mergeCell ref="AE53:AF53"/>
    <mergeCell ref="S53:T53"/>
    <mergeCell ref="U53:V53"/>
    <mergeCell ref="W53:X53"/>
    <mergeCell ref="Y53:Z53"/>
    <mergeCell ref="AC50:AD50"/>
    <mergeCell ref="AA63:AB63"/>
    <mergeCell ref="AC63:AD63"/>
    <mergeCell ref="Y61:Z61"/>
    <mergeCell ref="AA61:AB61"/>
    <mergeCell ref="AC61:AD61"/>
    <mergeCell ref="AE61:AF61"/>
    <mergeCell ref="AE62:AF62"/>
    <mergeCell ref="Y63:Z63"/>
    <mergeCell ref="O63:P63"/>
    <mergeCell ref="O61:P61"/>
    <mergeCell ref="Q61:R61"/>
    <mergeCell ref="S61:T61"/>
    <mergeCell ref="U61:V61"/>
    <mergeCell ref="S63:T63"/>
    <mergeCell ref="W63:X63"/>
    <mergeCell ref="AE63:AF63"/>
    <mergeCell ref="Q63:R63"/>
    <mergeCell ref="S72:T72"/>
    <mergeCell ref="B67:F67"/>
    <mergeCell ref="B68:F68"/>
    <mergeCell ref="B70:F70"/>
    <mergeCell ref="K61:L61"/>
    <mergeCell ref="B72:F72"/>
    <mergeCell ref="B66:F66"/>
    <mergeCell ref="W72:X72"/>
    <mergeCell ref="G72:H72"/>
    <mergeCell ref="I72:J72"/>
    <mergeCell ref="K72:L72"/>
    <mergeCell ref="M72:N72"/>
    <mergeCell ref="O72:P72"/>
    <mergeCell ref="Q72:R72"/>
    <mergeCell ref="B69:F69"/>
    <mergeCell ref="G63:H63"/>
    <mergeCell ref="I63:J63"/>
    <mergeCell ref="K63:L63"/>
    <mergeCell ref="M63:N63"/>
    <mergeCell ref="A1:AG1"/>
    <mergeCell ref="AE67:AF67"/>
    <mergeCell ref="AE68:AF68"/>
    <mergeCell ref="AE70:AF70"/>
    <mergeCell ref="AE55:AF55"/>
    <mergeCell ref="AE56:AF56"/>
    <mergeCell ref="AE57:AF57"/>
    <mergeCell ref="AE59:AF59"/>
    <mergeCell ref="AE60:AF60"/>
    <mergeCell ref="B58:F58"/>
    <mergeCell ref="B59:F59"/>
    <mergeCell ref="B60:F60"/>
    <mergeCell ref="Q50:R50"/>
    <mergeCell ref="S50:T50"/>
    <mergeCell ref="U50:V50"/>
    <mergeCell ref="W50:X50"/>
    <mergeCell ref="Y50:Z50"/>
    <mergeCell ref="B61:F61"/>
    <mergeCell ref="AE26:AF26"/>
    <mergeCell ref="B52:F52"/>
    <mergeCell ref="AE31:AF31"/>
    <mergeCell ref="U63:V63"/>
    <mergeCell ref="G61:H61"/>
    <mergeCell ref="I61:J61"/>
    <mergeCell ref="A2:AG2"/>
    <mergeCell ref="B65:F65"/>
    <mergeCell ref="B71:F71"/>
    <mergeCell ref="AE64:AF64"/>
    <mergeCell ref="B62:F62"/>
    <mergeCell ref="AC72:AD72"/>
    <mergeCell ref="B57:F57"/>
    <mergeCell ref="B56:F56"/>
    <mergeCell ref="B53:F53"/>
    <mergeCell ref="B37:F37"/>
    <mergeCell ref="G37:H37"/>
    <mergeCell ref="B39:F39"/>
    <mergeCell ref="A24:A29"/>
    <mergeCell ref="A32:A38"/>
    <mergeCell ref="A62:A77"/>
    <mergeCell ref="B43:F43"/>
    <mergeCell ref="B47:F47"/>
    <mergeCell ref="A39:A58"/>
    <mergeCell ref="Q37:R37"/>
    <mergeCell ref="S37:T37"/>
    <mergeCell ref="B63:F63"/>
    <mergeCell ref="B73:F73"/>
    <mergeCell ref="B64:F64"/>
    <mergeCell ref="B75:F75"/>
  </mergeCells>
  <pageMargins left="0.23622047244094491" right="0.23622047244094491" top="0.74803149606299213" bottom="0.74803149606299213" header="0" footer="0"/>
  <pageSetup scale="80" fitToHeight="0" orientation="portrait" r:id="rId1"/>
  <rowBreaks count="3" manualBreakCount="3">
    <brk id="33" max="32" man="1"/>
    <brk id="60" max="32" man="1"/>
    <brk id="88" max="3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Cronograma de actividades SST</vt:lpstr>
      <vt:lpstr>'Cronograma de actividades SST'!Área_de_impresión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Blanco</dc:creator>
  <cp:lastModifiedBy>Carolina Bermudez González -  GIT de Talento Humano y </cp:lastModifiedBy>
  <cp:lastPrinted>2025-07-30T20:07:34Z</cp:lastPrinted>
  <dcterms:created xsi:type="dcterms:W3CDTF">2021-12-03T13:42:46Z</dcterms:created>
  <dcterms:modified xsi:type="dcterms:W3CDTF">2025-11-10T19:59:34Z</dcterms:modified>
</cp:coreProperties>
</file>