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fcastano_contaduria_gov_co/Documents/2025/PQRSD/informes/"/>
    </mc:Choice>
  </mc:AlternateContent>
  <xr:revisionPtr revIDLastSave="0" documentId="8_{677AF765-F200-4EE4-9E4A-3D7F999208F8}" xr6:coauthVersionLast="47" xr6:coauthVersionMax="47" xr10:uidLastSave="{00000000-0000-0000-0000-000000000000}"/>
  <bookViews>
    <workbookView xWindow="-120" yWindow="-120" windowWidth="29040" windowHeight="15720" xr2:uid="{7A9E2A28-8EFD-4B65-A245-709F48557E34}"/>
  </bookViews>
  <sheets>
    <sheet name="PQRD TRIMESTRE II" sheetId="1" r:id="rId1"/>
  </sheets>
  <externalReferences>
    <externalReference r:id="rId2"/>
  </externalReferences>
  <definedNames>
    <definedName name="_xlnm._FilterDatabase" localSheetId="0" hidden="1">'PQRD TRIMESTRE II'!$A$7:$R$153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" l="1"/>
  <c r="M94" i="1"/>
  <c r="R93" i="1"/>
  <c r="M93" i="1"/>
  <c r="R92" i="1"/>
  <c r="M92" i="1"/>
  <c r="R91" i="1"/>
  <c r="M91" i="1"/>
  <c r="M90" i="1"/>
  <c r="P90" i="1" s="1"/>
  <c r="R89" i="1"/>
  <c r="M89" i="1"/>
  <c r="R88" i="1"/>
  <c r="M88" i="1"/>
  <c r="R87" i="1"/>
  <c r="M87" i="1"/>
  <c r="R86" i="1"/>
  <c r="M86" i="1"/>
  <c r="M85" i="1"/>
  <c r="R84" i="1"/>
  <c r="M84" i="1"/>
  <c r="R83" i="1"/>
  <c r="M83" i="1"/>
  <c r="R82" i="1"/>
  <c r="M82" i="1"/>
  <c r="R81" i="1"/>
  <c r="M81" i="1"/>
  <c r="R80" i="1"/>
  <c r="M80" i="1"/>
  <c r="R79" i="1"/>
  <c r="M79" i="1"/>
  <c r="R78" i="1"/>
  <c r="M78" i="1"/>
  <c r="R77" i="1"/>
  <c r="M77" i="1"/>
  <c r="R76" i="1"/>
  <c r="M76" i="1"/>
  <c r="R75" i="1"/>
  <c r="M75" i="1"/>
  <c r="P75" i="1" s="1"/>
  <c r="R74" i="1"/>
  <c r="M74" i="1"/>
  <c r="R73" i="1"/>
  <c r="M73" i="1"/>
  <c r="R72" i="1"/>
  <c r="M72" i="1"/>
  <c r="R71" i="1"/>
  <c r="M71" i="1"/>
  <c r="R70" i="1"/>
  <c r="M70" i="1"/>
  <c r="R69" i="1"/>
  <c r="M69" i="1"/>
  <c r="R68" i="1"/>
  <c r="M68" i="1"/>
  <c r="R67" i="1"/>
  <c r="M67" i="1"/>
  <c r="R66" i="1"/>
  <c r="M66" i="1"/>
  <c r="R65" i="1"/>
  <c r="M65" i="1"/>
  <c r="R64" i="1"/>
  <c r="M64" i="1"/>
  <c r="R63" i="1"/>
  <c r="M63" i="1"/>
</calcChain>
</file>

<file path=xl/sharedStrings.xml><?xml version="1.0" encoding="utf-8"?>
<sst xmlns="http://schemas.openxmlformats.org/spreadsheetml/2006/main" count="1286" uniqueCount="72">
  <si>
    <t>PROCESO</t>
  </si>
  <si>
    <t>GESTION ADMINISTRATIVA</t>
  </si>
  <si>
    <t>PROCEDIMIENTO</t>
  </si>
  <si>
    <t>PETICIONES, QUEJAS, RECLAMOS, SOLICITUDES Y DENUNCIAS</t>
  </si>
  <si>
    <t>FECHA DE APROBACIÓN</t>
  </si>
  <si>
    <t>CÓDIGO</t>
  </si>
  <si>
    <t>VERSIÓN</t>
  </si>
  <si>
    <t>GAD23-FOR01</t>
  </si>
  <si>
    <t>RADICADO DE ENTRADA</t>
  </si>
  <si>
    <t>ENTIDAD/PERSONALES</t>
  </si>
  <si>
    <t>TIPO DE SOLICITUD</t>
  </si>
  <si>
    <t>ASUNTO</t>
  </si>
  <si>
    <t>MEDIO DE RECEPCIÓN</t>
  </si>
  <si>
    <t>ANEXOS</t>
  </si>
  <si>
    <t>FECHA DE RECEPCIÓN</t>
  </si>
  <si>
    <t>TIEMPO DE RESPUESTA</t>
  </si>
  <si>
    <t>FECHA DE ENVÍO AL PROCESO</t>
  </si>
  <si>
    <t>PROCESO ASIGNADO</t>
  </si>
  <si>
    <t xml:space="preserve">FECHA ENTREGA A PROCESO </t>
  </si>
  <si>
    <t xml:space="preserve">FECHA REPUESTA DE RESPONSABLE </t>
  </si>
  <si>
    <t>FECHA MAXIMA DE RESPUESTA</t>
  </si>
  <si>
    <t>FECHA DE RESPUESTA</t>
  </si>
  <si>
    <t>RADICADO DE SALIDA</t>
  </si>
  <si>
    <t>DENTRO O FUERA DE TÉRMINO</t>
  </si>
  <si>
    <t>LLAMADAS REALIZADAS</t>
  </si>
  <si>
    <t>No DE DIAS EN RESPUESTA</t>
  </si>
  <si>
    <t>Personal</t>
  </si>
  <si>
    <t>Derecho de petición Información</t>
  </si>
  <si>
    <t>PETICIONES, QUEJAS, RECLAMOS, SUGERENCIAS Y DENUNCIAS</t>
  </si>
  <si>
    <t xml:space="preserve">Pagina Web </t>
  </si>
  <si>
    <t>No</t>
  </si>
  <si>
    <t xml:space="preserve">15 DIAS HABILES </t>
  </si>
  <si>
    <t>Subcontaduria de Consolidacion de la informacion</t>
  </si>
  <si>
    <t>NA</t>
  </si>
  <si>
    <t xml:space="preserve">Entidad </t>
  </si>
  <si>
    <t>Si</t>
  </si>
  <si>
    <t>10 DÍAS HÁBILES</t>
  </si>
  <si>
    <t>Derecho de petición General</t>
  </si>
  <si>
    <t>Correo Electronico ORFEO</t>
  </si>
  <si>
    <t>15 DÍAS HÁBILES</t>
  </si>
  <si>
    <t xml:space="preserve">Secretaria General </t>
  </si>
  <si>
    <t>20251430013121 - 20251430013131</t>
  </si>
  <si>
    <t>NO</t>
  </si>
  <si>
    <t xml:space="preserve">Subcontaduría de Centralización de la información </t>
  </si>
  <si>
    <t xml:space="preserve">Derecho de petición Documentos </t>
  </si>
  <si>
    <t>GIT de Talento Humano y Prestaciones Sociales</t>
  </si>
  <si>
    <t>GIT de Jurídica</t>
  </si>
  <si>
    <t>GIT de Doctrina Contable Pública</t>
  </si>
  <si>
    <t>20251400019822 /20251400020002</t>
  </si>
  <si>
    <t>GIT Investigación y Normas</t>
  </si>
  <si>
    <t xml:space="preserve"> NO</t>
  </si>
  <si>
    <t>: 20251400019662</t>
  </si>
  <si>
    <t>30 DÍAS HÁBILES</t>
  </si>
  <si>
    <t>Subcontaduría  General y de investigación</t>
  </si>
  <si>
    <t xml:space="preserve">10 DÍAS HÁBILES </t>
  </si>
  <si>
    <t>SEGUIMIE+B1:T44+B1:P48PQRSD</t>
  </si>
  <si>
    <t>20251400015641;20251400015651</t>
  </si>
  <si>
    <t xml:space="preserve">Queja General </t>
  </si>
  <si>
    <t>20251400018171;	20251400018181</t>
  </si>
  <si>
    <t xml:space="preserve">Consulta </t>
  </si>
  <si>
    <t xml:space="preserve">Denuncia </t>
  </si>
  <si>
    <t>20251400018011;20251400018021</t>
  </si>
  <si>
    <t>Certificado laboral</t>
  </si>
  <si>
    <t>2025140002386200001;2025140002386200002</t>
  </si>
  <si>
    <t>20251400018641;20251400018651</t>
  </si>
  <si>
    <t>NRR</t>
  </si>
  <si>
    <t>GIT de Apoyo Informático</t>
  </si>
  <si>
    <t>DENTRO</t>
  </si>
  <si>
    <t>PRUEBA APP MOVIL</t>
  </si>
  <si>
    <t xml:space="preserve">
20251100019951</t>
  </si>
  <si>
    <t>FUERA</t>
  </si>
  <si>
    <t>EN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</si>
</sst>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;[Red]0"/>
    <numFmt numFmtId="165" formatCode="d/m/yyyy"/>
    <numFmt numFmtId="166" formatCode="dd\-mm\-yyyy"/>
  </numFmts>
  <fonts count="7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u/>
      <sz val="11"/>
      <color rgb="FFFFFFFF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5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1" fontId="4" fillId="0" borderId="7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4" fillId="0" borderId="7" xfId="1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esar\Documents\CONTADUR&#205;A%20GENERAL\INFORMES\5.%20SEGUNDO%20TRIMESTRE\5.%20SEGUIMIENTO%20MAYO.xlsx" TargetMode="External"/><Relationship Id="rId1" Type="http://schemas.openxmlformats.org/officeDocument/2006/relationships/externalLinkPath" Target="file:///D:\Cesar\Documents\CONTADUR&#205;A%20GENERAL\INFORMES\5.%20SEGUNDO%20TRIMESTRE\5.%20SEGUIMIENTO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QRD Mayo"/>
      <sheetName val="desplegable"/>
      <sheetName val="Hoja1"/>
    </sheetNames>
    <sheetDataSet>
      <sheetData sheetId="0" refreshError="1"/>
      <sheetData sheetId="1" refreshError="1"/>
      <sheetData sheetId="2">
        <row r="2">
          <cell r="B2">
            <v>45810</v>
          </cell>
        </row>
        <row r="3">
          <cell r="B3">
            <v>45831</v>
          </cell>
        </row>
        <row r="4">
          <cell r="B4">
            <v>45838</v>
          </cell>
        </row>
        <row r="5">
          <cell r="B5">
            <v>45876</v>
          </cell>
        </row>
        <row r="6">
          <cell r="B6">
            <v>45887</v>
          </cell>
        </row>
        <row r="7">
          <cell r="B7">
            <v>45943</v>
          </cell>
        </row>
        <row r="8">
          <cell r="B8">
            <v>45964</v>
          </cell>
        </row>
        <row r="9">
          <cell r="B9">
            <v>45978</v>
          </cell>
        </row>
        <row r="10">
          <cell r="B10">
            <v>45999</v>
          </cell>
        </row>
        <row r="11">
          <cell r="B11">
            <v>46016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feo.contaduria.gov.co/radicacion/NEW.php?nurad=20251400019632&amp;Buscar=BuscarDocModUS&amp;PHPSESSID=20250410075802-PQRD&amp;Submit3=ModificarDocumentos&amp;Buscar1=BuscarOrfeo78956jkgf" TargetMode="External"/><Relationship Id="rId13" Type="http://schemas.openxmlformats.org/officeDocument/2006/relationships/hyperlink" Target="https://orfeo.contaduria.gov.co/radicacion/NEW.php?nurad=20251400020402&amp;Buscar=BuscarDocModUS&amp;PHPSESSID=20250415103503-PQRD&amp;Submit3=ModificarDocumentos&amp;Buscar1=BuscarOrfeo78956jkgf" TargetMode="External"/><Relationship Id="rId3" Type="http://schemas.openxmlformats.org/officeDocument/2006/relationships/hyperlink" Target="https://orfeo.contaduria.gov.co/radicacion/NEW.php?nurad=20251400018462&amp;Buscar=BuscarDocModUS&amp;PHPSESSID=20250407085024-PQRD&amp;Submit3=ModificarDocumentos&amp;Buscar1=BuscarOrfeo78956jkgf" TargetMode="External"/><Relationship Id="rId7" Type="http://schemas.openxmlformats.org/officeDocument/2006/relationships/hyperlink" Target="https://orfeo.contaduria.gov.co/radicacion/NEW.php?nurad=20251400018862&amp;Buscar=BuscarDocModUS&amp;PHPSESSID=20250408075010-PQRD&amp;Submit3=ModificarDocumentos&amp;Buscar1=BuscarOrfeo78956jkgf" TargetMode="External"/><Relationship Id="rId12" Type="http://schemas.openxmlformats.org/officeDocument/2006/relationships/hyperlink" Target="https://orfeo.contaduria.gov.co/radicacion/NEW.php?nurad=20251400019772&amp;Buscar=BuscarDocModUS&amp;PHPSESSID=20250411084117-PQRD&amp;Submit3=ModificarDocumentos&amp;Buscar1=BuscarOrfeo78956jkgf" TargetMode="External"/><Relationship Id="rId2" Type="http://schemas.openxmlformats.org/officeDocument/2006/relationships/hyperlink" Target="https://orfeo.contaduria.gov.co/radicacion/NEW.php?nurad=20251400018342&amp;Buscar=BuscarDocModUS&amp;PHPSESSID=20250403082941-PQRD&amp;Submit3=ModificarDocumentos&amp;Buscar1=BuscarOrfeo78956jkgf" TargetMode="External"/><Relationship Id="rId1" Type="http://schemas.openxmlformats.org/officeDocument/2006/relationships/hyperlink" Target="https://orfeo.contaduria.gov.co/radicacion/NEW.php?nurad=20251400017942&amp;Buscar=BuscarDocModUS&amp;PHPSESSID=20250402112415-PQRD&amp;Submit3=ModificarDocumentos&amp;Buscar1=BuscarOrfeo78956jkgf" TargetMode="External"/><Relationship Id="rId6" Type="http://schemas.openxmlformats.org/officeDocument/2006/relationships/hyperlink" Target="https://orfeo.contaduria.gov.co/bodega/2025/140/docs/120251400018812_00001.docx?time=1744118660" TargetMode="External"/><Relationship Id="rId11" Type="http://schemas.openxmlformats.org/officeDocument/2006/relationships/hyperlink" Target="https://orfeo.contaduria.gov.co/bodega/2025/140/docs/120251400019662_00002.docx?time=1744390783" TargetMode="External"/><Relationship Id="rId5" Type="http://schemas.openxmlformats.org/officeDocument/2006/relationships/hyperlink" Target="https://orfeo.contaduria.gov.co/radicacion/NEW.php?nurad=20251400018812&amp;Buscar=BuscarDocModUS&amp;PHPSESSID=20250408075010-PQRD&amp;Submit3=ModificarDocumentos&amp;Buscar1=BuscarOrfeo78956jkgf" TargetMode="External"/><Relationship Id="rId10" Type="http://schemas.openxmlformats.org/officeDocument/2006/relationships/hyperlink" Target="https://orfeo.contaduria.gov.co/bodega/2025/140/docs/120251400019402_00002.docx?time=1744390469" TargetMode="External"/><Relationship Id="rId4" Type="http://schemas.openxmlformats.org/officeDocument/2006/relationships/hyperlink" Target="https://orfeo.contaduria.gov.co/radicacion/NEW.php?nurad=20251400018412&amp;Buscar=BuscarDocModUS&amp;PHPSESSID=20250407024236-PQRD&amp;Submit3=ModificarDocumentos&amp;Buscar1=BuscarOrfeo78956jkgf" TargetMode="External"/><Relationship Id="rId9" Type="http://schemas.openxmlformats.org/officeDocument/2006/relationships/hyperlink" Target="https://orfeo.contaduria.gov.co/radicacion/NEW.php?nurad=20251400019172&amp;Buscar=BuscarDocModUS&amp;PHPSESSID=20250411084117-PQRD&amp;Submit3=ModificarDocumentos&amp;Buscar1=BuscarOrfeo78956jkg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618B-1CA4-4EB9-AE96-211E9D3EFC9C}">
  <sheetPr>
    <outlinePr summaryBelow="0" summaryRight="0"/>
  </sheetPr>
  <dimension ref="A1:U153"/>
  <sheetViews>
    <sheetView tabSelected="1" zoomScale="94" workbookViewId="0">
      <pane ySplit="7" topLeftCell="A8" activePane="bottomLeft" state="frozen"/>
      <selection pane="bottomLeft" activeCell="A7" sqref="A7"/>
    </sheetView>
  </sheetViews>
  <sheetFormatPr baseColWidth="10" defaultColWidth="14.42578125" defaultRowHeight="15" customHeight="1" x14ac:dyDescent="0.25"/>
  <cols>
    <col min="1" max="1" width="23.5703125" style="4" customWidth="1"/>
    <col min="2" max="2" width="25.28515625" style="4" bestFit="1" customWidth="1"/>
    <col min="3" max="3" width="29.140625" style="4" bestFit="1" customWidth="1"/>
    <col min="4" max="4" width="53" style="4" bestFit="1" customWidth="1"/>
    <col min="5" max="5" width="25" style="4" customWidth="1"/>
    <col min="6" max="6" width="12.7109375" style="4" bestFit="1" customWidth="1"/>
    <col min="7" max="7" width="13.7109375" style="4" customWidth="1"/>
    <col min="8" max="8" width="25.42578125" style="5" bestFit="1" customWidth="1"/>
    <col min="9" max="9" width="14.42578125" style="4"/>
    <col min="10" max="10" width="43.5703125" style="5" bestFit="1" customWidth="1"/>
    <col min="11" max="11" width="15.7109375" style="4" customWidth="1"/>
    <col min="12" max="12" width="14.42578125" style="5" customWidth="1"/>
    <col min="13" max="13" width="15.42578125" style="4" customWidth="1"/>
    <col min="14" max="14" width="14.42578125" style="5" customWidth="1"/>
    <col min="15" max="15" width="42.42578125" style="5" bestFit="1" customWidth="1"/>
    <col min="16" max="19" width="14.42578125" style="4" customWidth="1"/>
    <col min="20" max="20" width="14.42578125" style="5"/>
    <col min="21" max="21" width="37.85546875" style="4" customWidth="1"/>
    <col min="22" max="16384" width="14.42578125" style="4"/>
  </cols>
  <sheetData>
    <row r="1" spans="1:21" x14ac:dyDescent="0.25">
      <c r="A1" s="6"/>
      <c r="B1" s="31" t="s">
        <v>55</v>
      </c>
      <c r="C1" s="28"/>
      <c r="D1" s="28"/>
      <c r="E1" s="28"/>
      <c r="F1" s="28"/>
      <c r="G1" s="28"/>
      <c r="H1" s="28"/>
      <c r="I1" s="28"/>
      <c r="J1" s="28"/>
      <c r="K1" s="29"/>
      <c r="N1" s="18"/>
      <c r="P1" s="5"/>
      <c r="Q1" s="5"/>
      <c r="R1" s="5"/>
      <c r="S1" s="5"/>
      <c r="U1" s="7"/>
    </row>
    <row r="2" spans="1:21" x14ac:dyDescent="0.25">
      <c r="A2" s="1"/>
      <c r="B2" s="8" t="s">
        <v>0</v>
      </c>
      <c r="C2" s="30" t="s">
        <v>1</v>
      </c>
      <c r="D2" s="28"/>
      <c r="E2" s="28"/>
      <c r="F2" s="28"/>
      <c r="G2" s="28"/>
      <c r="H2" s="28"/>
      <c r="I2" s="28"/>
      <c r="J2" s="28"/>
      <c r="K2" s="29"/>
      <c r="N2" s="18"/>
      <c r="P2" s="5"/>
      <c r="Q2" s="5"/>
      <c r="R2" s="5"/>
      <c r="S2" s="5"/>
      <c r="U2" s="7"/>
    </row>
    <row r="3" spans="1:21" x14ac:dyDescent="0.25">
      <c r="A3" s="1"/>
      <c r="B3" s="31" t="s">
        <v>2</v>
      </c>
      <c r="C3" s="28"/>
      <c r="D3" s="30" t="s">
        <v>3</v>
      </c>
      <c r="E3" s="28"/>
      <c r="F3" s="28"/>
      <c r="G3" s="28"/>
      <c r="H3" s="28"/>
      <c r="I3" s="28"/>
      <c r="J3" s="28"/>
      <c r="K3" s="29"/>
      <c r="N3" s="18"/>
      <c r="P3" s="5"/>
      <c r="Q3" s="5"/>
      <c r="R3" s="5"/>
      <c r="S3" s="5"/>
      <c r="U3" s="7"/>
    </row>
    <row r="4" spans="1:21" x14ac:dyDescent="0.25">
      <c r="A4" s="1"/>
      <c r="B4" s="30" t="s">
        <v>4</v>
      </c>
      <c r="C4" s="28"/>
      <c r="D4" s="28"/>
      <c r="E4" s="29"/>
      <c r="F4" s="30" t="s">
        <v>5</v>
      </c>
      <c r="G4" s="28"/>
      <c r="H4" s="28"/>
      <c r="I4" s="28"/>
      <c r="J4" s="29"/>
      <c r="K4" s="2" t="s">
        <v>6</v>
      </c>
      <c r="N4" s="18"/>
      <c r="P4" s="5"/>
      <c r="Q4" s="5"/>
      <c r="R4" s="5"/>
      <c r="S4" s="5"/>
      <c r="U4" s="7"/>
    </row>
    <row r="5" spans="1:21" x14ac:dyDescent="0.25">
      <c r="A5" s="3"/>
      <c r="B5" s="27">
        <v>44888</v>
      </c>
      <c r="C5" s="28"/>
      <c r="D5" s="28"/>
      <c r="E5" s="29"/>
      <c r="F5" s="30" t="s">
        <v>7</v>
      </c>
      <c r="G5" s="28"/>
      <c r="H5" s="28"/>
      <c r="I5" s="28"/>
      <c r="J5" s="29"/>
      <c r="K5" s="2">
        <v>2</v>
      </c>
      <c r="N5" s="18"/>
      <c r="P5" s="5"/>
      <c r="Q5" s="5"/>
      <c r="R5" s="5"/>
      <c r="S5" s="5"/>
      <c r="U5" s="7"/>
    </row>
    <row r="6" spans="1:21" x14ac:dyDescent="0.25">
      <c r="N6" s="18"/>
    </row>
    <row r="7" spans="1:21" ht="27" customHeight="1" x14ac:dyDescent="0.2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  <c r="K7" s="21" t="s">
        <v>18</v>
      </c>
      <c r="L7" s="20" t="s">
        <v>19</v>
      </c>
      <c r="M7" s="20" t="s">
        <v>20</v>
      </c>
      <c r="N7" s="20" t="s">
        <v>21</v>
      </c>
      <c r="O7" s="22" t="s">
        <v>22</v>
      </c>
      <c r="P7" s="20" t="s">
        <v>23</v>
      </c>
      <c r="Q7" s="20" t="s">
        <v>24</v>
      </c>
      <c r="R7" s="20" t="s">
        <v>25</v>
      </c>
      <c r="T7" s="4"/>
    </row>
    <row r="8" spans="1:21" x14ac:dyDescent="0.25">
      <c r="A8" s="9">
        <v>20251400017952</v>
      </c>
      <c r="B8" s="10" t="s">
        <v>26</v>
      </c>
      <c r="C8" s="10" t="s">
        <v>27</v>
      </c>
      <c r="D8" s="10" t="s">
        <v>28</v>
      </c>
      <c r="E8" s="10" t="s">
        <v>29</v>
      </c>
      <c r="F8" s="10" t="s">
        <v>30</v>
      </c>
      <c r="G8" s="13">
        <v>45748</v>
      </c>
      <c r="H8" s="11" t="s">
        <v>31</v>
      </c>
      <c r="I8" s="13">
        <v>45749</v>
      </c>
      <c r="J8" s="10" t="s">
        <v>32</v>
      </c>
      <c r="K8" s="13">
        <v>45749</v>
      </c>
      <c r="L8" s="11"/>
      <c r="M8" s="13">
        <v>45769</v>
      </c>
      <c r="N8" s="13">
        <v>45755</v>
      </c>
      <c r="O8" s="23">
        <v>20251400013681</v>
      </c>
      <c r="P8" s="10" t="s">
        <v>67</v>
      </c>
      <c r="Q8" s="10" t="s">
        <v>42</v>
      </c>
      <c r="R8" s="11">
        <v>5</v>
      </c>
      <c r="T8" s="4"/>
    </row>
    <row r="9" spans="1:21" x14ac:dyDescent="0.25">
      <c r="A9" s="9">
        <v>20251400018042</v>
      </c>
      <c r="B9" s="10" t="s">
        <v>34</v>
      </c>
      <c r="C9" s="10" t="s">
        <v>27</v>
      </c>
      <c r="D9" s="10" t="s">
        <v>28</v>
      </c>
      <c r="E9" s="10" t="s">
        <v>29</v>
      </c>
      <c r="F9" s="10" t="s">
        <v>35</v>
      </c>
      <c r="G9" s="13">
        <v>45748</v>
      </c>
      <c r="H9" s="11" t="s">
        <v>36</v>
      </c>
      <c r="I9" s="13">
        <v>45749</v>
      </c>
      <c r="J9" s="10" t="s">
        <v>32</v>
      </c>
      <c r="K9" s="17">
        <v>45749</v>
      </c>
      <c r="L9" s="11"/>
      <c r="M9" s="17">
        <v>45769</v>
      </c>
      <c r="N9" s="13">
        <v>45749</v>
      </c>
      <c r="O9" s="23" t="s">
        <v>33</v>
      </c>
      <c r="P9" s="10" t="s">
        <v>67</v>
      </c>
      <c r="Q9" s="10" t="s">
        <v>42</v>
      </c>
      <c r="R9" s="11">
        <v>1</v>
      </c>
      <c r="T9" s="4"/>
    </row>
    <row r="10" spans="1:21" x14ac:dyDescent="0.25">
      <c r="A10" s="9">
        <v>20251400018062</v>
      </c>
      <c r="B10" s="10" t="s">
        <v>34</v>
      </c>
      <c r="C10" s="10" t="s">
        <v>37</v>
      </c>
      <c r="D10" s="10" t="s">
        <v>28</v>
      </c>
      <c r="E10" s="10" t="s">
        <v>38</v>
      </c>
      <c r="F10" s="10" t="s">
        <v>30</v>
      </c>
      <c r="G10" s="13">
        <v>45749</v>
      </c>
      <c r="H10" s="11" t="s">
        <v>39</v>
      </c>
      <c r="I10" s="13"/>
      <c r="J10" s="10" t="s">
        <v>40</v>
      </c>
      <c r="K10" s="17"/>
      <c r="L10" s="11"/>
      <c r="M10" s="13">
        <v>45770</v>
      </c>
      <c r="N10" s="13">
        <v>45749</v>
      </c>
      <c r="O10" s="23" t="s">
        <v>41</v>
      </c>
      <c r="P10" s="10" t="s">
        <v>67</v>
      </c>
      <c r="Q10" s="10" t="s">
        <v>42</v>
      </c>
      <c r="R10" s="11">
        <v>0</v>
      </c>
      <c r="T10" s="4"/>
    </row>
    <row r="11" spans="1:21" x14ac:dyDescent="0.25">
      <c r="A11" s="9">
        <v>20251400017942</v>
      </c>
      <c r="B11" s="10" t="s">
        <v>34</v>
      </c>
      <c r="C11" s="10" t="s">
        <v>37</v>
      </c>
      <c r="D11" s="10" t="s">
        <v>28</v>
      </c>
      <c r="E11" s="10" t="s">
        <v>29</v>
      </c>
      <c r="F11" s="10" t="s">
        <v>35</v>
      </c>
      <c r="G11" s="13">
        <v>45748</v>
      </c>
      <c r="H11" s="11" t="s">
        <v>39</v>
      </c>
      <c r="I11" s="13">
        <v>45749</v>
      </c>
      <c r="J11" s="10" t="s">
        <v>43</v>
      </c>
      <c r="K11" s="13">
        <v>45749</v>
      </c>
      <c r="L11" s="11"/>
      <c r="M11" s="17">
        <v>45769</v>
      </c>
      <c r="N11" s="13">
        <v>45750</v>
      </c>
      <c r="O11" s="23" t="s">
        <v>33</v>
      </c>
      <c r="P11" s="10" t="s">
        <v>67</v>
      </c>
      <c r="Q11" s="10" t="s">
        <v>42</v>
      </c>
      <c r="R11" s="11">
        <v>2</v>
      </c>
      <c r="T11" s="4"/>
    </row>
    <row r="12" spans="1:21" x14ac:dyDescent="0.25">
      <c r="A12" s="9">
        <v>20251400018072</v>
      </c>
      <c r="B12" s="10"/>
      <c r="C12" s="10" t="s">
        <v>37</v>
      </c>
      <c r="D12" s="10" t="s">
        <v>28</v>
      </c>
      <c r="E12" s="10" t="s">
        <v>38</v>
      </c>
      <c r="F12" s="10" t="s">
        <v>30</v>
      </c>
      <c r="G12" s="13">
        <v>45749</v>
      </c>
      <c r="H12" s="11" t="s">
        <v>39</v>
      </c>
      <c r="I12" s="13"/>
      <c r="J12" s="10" t="s">
        <v>40</v>
      </c>
      <c r="K12" s="17"/>
      <c r="L12" s="11"/>
      <c r="M12" s="13">
        <v>45770</v>
      </c>
      <c r="N12" s="13">
        <v>45749</v>
      </c>
      <c r="O12" s="23">
        <v>20251430013141</v>
      </c>
      <c r="P12" s="10" t="s">
        <v>67</v>
      </c>
      <c r="Q12" s="10" t="s">
        <v>42</v>
      </c>
      <c r="R12" s="11">
        <v>0</v>
      </c>
      <c r="T12" s="4"/>
    </row>
    <row r="13" spans="1:21" x14ac:dyDescent="0.25">
      <c r="A13" s="9">
        <v>20251400018302</v>
      </c>
      <c r="B13" s="10" t="s">
        <v>26</v>
      </c>
      <c r="C13" s="10" t="s">
        <v>44</v>
      </c>
      <c r="D13" s="10" t="s">
        <v>28</v>
      </c>
      <c r="E13" s="10" t="s">
        <v>29</v>
      </c>
      <c r="F13" s="10" t="s">
        <v>35</v>
      </c>
      <c r="G13" s="13">
        <v>45749</v>
      </c>
      <c r="H13" s="11" t="s">
        <v>39</v>
      </c>
      <c r="I13" s="13">
        <v>45750</v>
      </c>
      <c r="J13" s="10" t="s">
        <v>45</v>
      </c>
      <c r="K13" s="13">
        <v>45750</v>
      </c>
      <c r="L13" s="11"/>
      <c r="M13" s="13">
        <v>45770</v>
      </c>
      <c r="N13" s="13">
        <v>45757</v>
      </c>
      <c r="O13" s="23">
        <v>20251420013931</v>
      </c>
      <c r="P13" s="10" t="s">
        <v>67</v>
      </c>
      <c r="Q13" s="10" t="s">
        <v>42</v>
      </c>
      <c r="R13" s="11">
        <v>6</v>
      </c>
      <c r="T13" s="4"/>
    </row>
    <row r="14" spans="1:21" x14ac:dyDescent="0.25">
      <c r="A14" s="9">
        <v>20251400018322</v>
      </c>
      <c r="B14" s="10" t="s">
        <v>26</v>
      </c>
      <c r="C14" s="10" t="s">
        <v>37</v>
      </c>
      <c r="D14" s="10" t="s">
        <v>28</v>
      </c>
      <c r="E14" s="10" t="s">
        <v>29</v>
      </c>
      <c r="F14" s="10" t="s">
        <v>30</v>
      </c>
      <c r="G14" s="13">
        <v>45749</v>
      </c>
      <c r="H14" s="11" t="s">
        <v>39</v>
      </c>
      <c r="I14" s="13">
        <v>45749</v>
      </c>
      <c r="J14" s="10" t="s">
        <v>45</v>
      </c>
      <c r="K14" s="13">
        <v>45750</v>
      </c>
      <c r="L14" s="11"/>
      <c r="M14" s="13">
        <v>45769</v>
      </c>
      <c r="N14" s="13">
        <v>45755</v>
      </c>
      <c r="O14" s="23">
        <v>20251420013751</v>
      </c>
      <c r="P14" s="10" t="s">
        <v>67</v>
      </c>
      <c r="Q14" s="10" t="s">
        <v>42</v>
      </c>
      <c r="R14" s="11">
        <v>4</v>
      </c>
      <c r="T14" s="4"/>
    </row>
    <row r="15" spans="1:21" x14ac:dyDescent="0.25">
      <c r="A15" s="9">
        <v>20251400018342</v>
      </c>
      <c r="B15" s="10" t="s">
        <v>26</v>
      </c>
      <c r="C15" s="10" t="s">
        <v>37</v>
      </c>
      <c r="D15" s="10" t="s">
        <v>28</v>
      </c>
      <c r="E15" s="10" t="s">
        <v>29</v>
      </c>
      <c r="F15" s="10" t="s">
        <v>35</v>
      </c>
      <c r="G15" s="13">
        <v>45749</v>
      </c>
      <c r="H15" s="11" t="s">
        <v>39</v>
      </c>
      <c r="I15" s="13">
        <v>45750</v>
      </c>
      <c r="J15" s="10" t="s">
        <v>46</v>
      </c>
      <c r="K15" s="13">
        <v>45750</v>
      </c>
      <c r="L15" s="11"/>
      <c r="M15" s="13">
        <v>45769</v>
      </c>
      <c r="N15" s="13">
        <v>45755</v>
      </c>
      <c r="O15" s="23">
        <v>20251030013731</v>
      </c>
      <c r="P15" s="10" t="s">
        <v>67</v>
      </c>
      <c r="Q15" s="10" t="s">
        <v>42</v>
      </c>
      <c r="R15" s="11">
        <v>4</v>
      </c>
      <c r="T15" s="4"/>
    </row>
    <row r="16" spans="1:21" x14ac:dyDescent="0.25">
      <c r="A16" s="9">
        <v>20251400018462</v>
      </c>
      <c r="B16" s="10" t="s">
        <v>34</v>
      </c>
      <c r="C16" s="10" t="s">
        <v>37</v>
      </c>
      <c r="D16" s="10" t="s">
        <v>28</v>
      </c>
      <c r="E16" s="10" t="s">
        <v>29</v>
      </c>
      <c r="F16" s="10" t="s">
        <v>30</v>
      </c>
      <c r="G16" s="13">
        <v>45750</v>
      </c>
      <c r="H16" s="11" t="s">
        <v>39</v>
      </c>
      <c r="I16" s="13">
        <v>45754</v>
      </c>
      <c r="J16" s="10" t="s">
        <v>32</v>
      </c>
      <c r="K16" s="13">
        <v>45754</v>
      </c>
      <c r="L16" s="11"/>
      <c r="M16" s="13">
        <v>45770</v>
      </c>
      <c r="N16" s="13">
        <v>45754</v>
      </c>
      <c r="O16" s="23" t="s">
        <v>33</v>
      </c>
      <c r="P16" s="10" t="s">
        <v>67</v>
      </c>
      <c r="Q16" s="10" t="s">
        <v>42</v>
      </c>
      <c r="R16" s="11">
        <v>2</v>
      </c>
      <c r="T16" s="4"/>
    </row>
    <row r="17" spans="1:20" x14ac:dyDescent="0.25">
      <c r="A17" s="9">
        <v>20251400018712</v>
      </c>
      <c r="B17" s="10" t="s">
        <v>34</v>
      </c>
      <c r="C17" s="10" t="s">
        <v>27</v>
      </c>
      <c r="D17" s="10" t="s">
        <v>28</v>
      </c>
      <c r="E17" s="10" t="s">
        <v>29</v>
      </c>
      <c r="F17" s="10" t="s">
        <v>35</v>
      </c>
      <c r="G17" s="13">
        <v>45751</v>
      </c>
      <c r="H17" s="11" t="s">
        <v>39</v>
      </c>
      <c r="I17" s="13">
        <v>46850</v>
      </c>
      <c r="J17" s="10" t="s">
        <v>46</v>
      </c>
      <c r="K17" s="13">
        <v>46850</v>
      </c>
      <c r="L17" s="11"/>
      <c r="M17" s="13">
        <v>45771</v>
      </c>
      <c r="N17" s="13">
        <v>45766</v>
      </c>
      <c r="O17" s="23" t="s">
        <v>33</v>
      </c>
      <c r="P17" s="10" t="s">
        <v>67</v>
      </c>
      <c r="Q17" s="10" t="s">
        <v>42</v>
      </c>
      <c r="R17" s="11">
        <v>8</v>
      </c>
      <c r="T17" s="4"/>
    </row>
    <row r="18" spans="1:20" x14ac:dyDescent="0.25">
      <c r="A18" s="9">
        <v>20251400018412</v>
      </c>
      <c r="B18" s="10" t="s">
        <v>26</v>
      </c>
      <c r="C18" s="10" t="s">
        <v>27</v>
      </c>
      <c r="D18" s="10" t="s">
        <v>28</v>
      </c>
      <c r="E18" s="10" t="s">
        <v>29</v>
      </c>
      <c r="F18" s="10" t="s">
        <v>35</v>
      </c>
      <c r="G18" s="13">
        <v>45750</v>
      </c>
      <c r="H18" s="11" t="s">
        <v>39</v>
      </c>
      <c r="I18" s="13"/>
      <c r="J18" s="10" t="s">
        <v>40</v>
      </c>
      <c r="K18" s="13"/>
      <c r="L18" s="11"/>
      <c r="M18" s="13">
        <v>45770</v>
      </c>
      <c r="N18" s="13">
        <v>45750</v>
      </c>
      <c r="O18" s="23">
        <v>20251400013281</v>
      </c>
      <c r="P18" s="10" t="s">
        <v>67</v>
      </c>
      <c r="Q18" s="10" t="s">
        <v>42</v>
      </c>
      <c r="R18" s="11">
        <v>0</v>
      </c>
      <c r="T18" s="4"/>
    </row>
    <row r="19" spans="1:20" x14ac:dyDescent="0.25">
      <c r="A19" s="9">
        <v>20251400018512</v>
      </c>
      <c r="B19" s="16" t="s">
        <v>26</v>
      </c>
      <c r="C19" s="10" t="s">
        <v>37</v>
      </c>
      <c r="D19" s="10" t="s">
        <v>28</v>
      </c>
      <c r="E19" s="10" t="s">
        <v>29</v>
      </c>
      <c r="F19" s="10" t="s">
        <v>35</v>
      </c>
      <c r="G19" s="13">
        <v>45750</v>
      </c>
      <c r="H19" s="11" t="s">
        <v>39</v>
      </c>
      <c r="I19" s="13"/>
      <c r="J19" s="10" t="s">
        <v>40</v>
      </c>
      <c r="K19" s="17"/>
      <c r="L19" s="24">
        <v>45754</v>
      </c>
      <c r="M19" s="13">
        <v>45770</v>
      </c>
      <c r="N19" s="13">
        <v>45754</v>
      </c>
      <c r="O19" s="23">
        <v>20251400013451</v>
      </c>
      <c r="P19" s="10" t="s">
        <v>67</v>
      </c>
      <c r="Q19" s="10" t="s">
        <v>42</v>
      </c>
      <c r="R19" s="11">
        <v>2</v>
      </c>
      <c r="T19" s="4"/>
    </row>
    <row r="20" spans="1:20" x14ac:dyDescent="0.25">
      <c r="A20" s="9">
        <v>20251400018812</v>
      </c>
      <c r="B20" s="10" t="s">
        <v>26</v>
      </c>
      <c r="C20" s="10" t="s">
        <v>37</v>
      </c>
      <c r="D20" s="10" t="s">
        <v>28</v>
      </c>
      <c r="E20" s="10" t="s">
        <v>29</v>
      </c>
      <c r="F20" s="10" t="s">
        <v>30</v>
      </c>
      <c r="G20" s="13">
        <v>45751</v>
      </c>
      <c r="H20" s="11" t="s">
        <v>39</v>
      </c>
      <c r="I20" s="13"/>
      <c r="J20" s="10" t="s">
        <v>40</v>
      </c>
      <c r="K20" s="13"/>
      <c r="L20" s="24">
        <v>45754</v>
      </c>
      <c r="M20" s="13">
        <v>45771</v>
      </c>
      <c r="N20" s="13">
        <v>45754</v>
      </c>
      <c r="O20" s="23">
        <v>20251400013491</v>
      </c>
      <c r="P20" s="10" t="s">
        <v>67</v>
      </c>
      <c r="Q20" s="10" t="s">
        <v>42</v>
      </c>
      <c r="R20" s="11">
        <v>1</v>
      </c>
      <c r="T20" s="4"/>
    </row>
    <row r="21" spans="1:20" x14ac:dyDescent="0.25">
      <c r="A21" s="9">
        <v>20251400018862</v>
      </c>
      <c r="B21" s="10" t="s">
        <v>34</v>
      </c>
      <c r="C21" s="10" t="s">
        <v>37</v>
      </c>
      <c r="D21" s="10" t="s">
        <v>28</v>
      </c>
      <c r="E21" s="10" t="s">
        <v>29</v>
      </c>
      <c r="F21" s="10" t="s">
        <v>35</v>
      </c>
      <c r="G21" s="13">
        <v>45754</v>
      </c>
      <c r="H21" s="11" t="s">
        <v>39</v>
      </c>
      <c r="I21" s="13"/>
      <c r="J21" s="10" t="s">
        <v>40</v>
      </c>
      <c r="K21" s="13"/>
      <c r="L21" s="11"/>
      <c r="M21" s="13">
        <v>45775</v>
      </c>
      <c r="N21" s="13">
        <v>45754</v>
      </c>
      <c r="O21" s="23">
        <v>20251400013571</v>
      </c>
      <c r="P21" s="10" t="s">
        <v>67</v>
      </c>
      <c r="Q21" s="10" t="s">
        <v>42</v>
      </c>
      <c r="R21" s="11">
        <v>0</v>
      </c>
      <c r="T21" s="4"/>
    </row>
    <row r="22" spans="1:20" x14ac:dyDescent="0.25">
      <c r="A22" s="9">
        <v>20251400018552</v>
      </c>
      <c r="B22" s="10" t="s">
        <v>34</v>
      </c>
      <c r="C22" s="10" t="s">
        <v>27</v>
      </c>
      <c r="D22" s="10" t="s">
        <v>28</v>
      </c>
      <c r="E22" s="10" t="s">
        <v>29</v>
      </c>
      <c r="F22" s="10" t="s">
        <v>35</v>
      </c>
      <c r="G22" s="13">
        <v>45750</v>
      </c>
      <c r="H22" s="11" t="s">
        <v>39</v>
      </c>
      <c r="I22" s="13">
        <v>45755</v>
      </c>
      <c r="J22" s="10" t="s">
        <v>46</v>
      </c>
      <c r="K22" s="17">
        <v>45755</v>
      </c>
      <c r="L22" s="11"/>
      <c r="M22" s="13">
        <v>45775</v>
      </c>
      <c r="N22" s="13">
        <v>45756</v>
      </c>
      <c r="O22" s="23">
        <v>20251030013811</v>
      </c>
      <c r="P22" s="10" t="s">
        <v>67</v>
      </c>
      <c r="Q22" s="10" t="s">
        <v>42</v>
      </c>
      <c r="R22" s="11">
        <v>4</v>
      </c>
      <c r="T22" s="4"/>
    </row>
    <row r="23" spans="1:20" x14ac:dyDescent="0.25">
      <c r="A23" s="9">
        <v>20251400019012</v>
      </c>
      <c r="B23" s="16" t="s">
        <v>34</v>
      </c>
      <c r="C23" s="10" t="s">
        <v>27</v>
      </c>
      <c r="D23" s="10" t="s">
        <v>28</v>
      </c>
      <c r="E23" s="10" t="s">
        <v>29</v>
      </c>
      <c r="F23" s="10" t="s">
        <v>35</v>
      </c>
      <c r="G23" s="13">
        <v>45754</v>
      </c>
      <c r="H23" s="11" t="s">
        <v>39</v>
      </c>
      <c r="I23" s="13">
        <v>45754</v>
      </c>
      <c r="J23" s="10" t="s">
        <v>32</v>
      </c>
      <c r="K23" s="13">
        <v>45754</v>
      </c>
      <c r="L23" s="24"/>
      <c r="M23" s="13">
        <v>45775</v>
      </c>
      <c r="N23" s="13">
        <v>45755</v>
      </c>
      <c r="O23" s="23" t="s">
        <v>33</v>
      </c>
      <c r="P23" s="10" t="s">
        <v>67</v>
      </c>
      <c r="Q23" s="10" t="s">
        <v>42</v>
      </c>
      <c r="R23" s="11">
        <v>1</v>
      </c>
      <c r="T23" s="4"/>
    </row>
    <row r="24" spans="1:20" x14ac:dyDescent="0.25">
      <c r="A24" s="9">
        <v>20251400019112</v>
      </c>
      <c r="B24" s="10" t="s">
        <v>34</v>
      </c>
      <c r="C24" s="10" t="s">
        <v>37</v>
      </c>
      <c r="D24" s="10" t="s">
        <v>28</v>
      </c>
      <c r="E24" s="10" t="s">
        <v>38</v>
      </c>
      <c r="F24" s="10" t="s">
        <v>30</v>
      </c>
      <c r="G24" s="13">
        <v>45755</v>
      </c>
      <c r="H24" s="11" t="s">
        <v>39</v>
      </c>
      <c r="I24" s="17"/>
      <c r="J24" s="10" t="s">
        <v>40</v>
      </c>
      <c r="K24" s="13"/>
      <c r="L24" s="24"/>
      <c r="M24" s="17">
        <v>45776</v>
      </c>
      <c r="N24" s="13">
        <v>45755</v>
      </c>
      <c r="O24" s="23">
        <v>20251400013681</v>
      </c>
      <c r="P24" s="10" t="s">
        <v>67</v>
      </c>
      <c r="Q24" s="10" t="s">
        <v>42</v>
      </c>
      <c r="R24" s="11">
        <v>0</v>
      </c>
      <c r="T24" s="4"/>
    </row>
    <row r="25" spans="1:20" x14ac:dyDescent="0.25">
      <c r="A25" s="9">
        <v>20251400019132</v>
      </c>
      <c r="B25" s="10" t="s">
        <v>34</v>
      </c>
      <c r="C25" s="10" t="s">
        <v>37</v>
      </c>
      <c r="D25" s="10" t="s">
        <v>28</v>
      </c>
      <c r="E25" s="10" t="s">
        <v>38</v>
      </c>
      <c r="F25" s="10" t="s">
        <v>35</v>
      </c>
      <c r="G25" s="13">
        <v>45755</v>
      </c>
      <c r="H25" s="11" t="s">
        <v>39</v>
      </c>
      <c r="I25" s="17"/>
      <c r="J25" s="10" t="s">
        <v>40</v>
      </c>
      <c r="K25" s="13"/>
      <c r="L25" s="11"/>
      <c r="M25" s="13">
        <v>45776</v>
      </c>
      <c r="N25" s="13">
        <v>45755</v>
      </c>
      <c r="O25" s="23">
        <v>20251400013671</v>
      </c>
      <c r="P25" s="10" t="s">
        <v>67</v>
      </c>
      <c r="Q25" s="10" t="s">
        <v>42</v>
      </c>
      <c r="R25" s="11">
        <v>0</v>
      </c>
      <c r="T25" s="4"/>
    </row>
    <row r="26" spans="1:20" x14ac:dyDescent="0.25">
      <c r="A26" s="9">
        <v>20251400019142</v>
      </c>
      <c r="B26" s="16" t="s">
        <v>34</v>
      </c>
      <c r="C26" s="10" t="s">
        <v>37</v>
      </c>
      <c r="D26" s="10" t="s">
        <v>28</v>
      </c>
      <c r="E26" s="10" t="s">
        <v>38</v>
      </c>
      <c r="F26" s="10" t="s">
        <v>35</v>
      </c>
      <c r="G26" s="13">
        <v>45755</v>
      </c>
      <c r="H26" s="11" t="s">
        <v>39</v>
      </c>
      <c r="I26" s="17"/>
      <c r="J26" s="10" t="s">
        <v>40</v>
      </c>
      <c r="K26" s="17"/>
      <c r="L26" s="24"/>
      <c r="M26" s="13">
        <v>45776</v>
      </c>
      <c r="N26" s="13">
        <v>45755</v>
      </c>
      <c r="O26" s="23">
        <v>20251400013711</v>
      </c>
      <c r="P26" s="10" t="s">
        <v>67</v>
      </c>
      <c r="Q26" s="10" t="s">
        <v>42</v>
      </c>
      <c r="R26" s="11">
        <v>0</v>
      </c>
      <c r="T26" s="4"/>
    </row>
    <row r="27" spans="1:20" x14ac:dyDescent="0.25">
      <c r="A27" s="9">
        <v>20251400019632</v>
      </c>
      <c r="B27" s="10" t="s">
        <v>34</v>
      </c>
      <c r="C27" s="10" t="s">
        <v>37</v>
      </c>
      <c r="D27" s="10" t="s">
        <v>28</v>
      </c>
      <c r="E27" s="10" t="s">
        <v>29</v>
      </c>
      <c r="F27" s="10" t="s">
        <v>35</v>
      </c>
      <c r="G27" s="13">
        <v>45756</v>
      </c>
      <c r="H27" s="11" t="s">
        <v>39</v>
      </c>
      <c r="I27" s="17">
        <v>45757</v>
      </c>
      <c r="J27" s="10" t="s">
        <v>40</v>
      </c>
      <c r="K27" s="17">
        <v>45757</v>
      </c>
      <c r="L27" s="24"/>
      <c r="M27" s="13">
        <v>45777</v>
      </c>
      <c r="N27" s="13">
        <v>45758</v>
      </c>
      <c r="O27" s="23" t="s">
        <v>33</v>
      </c>
      <c r="P27" s="10" t="s">
        <v>67</v>
      </c>
      <c r="Q27" s="10" t="s">
        <v>42</v>
      </c>
      <c r="R27" s="11">
        <v>2</v>
      </c>
      <c r="T27" s="4"/>
    </row>
    <row r="28" spans="1:20" x14ac:dyDescent="0.25">
      <c r="A28" s="9">
        <v>20251400019152</v>
      </c>
      <c r="B28" s="10" t="s">
        <v>34</v>
      </c>
      <c r="C28" s="10" t="s">
        <v>37</v>
      </c>
      <c r="D28" s="10" t="s">
        <v>28</v>
      </c>
      <c r="E28" s="10" t="s">
        <v>29</v>
      </c>
      <c r="F28" s="10" t="s">
        <v>35</v>
      </c>
      <c r="G28" s="13">
        <v>45755</v>
      </c>
      <c r="H28" s="11" t="s">
        <v>39</v>
      </c>
      <c r="I28" s="17">
        <v>45757</v>
      </c>
      <c r="J28" s="10" t="s">
        <v>43</v>
      </c>
      <c r="K28" s="13">
        <v>45757</v>
      </c>
      <c r="L28" s="11"/>
      <c r="M28" s="13">
        <v>45776</v>
      </c>
      <c r="N28" s="13">
        <v>45763</v>
      </c>
      <c r="O28" s="23">
        <v>20251220014441</v>
      </c>
      <c r="P28" s="10" t="s">
        <v>67</v>
      </c>
      <c r="Q28" s="10" t="s">
        <v>42</v>
      </c>
      <c r="R28" s="11">
        <v>6</v>
      </c>
      <c r="T28" s="4"/>
    </row>
    <row r="29" spans="1:20" x14ac:dyDescent="0.25">
      <c r="A29" s="9">
        <v>20251400019732</v>
      </c>
      <c r="B29" s="16" t="s">
        <v>26</v>
      </c>
      <c r="C29" s="10" t="s">
        <v>44</v>
      </c>
      <c r="D29" s="10" t="s">
        <v>28</v>
      </c>
      <c r="E29" s="10" t="s">
        <v>29</v>
      </c>
      <c r="F29" s="10" t="s">
        <v>30</v>
      </c>
      <c r="G29" s="13">
        <v>45757</v>
      </c>
      <c r="H29" s="11" t="s">
        <v>39</v>
      </c>
      <c r="I29" s="17">
        <v>45758</v>
      </c>
      <c r="J29" s="10" t="s">
        <v>47</v>
      </c>
      <c r="K29" s="17">
        <v>45758</v>
      </c>
      <c r="L29" s="24"/>
      <c r="M29" s="13">
        <v>45778</v>
      </c>
      <c r="N29" s="13">
        <v>45791</v>
      </c>
      <c r="O29" s="23" t="s">
        <v>33</v>
      </c>
      <c r="P29" s="10" t="s">
        <v>67</v>
      </c>
      <c r="Q29" s="10" t="s">
        <v>42</v>
      </c>
      <c r="R29" s="11">
        <v>21</v>
      </c>
      <c r="T29" s="4"/>
    </row>
    <row r="30" spans="1:20" x14ac:dyDescent="0.25">
      <c r="A30" s="9" t="s">
        <v>48</v>
      </c>
      <c r="B30" s="10" t="s">
        <v>34</v>
      </c>
      <c r="C30" s="10" t="s">
        <v>37</v>
      </c>
      <c r="D30" s="10" t="s">
        <v>28</v>
      </c>
      <c r="E30" s="10" t="s">
        <v>29</v>
      </c>
      <c r="F30" s="10" t="s">
        <v>35</v>
      </c>
      <c r="G30" s="13">
        <v>45757</v>
      </c>
      <c r="H30" s="11" t="s">
        <v>39</v>
      </c>
      <c r="I30" s="17">
        <v>45758</v>
      </c>
      <c r="J30" s="10" t="s">
        <v>49</v>
      </c>
      <c r="K30" s="17">
        <v>45758</v>
      </c>
      <c r="L30" s="24"/>
      <c r="M30" s="13">
        <v>45778</v>
      </c>
      <c r="N30" s="13">
        <v>45793</v>
      </c>
      <c r="O30" s="23">
        <v>20251400020002</v>
      </c>
      <c r="P30" s="10" t="s">
        <v>67</v>
      </c>
      <c r="Q30" s="10" t="s">
        <v>42</v>
      </c>
      <c r="R30" s="11">
        <v>23</v>
      </c>
      <c r="T30" s="4"/>
    </row>
    <row r="31" spans="1:20" x14ac:dyDescent="0.25">
      <c r="A31" s="9">
        <v>20251400019872</v>
      </c>
      <c r="B31" s="10" t="s">
        <v>34</v>
      </c>
      <c r="C31" s="10" t="s">
        <v>27</v>
      </c>
      <c r="D31" s="10" t="s">
        <v>28</v>
      </c>
      <c r="E31" s="10" t="s">
        <v>29</v>
      </c>
      <c r="F31" s="10" t="s">
        <v>35</v>
      </c>
      <c r="G31" s="13">
        <v>45757</v>
      </c>
      <c r="H31" s="11" t="s">
        <v>39</v>
      </c>
      <c r="I31" s="17">
        <v>45758</v>
      </c>
      <c r="J31" s="10" t="s">
        <v>43</v>
      </c>
      <c r="K31" s="17">
        <v>45758</v>
      </c>
      <c r="L31" s="11"/>
      <c r="M31" s="13">
        <v>45778</v>
      </c>
      <c r="N31" s="13">
        <v>45761</v>
      </c>
      <c r="O31" s="23">
        <v>20251210014231</v>
      </c>
      <c r="P31" s="10" t="s">
        <v>67</v>
      </c>
      <c r="Q31" s="10" t="s">
        <v>42</v>
      </c>
      <c r="R31" s="11">
        <v>2</v>
      </c>
      <c r="T31" s="4"/>
    </row>
    <row r="32" spans="1:20" x14ac:dyDescent="0.25">
      <c r="A32" s="9">
        <v>20251400019172</v>
      </c>
      <c r="B32" s="16" t="s">
        <v>26</v>
      </c>
      <c r="C32" s="10" t="s">
        <v>37</v>
      </c>
      <c r="D32" s="10" t="s">
        <v>28</v>
      </c>
      <c r="E32" s="10" t="s">
        <v>29</v>
      </c>
      <c r="F32" s="10" t="s">
        <v>35</v>
      </c>
      <c r="G32" s="13">
        <v>45755</v>
      </c>
      <c r="H32" s="11" t="s">
        <v>39</v>
      </c>
      <c r="I32" s="17"/>
      <c r="J32" s="10" t="s">
        <v>40</v>
      </c>
      <c r="K32" s="17"/>
      <c r="L32" s="24"/>
      <c r="M32" s="13">
        <v>45776</v>
      </c>
      <c r="N32" s="13">
        <v>45757</v>
      </c>
      <c r="O32" s="23">
        <v>20251400013841</v>
      </c>
      <c r="P32" s="10" t="s">
        <v>67</v>
      </c>
      <c r="Q32" s="10" t="s">
        <v>42</v>
      </c>
      <c r="R32" s="11">
        <v>2</v>
      </c>
      <c r="T32" s="4"/>
    </row>
    <row r="33" spans="1:20" x14ac:dyDescent="0.25">
      <c r="A33" s="9">
        <v>20251400019982</v>
      </c>
      <c r="B33" s="10" t="s">
        <v>26</v>
      </c>
      <c r="C33" s="10" t="s">
        <v>37</v>
      </c>
      <c r="D33" s="10" t="s">
        <v>28</v>
      </c>
      <c r="E33" s="10" t="s">
        <v>38</v>
      </c>
      <c r="F33" s="10" t="s">
        <v>30</v>
      </c>
      <c r="G33" s="13">
        <v>45758</v>
      </c>
      <c r="H33" s="11" t="s">
        <v>39</v>
      </c>
      <c r="I33" s="17"/>
      <c r="J33" s="10" t="s">
        <v>40</v>
      </c>
      <c r="K33" s="13"/>
      <c r="L33" s="24"/>
      <c r="M33" s="17">
        <v>45777</v>
      </c>
      <c r="N33" s="13">
        <v>45758</v>
      </c>
      <c r="O33" s="23">
        <v>20251430014101</v>
      </c>
      <c r="P33" s="10" t="s">
        <v>67</v>
      </c>
      <c r="Q33" s="10" t="s">
        <v>50</v>
      </c>
      <c r="R33" s="11">
        <v>0</v>
      </c>
      <c r="T33" s="4"/>
    </row>
    <row r="34" spans="1:20" x14ac:dyDescent="0.25">
      <c r="A34" s="9">
        <v>20251400019402</v>
      </c>
      <c r="B34" s="16" t="s">
        <v>26</v>
      </c>
      <c r="C34" s="10" t="s">
        <v>37</v>
      </c>
      <c r="D34" s="10" t="s">
        <v>28</v>
      </c>
      <c r="E34" s="10" t="s">
        <v>29</v>
      </c>
      <c r="F34" s="10" t="s">
        <v>35</v>
      </c>
      <c r="G34" s="13">
        <v>45756</v>
      </c>
      <c r="H34" s="11" t="s">
        <v>39</v>
      </c>
      <c r="I34" s="17"/>
      <c r="J34" s="10" t="s">
        <v>40</v>
      </c>
      <c r="K34" s="17"/>
      <c r="L34" s="24"/>
      <c r="M34" s="17">
        <v>45777</v>
      </c>
      <c r="N34" s="13">
        <v>45758</v>
      </c>
      <c r="O34" s="23">
        <v>20251400014031</v>
      </c>
      <c r="P34" s="10" t="s">
        <v>67</v>
      </c>
      <c r="Q34" s="10" t="s">
        <v>50</v>
      </c>
      <c r="R34" s="11">
        <v>2</v>
      </c>
      <c r="T34" s="4"/>
    </row>
    <row r="35" spans="1:20" x14ac:dyDescent="0.25">
      <c r="A35" s="9">
        <v>20251400019612</v>
      </c>
      <c r="B35" s="10"/>
      <c r="C35" s="10" t="s">
        <v>37</v>
      </c>
      <c r="D35" s="10" t="s">
        <v>28</v>
      </c>
      <c r="E35" s="10" t="s">
        <v>29</v>
      </c>
      <c r="F35" s="10" t="s">
        <v>35</v>
      </c>
      <c r="G35" s="13">
        <v>45756</v>
      </c>
      <c r="H35" s="11" t="s">
        <v>39</v>
      </c>
      <c r="I35" s="17"/>
      <c r="J35" s="10" t="s">
        <v>40</v>
      </c>
      <c r="K35" s="13"/>
      <c r="L35" s="24"/>
      <c r="M35" s="17">
        <v>45777</v>
      </c>
      <c r="N35" s="13">
        <v>45758</v>
      </c>
      <c r="O35" s="23">
        <v>20251400013891</v>
      </c>
      <c r="P35" s="10" t="s">
        <v>67</v>
      </c>
      <c r="Q35" s="10" t="s">
        <v>50</v>
      </c>
      <c r="R35" s="11">
        <v>2</v>
      </c>
      <c r="T35" s="4"/>
    </row>
    <row r="36" spans="1:20" x14ac:dyDescent="0.25">
      <c r="A36" s="9" t="s">
        <v>51</v>
      </c>
      <c r="B36" s="10" t="s">
        <v>26</v>
      </c>
      <c r="C36" s="10" t="s">
        <v>37</v>
      </c>
      <c r="D36" s="10" t="s">
        <v>28</v>
      </c>
      <c r="E36" s="10" t="s">
        <v>29</v>
      </c>
      <c r="F36" s="10" t="s">
        <v>35</v>
      </c>
      <c r="G36" s="13">
        <v>45757</v>
      </c>
      <c r="H36" s="11" t="s">
        <v>39</v>
      </c>
      <c r="I36" s="17"/>
      <c r="J36" s="10" t="s">
        <v>40</v>
      </c>
      <c r="K36" s="13"/>
      <c r="L36" s="11"/>
      <c r="M36" s="17">
        <v>45777</v>
      </c>
      <c r="N36" s="13">
        <v>45758</v>
      </c>
      <c r="O36" s="23">
        <v>20251400013901</v>
      </c>
      <c r="P36" s="10" t="s">
        <v>67</v>
      </c>
      <c r="Q36" s="10" t="s">
        <v>50</v>
      </c>
      <c r="R36" s="11">
        <v>1</v>
      </c>
      <c r="T36" s="4"/>
    </row>
    <row r="37" spans="1:20" x14ac:dyDescent="0.25">
      <c r="A37" s="9">
        <v>20251400019772</v>
      </c>
      <c r="B37" s="10" t="s">
        <v>26</v>
      </c>
      <c r="C37" s="10" t="s">
        <v>37</v>
      </c>
      <c r="D37" s="10" t="s">
        <v>28</v>
      </c>
      <c r="E37" s="10" t="s">
        <v>29</v>
      </c>
      <c r="F37" s="10" t="s">
        <v>35</v>
      </c>
      <c r="G37" s="13">
        <v>45757</v>
      </c>
      <c r="H37" s="11" t="s">
        <v>39</v>
      </c>
      <c r="I37" s="17"/>
      <c r="J37" s="10" t="s">
        <v>40</v>
      </c>
      <c r="K37" s="17"/>
      <c r="L37" s="11"/>
      <c r="M37" s="17">
        <v>45777</v>
      </c>
      <c r="N37" s="13">
        <v>45758</v>
      </c>
      <c r="O37" s="23">
        <v>20251400013991</v>
      </c>
      <c r="P37" s="10" t="s">
        <v>67</v>
      </c>
      <c r="Q37" s="10" t="s">
        <v>50</v>
      </c>
      <c r="R37" s="11">
        <v>1</v>
      </c>
      <c r="T37" s="4"/>
    </row>
    <row r="38" spans="1:20" x14ac:dyDescent="0.25">
      <c r="A38" s="9">
        <v>20251400020422</v>
      </c>
      <c r="B38" s="10" t="s">
        <v>26</v>
      </c>
      <c r="C38" s="10" t="s">
        <v>27</v>
      </c>
      <c r="D38" s="10" t="s">
        <v>28</v>
      </c>
      <c r="E38" s="10" t="s">
        <v>29</v>
      </c>
      <c r="F38" s="10" t="s">
        <v>30</v>
      </c>
      <c r="G38" s="13">
        <v>45762</v>
      </c>
      <c r="H38" s="11" t="s">
        <v>52</v>
      </c>
      <c r="I38" s="13">
        <v>45762</v>
      </c>
      <c r="J38" s="10" t="s">
        <v>53</v>
      </c>
      <c r="K38" s="13">
        <v>45762</v>
      </c>
      <c r="L38" s="11"/>
      <c r="M38" s="17">
        <v>45807</v>
      </c>
      <c r="N38" s="13">
        <v>45775</v>
      </c>
      <c r="O38" s="23">
        <v>20251030014771</v>
      </c>
      <c r="P38" s="10" t="s">
        <v>67</v>
      </c>
      <c r="Q38" s="10" t="s">
        <v>42</v>
      </c>
      <c r="R38" s="11">
        <v>7</v>
      </c>
      <c r="T38" s="4"/>
    </row>
    <row r="39" spans="1:20" x14ac:dyDescent="0.25">
      <c r="A39" s="9">
        <v>20251400020402</v>
      </c>
      <c r="B39" s="10" t="s">
        <v>34</v>
      </c>
      <c r="C39" s="10" t="s">
        <v>37</v>
      </c>
      <c r="D39" s="10" t="s">
        <v>28</v>
      </c>
      <c r="E39" s="10" t="s">
        <v>29</v>
      </c>
      <c r="F39" s="10" t="s">
        <v>35</v>
      </c>
      <c r="G39" s="13">
        <v>45761</v>
      </c>
      <c r="H39" s="11" t="s">
        <v>39</v>
      </c>
      <c r="I39" s="13"/>
      <c r="J39" s="10" t="s">
        <v>40</v>
      </c>
      <c r="K39" s="17"/>
      <c r="L39" s="11"/>
      <c r="M39" s="12">
        <v>45784</v>
      </c>
      <c r="N39" s="13">
        <v>45762</v>
      </c>
      <c r="O39" s="23">
        <v>20251400014341</v>
      </c>
      <c r="P39" s="10" t="s">
        <v>67</v>
      </c>
      <c r="Q39" s="10" t="s">
        <v>50</v>
      </c>
      <c r="R39" s="11">
        <v>1</v>
      </c>
      <c r="T39" s="4"/>
    </row>
    <row r="40" spans="1:20" x14ac:dyDescent="0.25">
      <c r="A40" s="9">
        <v>20251400020332</v>
      </c>
      <c r="B40" s="10" t="s">
        <v>26</v>
      </c>
      <c r="C40" s="10" t="s">
        <v>37</v>
      </c>
      <c r="D40" s="10" t="s">
        <v>28</v>
      </c>
      <c r="E40" s="10" t="s">
        <v>29</v>
      </c>
      <c r="F40" s="10" t="s">
        <v>35</v>
      </c>
      <c r="G40" s="13">
        <v>45761</v>
      </c>
      <c r="H40" s="11" t="s">
        <v>39</v>
      </c>
      <c r="I40" s="13"/>
      <c r="J40" s="10" t="s">
        <v>40</v>
      </c>
      <c r="K40" s="17"/>
      <c r="L40" s="11"/>
      <c r="M40" s="12">
        <v>45784</v>
      </c>
      <c r="N40" s="13">
        <v>45762</v>
      </c>
      <c r="O40" s="23">
        <v>20251400014391</v>
      </c>
      <c r="P40" s="10" t="s">
        <v>67</v>
      </c>
      <c r="Q40" s="10" t="s">
        <v>50</v>
      </c>
      <c r="R40" s="11">
        <v>1</v>
      </c>
      <c r="T40" s="4"/>
    </row>
    <row r="41" spans="1:20" x14ac:dyDescent="0.25">
      <c r="A41" s="9">
        <v>20251400020492</v>
      </c>
      <c r="B41" s="10" t="s">
        <v>26</v>
      </c>
      <c r="C41" s="10" t="s">
        <v>37</v>
      </c>
      <c r="D41" s="10" t="s">
        <v>28</v>
      </c>
      <c r="E41" s="10" t="s">
        <v>29</v>
      </c>
      <c r="F41" s="10" t="s">
        <v>35</v>
      </c>
      <c r="G41" s="13">
        <v>45763</v>
      </c>
      <c r="H41" s="11" t="s">
        <v>39</v>
      </c>
      <c r="I41" s="13"/>
      <c r="J41" s="10" t="s">
        <v>40</v>
      </c>
      <c r="K41" s="17"/>
      <c r="L41" s="11"/>
      <c r="M41" s="12">
        <v>45786</v>
      </c>
      <c r="N41" s="13">
        <v>45763</v>
      </c>
      <c r="O41" s="23">
        <v>20251400014471</v>
      </c>
      <c r="P41" s="10" t="s">
        <v>67</v>
      </c>
      <c r="Q41" s="10" t="s">
        <v>50</v>
      </c>
      <c r="R41" s="11">
        <v>0</v>
      </c>
      <c r="T41" s="4"/>
    </row>
    <row r="42" spans="1:20" x14ac:dyDescent="0.25">
      <c r="A42" s="9">
        <v>20251400020522</v>
      </c>
      <c r="B42" s="10" t="s">
        <v>34</v>
      </c>
      <c r="C42" s="10" t="s">
        <v>37</v>
      </c>
      <c r="D42" s="10" t="s">
        <v>28</v>
      </c>
      <c r="E42" s="10" t="s">
        <v>38</v>
      </c>
      <c r="F42" s="10" t="s">
        <v>30</v>
      </c>
      <c r="G42" s="13">
        <v>45763</v>
      </c>
      <c r="H42" s="11" t="s">
        <v>39</v>
      </c>
      <c r="I42" s="13"/>
      <c r="J42" s="10" t="s">
        <v>40</v>
      </c>
      <c r="K42" s="17"/>
      <c r="L42" s="11"/>
      <c r="M42" s="14">
        <v>45784</v>
      </c>
      <c r="N42" s="13">
        <v>45769</v>
      </c>
      <c r="O42" s="23">
        <v>20251400014641</v>
      </c>
      <c r="P42" s="10" t="s">
        <v>67</v>
      </c>
      <c r="Q42" s="10" t="s">
        <v>50</v>
      </c>
      <c r="R42" s="11">
        <v>2</v>
      </c>
      <c r="T42" s="4"/>
    </row>
    <row r="43" spans="1:20" x14ac:dyDescent="0.25">
      <c r="A43" s="9">
        <v>20251400020542</v>
      </c>
      <c r="B43" s="10" t="s">
        <v>26</v>
      </c>
      <c r="C43" s="10" t="s">
        <v>37</v>
      </c>
      <c r="D43" s="10" t="s">
        <v>28</v>
      </c>
      <c r="E43" s="10" t="s">
        <v>38</v>
      </c>
      <c r="F43" s="10" t="s">
        <v>30</v>
      </c>
      <c r="G43" s="13">
        <v>45768</v>
      </c>
      <c r="H43" s="11" t="s">
        <v>39</v>
      </c>
      <c r="I43" s="13"/>
      <c r="J43" s="10" t="s">
        <v>40</v>
      </c>
      <c r="K43" s="17"/>
      <c r="L43" s="11"/>
      <c r="M43" s="12">
        <v>45789</v>
      </c>
      <c r="N43" s="13">
        <v>45769</v>
      </c>
      <c r="O43" s="23">
        <v>20251400014651</v>
      </c>
      <c r="P43" s="10" t="s">
        <v>67</v>
      </c>
      <c r="Q43" s="10" t="s">
        <v>50</v>
      </c>
      <c r="R43" s="11">
        <v>1</v>
      </c>
      <c r="T43" s="4"/>
    </row>
    <row r="44" spans="1:20" x14ac:dyDescent="0.25">
      <c r="A44" s="9">
        <v>20251400020572</v>
      </c>
      <c r="B44" s="10" t="s">
        <v>34</v>
      </c>
      <c r="C44" s="10" t="s">
        <v>37</v>
      </c>
      <c r="D44" s="10" t="s">
        <v>28</v>
      </c>
      <c r="E44" s="10" t="s">
        <v>38</v>
      </c>
      <c r="F44" s="10" t="s">
        <v>35</v>
      </c>
      <c r="G44" s="13">
        <v>45768</v>
      </c>
      <c r="H44" s="11" t="s">
        <v>39</v>
      </c>
      <c r="I44" s="13"/>
      <c r="J44" s="10" t="s">
        <v>40</v>
      </c>
      <c r="K44" s="17"/>
      <c r="L44" s="11"/>
      <c r="M44" s="12">
        <v>45789</v>
      </c>
      <c r="N44" s="13">
        <v>45769</v>
      </c>
      <c r="O44" s="23">
        <v>20251400014661</v>
      </c>
      <c r="P44" s="10" t="s">
        <v>67</v>
      </c>
      <c r="Q44" s="10" t="s">
        <v>50</v>
      </c>
      <c r="R44" s="11">
        <v>1</v>
      </c>
      <c r="T44" s="4"/>
    </row>
    <row r="45" spans="1:20" x14ac:dyDescent="0.25">
      <c r="A45" s="9">
        <v>20251400020642</v>
      </c>
      <c r="B45" s="10" t="s">
        <v>34</v>
      </c>
      <c r="C45" s="10" t="s">
        <v>37</v>
      </c>
      <c r="D45" s="10" t="s">
        <v>28</v>
      </c>
      <c r="E45" s="10" t="s">
        <v>38</v>
      </c>
      <c r="F45" s="10" t="s">
        <v>30</v>
      </c>
      <c r="G45" s="13">
        <v>45768</v>
      </c>
      <c r="H45" s="11" t="s">
        <v>39</v>
      </c>
      <c r="I45" s="13">
        <v>45769</v>
      </c>
      <c r="J45" s="10" t="s">
        <v>40</v>
      </c>
      <c r="K45" s="17"/>
      <c r="L45" s="11"/>
      <c r="M45" s="12">
        <v>45789</v>
      </c>
      <c r="N45" s="13">
        <v>45769</v>
      </c>
      <c r="O45" s="23" t="s">
        <v>33</v>
      </c>
      <c r="P45" s="10" t="s">
        <v>67</v>
      </c>
      <c r="Q45" s="10" t="s">
        <v>42</v>
      </c>
      <c r="R45" s="11">
        <v>1</v>
      </c>
      <c r="T45" s="4"/>
    </row>
    <row r="46" spans="1:20" x14ac:dyDescent="0.25">
      <c r="A46" s="9">
        <v>20251400020702</v>
      </c>
      <c r="B46" s="10" t="s">
        <v>34</v>
      </c>
      <c r="C46" s="10" t="s">
        <v>37</v>
      </c>
      <c r="D46" s="10" t="s">
        <v>28</v>
      </c>
      <c r="E46" s="10" t="s">
        <v>38</v>
      </c>
      <c r="F46" s="10" t="s">
        <v>35</v>
      </c>
      <c r="G46" s="13">
        <v>45768</v>
      </c>
      <c r="H46" s="11" t="s">
        <v>39</v>
      </c>
      <c r="I46" s="13">
        <v>45769</v>
      </c>
      <c r="J46" s="10" t="s">
        <v>40</v>
      </c>
      <c r="K46" s="17"/>
      <c r="L46" s="11"/>
      <c r="M46" s="12">
        <v>45789</v>
      </c>
      <c r="N46" s="13">
        <v>45769</v>
      </c>
      <c r="O46" s="23" t="s">
        <v>33</v>
      </c>
      <c r="P46" s="10" t="s">
        <v>67</v>
      </c>
      <c r="Q46" s="10" t="s">
        <v>42</v>
      </c>
      <c r="R46" s="11">
        <v>1</v>
      </c>
      <c r="T46" s="4"/>
    </row>
    <row r="47" spans="1:20" x14ac:dyDescent="0.25">
      <c r="A47" s="9">
        <v>20251400020792</v>
      </c>
      <c r="B47" s="10" t="s">
        <v>34</v>
      </c>
      <c r="C47" s="10" t="s">
        <v>44</v>
      </c>
      <c r="D47" s="10" t="s">
        <v>28</v>
      </c>
      <c r="E47" s="10" t="s">
        <v>29</v>
      </c>
      <c r="F47" s="10" t="s">
        <v>35</v>
      </c>
      <c r="G47" s="13">
        <v>45768</v>
      </c>
      <c r="H47" s="11" t="s">
        <v>54</v>
      </c>
      <c r="I47" s="13">
        <v>45769</v>
      </c>
      <c r="J47" s="10" t="s">
        <v>45</v>
      </c>
      <c r="K47" s="17">
        <v>45769</v>
      </c>
      <c r="L47" s="11"/>
      <c r="M47" s="12">
        <v>45789</v>
      </c>
      <c r="N47" s="13">
        <v>45775</v>
      </c>
      <c r="O47" s="23">
        <v>20251420015081</v>
      </c>
      <c r="P47" s="10" t="s">
        <v>67</v>
      </c>
      <c r="Q47" s="10" t="s">
        <v>42</v>
      </c>
      <c r="R47" s="11">
        <v>5</v>
      </c>
      <c r="T47" s="4"/>
    </row>
    <row r="48" spans="1:20" x14ac:dyDescent="0.25">
      <c r="A48" s="9">
        <v>20251400020842</v>
      </c>
      <c r="B48" s="10" t="s">
        <v>34</v>
      </c>
      <c r="C48" s="10" t="s">
        <v>37</v>
      </c>
      <c r="D48" s="10" t="s">
        <v>28</v>
      </c>
      <c r="E48" s="10" t="s">
        <v>38</v>
      </c>
      <c r="F48" s="10" t="s">
        <v>35</v>
      </c>
      <c r="G48" s="13">
        <v>45769</v>
      </c>
      <c r="H48" s="11" t="s">
        <v>39</v>
      </c>
      <c r="I48" s="13"/>
      <c r="J48" s="10" t="s">
        <v>40</v>
      </c>
      <c r="K48" s="17"/>
      <c r="L48" s="11"/>
      <c r="M48" s="12">
        <v>45790</v>
      </c>
      <c r="N48" s="13">
        <v>45769</v>
      </c>
      <c r="O48" s="23">
        <v>20251400014731</v>
      </c>
      <c r="P48" s="10" t="s">
        <v>67</v>
      </c>
      <c r="Q48" s="10" t="s">
        <v>42</v>
      </c>
      <c r="R48" s="11">
        <v>0</v>
      </c>
      <c r="T48" s="4"/>
    </row>
    <row r="49" spans="1:20" x14ac:dyDescent="0.25">
      <c r="A49" s="9">
        <v>20251400020862</v>
      </c>
      <c r="B49" s="10" t="s">
        <v>34</v>
      </c>
      <c r="C49" s="10" t="s">
        <v>37</v>
      </c>
      <c r="D49" s="10" t="s">
        <v>28</v>
      </c>
      <c r="E49" s="10" t="s">
        <v>38</v>
      </c>
      <c r="F49" s="10" t="s">
        <v>35</v>
      </c>
      <c r="G49" s="13">
        <v>45769</v>
      </c>
      <c r="H49" s="11" t="s">
        <v>39</v>
      </c>
      <c r="I49" s="13"/>
      <c r="J49" s="10" t="s">
        <v>40</v>
      </c>
      <c r="K49" s="17"/>
      <c r="L49" s="11"/>
      <c r="M49" s="12">
        <v>45790</v>
      </c>
      <c r="N49" s="13">
        <v>45769</v>
      </c>
      <c r="O49" s="23">
        <v>20251400014741</v>
      </c>
      <c r="P49" s="10" t="s">
        <v>67</v>
      </c>
      <c r="Q49" s="10" t="s">
        <v>42</v>
      </c>
      <c r="R49" s="11">
        <v>0</v>
      </c>
      <c r="T49" s="4"/>
    </row>
    <row r="50" spans="1:20" x14ac:dyDescent="0.25">
      <c r="A50" s="9">
        <v>20251400020892</v>
      </c>
      <c r="B50" s="10"/>
      <c r="C50" s="10" t="s">
        <v>37</v>
      </c>
      <c r="D50" s="10" t="s">
        <v>28</v>
      </c>
      <c r="E50" s="10" t="s">
        <v>38</v>
      </c>
      <c r="F50" s="10" t="s">
        <v>30</v>
      </c>
      <c r="G50" s="13">
        <v>45769</v>
      </c>
      <c r="H50" s="11" t="s">
        <v>39</v>
      </c>
      <c r="I50" s="13"/>
      <c r="J50" s="10" t="s">
        <v>40</v>
      </c>
      <c r="K50" s="17"/>
      <c r="L50" s="11"/>
      <c r="M50" s="12">
        <v>45790</v>
      </c>
      <c r="N50" s="13">
        <v>45769</v>
      </c>
      <c r="O50" s="23">
        <v>20251400014751</v>
      </c>
      <c r="P50" s="10" t="s">
        <v>67</v>
      </c>
      <c r="Q50" s="10" t="s">
        <v>42</v>
      </c>
      <c r="R50" s="11">
        <v>0</v>
      </c>
      <c r="T50" s="4"/>
    </row>
    <row r="51" spans="1:20" x14ac:dyDescent="0.25">
      <c r="A51" s="23">
        <v>20251400021342</v>
      </c>
      <c r="B51" s="10" t="s">
        <v>34</v>
      </c>
      <c r="C51" s="10" t="s">
        <v>27</v>
      </c>
      <c r="D51" s="10" t="s">
        <v>28</v>
      </c>
      <c r="E51" s="10" t="s">
        <v>29</v>
      </c>
      <c r="F51" s="10" t="s">
        <v>35</v>
      </c>
      <c r="G51" s="13">
        <v>45771</v>
      </c>
      <c r="H51" s="11" t="s">
        <v>36</v>
      </c>
      <c r="I51" s="13">
        <v>45775</v>
      </c>
      <c r="J51" s="10" t="s">
        <v>53</v>
      </c>
      <c r="K51" s="17">
        <v>45775</v>
      </c>
      <c r="L51" s="11"/>
      <c r="M51" s="12">
        <v>45783</v>
      </c>
      <c r="N51" s="13">
        <v>45798</v>
      </c>
      <c r="O51" s="23" t="s">
        <v>69</v>
      </c>
      <c r="P51" s="10" t="s">
        <v>70</v>
      </c>
      <c r="Q51" s="10" t="s">
        <v>42</v>
      </c>
      <c r="R51" s="11">
        <v>18</v>
      </c>
      <c r="T51" s="4"/>
    </row>
    <row r="52" spans="1:20" x14ac:dyDescent="0.25">
      <c r="A52" s="9">
        <v>20251400021482</v>
      </c>
      <c r="B52" s="10" t="s">
        <v>34</v>
      </c>
      <c r="C52" s="10" t="s">
        <v>37</v>
      </c>
      <c r="D52" s="10" t="s">
        <v>28</v>
      </c>
      <c r="E52" s="10" t="s">
        <v>29</v>
      </c>
      <c r="F52" s="10" t="s">
        <v>35</v>
      </c>
      <c r="G52" s="13">
        <v>45772</v>
      </c>
      <c r="H52" s="11" t="s">
        <v>39</v>
      </c>
      <c r="I52" s="13">
        <v>45775</v>
      </c>
      <c r="J52" s="10" t="s">
        <v>53</v>
      </c>
      <c r="K52" s="17">
        <v>45775</v>
      </c>
      <c r="L52" s="11"/>
      <c r="M52" s="12">
        <v>45796</v>
      </c>
      <c r="N52" s="13">
        <v>45792</v>
      </c>
      <c r="O52" s="23">
        <v>20251100018691</v>
      </c>
      <c r="P52" s="10" t="s">
        <v>67</v>
      </c>
      <c r="Q52" s="10" t="s">
        <v>42</v>
      </c>
      <c r="R52" s="11">
        <v>13</v>
      </c>
      <c r="T52" s="4"/>
    </row>
    <row r="53" spans="1:20" x14ac:dyDescent="0.25">
      <c r="A53" s="9">
        <v>20251400021132</v>
      </c>
      <c r="B53" s="10" t="s">
        <v>26</v>
      </c>
      <c r="C53" s="10" t="s">
        <v>37</v>
      </c>
      <c r="D53" s="10" t="s">
        <v>28</v>
      </c>
      <c r="E53" s="10" t="s">
        <v>38</v>
      </c>
      <c r="F53" s="10" t="s">
        <v>35</v>
      </c>
      <c r="G53" s="13">
        <v>45770</v>
      </c>
      <c r="H53" s="11" t="s">
        <v>39</v>
      </c>
      <c r="I53" s="13">
        <v>45775</v>
      </c>
      <c r="J53" s="10" t="s">
        <v>40</v>
      </c>
      <c r="K53" s="17">
        <v>45775</v>
      </c>
      <c r="L53" s="11"/>
      <c r="M53" s="12">
        <v>45794</v>
      </c>
      <c r="N53" s="13">
        <v>45776</v>
      </c>
      <c r="O53" s="23" t="s">
        <v>33</v>
      </c>
      <c r="P53" s="10" t="s">
        <v>67</v>
      </c>
      <c r="Q53" s="10" t="s">
        <v>42</v>
      </c>
      <c r="R53" s="11">
        <v>4</v>
      </c>
      <c r="T53" s="4"/>
    </row>
    <row r="54" spans="1:20" x14ac:dyDescent="0.25">
      <c r="A54" s="9">
        <v>20251400021122</v>
      </c>
      <c r="B54" s="10" t="s">
        <v>26</v>
      </c>
      <c r="C54" s="10" t="s">
        <v>37</v>
      </c>
      <c r="D54" s="10" t="s">
        <v>28</v>
      </c>
      <c r="E54" s="10" t="s">
        <v>38</v>
      </c>
      <c r="F54" s="10" t="s">
        <v>35</v>
      </c>
      <c r="G54" s="13">
        <v>45770</v>
      </c>
      <c r="H54" s="11" t="s">
        <v>39</v>
      </c>
      <c r="I54" s="13">
        <v>45775</v>
      </c>
      <c r="J54" s="10" t="s">
        <v>40</v>
      </c>
      <c r="K54" s="17">
        <v>45775</v>
      </c>
      <c r="L54" s="11"/>
      <c r="M54" s="12">
        <v>45794</v>
      </c>
      <c r="N54" s="13">
        <v>45776</v>
      </c>
      <c r="O54" s="23" t="s">
        <v>33</v>
      </c>
      <c r="P54" s="10" t="s">
        <v>67</v>
      </c>
      <c r="Q54" s="10" t="s">
        <v>42</v>
      </c>
      <c r="R54" s="11">
        <v>4</v>
      </c>
      <c r="T54" s="4"/>
    </row>
    <row r="55" spans="1:20" ht="15" customHeight="1" x14ac:dyDescent="0.25">
      <c r="A55" s="9">
        <v>20251400021362</v>
      </c>
      <c r="B55" s="10" t="s">
        <v>26</v>
      </c>
      <c r="C55" s="10" t="s">
        <v>37</v>
      </c>
      <c r="D55" s="10" t="s">
        <v>28</v>
      </c>
      <c r="E55" s="10" t="s">
        <v>38</v>
      </c>
      <c r="F55" s="10" t="s">
        <v>35</v>
      </c>
      <c r="G55" s="13">
        <v>45771</v>
      </c>
      <c r="H55" s="11" t="s">
        <v>39</v>
      </c>
      <c r="I55" s="11"/>
      <c r="J55" s="10" t="s">
        <v>40</v>
      </c>
      <c r="K55" s="11"/>
      <c r="L55" s="11"/>
      <c r="M55" s="12">
        <v>45793</v>
      </c>
      <c r="N55" s="13">
        <v>45777</v>
      </c>
      <c r="O55" s="23">
        <v>20251400015411</v>
      </c>
      <c r="P55" s="10" t="s">
        <v>67</v>
      </c>
      <c r="Q55" s="10" t="s">
        <v>42</v>
      </c>
      <c r="R55" s="11">
        <v>4</v>
      </c>
      <c r="T55" s="4"/>
    </row>
    <row r="56" spans="1:20" ht="15" customHeight="1" x14ac:dyDescent="0.25">
      <c r="A56" s="9">
        <v>20251400021402</v>
      </c>
      <c r="B56" s="10" t="s">
        <v>26</v>
      </c>
      <c r="C56" s="10" t="s">
        <v>37</v>
      </c>
      <c r="D56" s="10" t="s">
        <v>28</v>
      </c>
      <c r="E56" s="10" t="s">
        <v>38</v>
      </c>
      <c r="F56" s="10" t="s">
        <v>35</v>
      </c>
      <c r="G56" s="17">
        <v>45772</v>
      </c>
      <c r="H56" s="11" t="s">
        <v>39</v>
      </c>
      <c r="I56" s="11"/>
      <c r="J56" s="10" t="s">
        <v>40</v>
      </c>
      <c r="K56" s="11"/>
      <c r="L56" s="11"/>
      <c r="M56" s="14">
        <v>45796</v>
      </c>
      <c r="N56" s="13">
        <v>45777</v>
      </c>
      <c r="O56" s="23">
        <v>20251400015421</v>
      </c>
      <c r="P56" s="10" t="s">
        <v>67</v>
      </c>
      <c r="Q56" s="10" t="s">
        <v>42</v>
      </c>
      <c r="R56" s="11">
        <v>3</v>
      </c>
      <c r="T56" s="4"/>
    </row>
    <row r="57" spans="1:20" ht="15" customHeight="1" x14ac:dyDescent="0.25">
      <c r="A57" s="9">
        <v>20251400022072</v>
      </c>
      <c r="B57" s="10" t="s">
        <v>26</v>
      </c>
      <c r="C57" s="10" t="s">
        <v>37</v>
      </c>
      <c r="D57" s="10" t="s">
        <v>28</v>
      </c>
      <c r="E57" s="10" t="s">
        <v>38</v>
      </c>
      <c r="F57" s="10" t="s">
        <v>35</v>
      </c>
      <c r="G57" s="17">
        <v>45776</v>
      </c>
      <c r="H57" s="11" t="s">
        <v>39</v>
      </c>
      <c r="I57" s="11"/>
      <c r="J57" s="10" t="s">
        <v>40</v>
      </c>
      <c r="K57" s="11"/>
      <c r="L57" s="11"/>
      <c r="M57" s="14">
        <v>45798</v>
      </c>
      <c r="N57" s="13">
        <v>45777</v>
      </c>
      <c r="O57" s="23">
        <v>20251400015441</v>
      </c>
      <c r="P57" s="10" t="s">
        <v>67</v>
      </c>
      <c r="Q57" s="10" t="s">
        <v>42</v>
      </c>
      <c r="R57" s="11">
        <v>1</v>
      </c>
      <c r="T57" s="4"/>
    </row>
    <row r="58" spans="1:20" ht="15" customHeight="1" x14ac:dyDescent="0.25">
      <c r="A58" s="9">
        <v>20251400022132</v>
      </c>
      <c r="B58" s="10" t="s">
        <v>26</v>
      </c>
      <c r="C58" s="10" t="s">
        <v>37</v>
      </c>
      <c r="D58" s="10" t="s">
        <v>28</v>
      </c>
      <c r="E58" s="10" t="s">
        <v>38</v>
      </c>
      <c r="F58" s="10" t="s">
        <v>35</v>
      </c>
      <c r="G58" s="17">
        <v>45776</v>
      </c>
      <c r="H58" s="11" t="s">
        <v>39</v>
      </c>
      <c r="I58" s="17">
        <v>45777</v>
      </c>
      <c r="J58" s="10" t="s">
        <v>40</v>
      </c>
      <c r="K58" s="17">
        <v>45777</v>
      </c>
      <c r="L58" s="11"/>
      <c r="M58" s="14">
        <v>45798</v>
      </c>
      <c r="N58" s="13">
        <v>45777</v>
      </c>
      <c r="O58" s="23" t="s">
        <v>33</v>
      </c>
      <c r="P58" s="10" t="s">
        <v>67</v>
      </c>
      <c r="Q58" s="10" t="s">
        <v>42</v>
      </c>
      <c r="R58" s="11">
        <v>1</v>
      </c>
      <c r="T58" s="4"/>
    </row>
    <row r="59" spans="1:20" ht="15" customHeight="1" x14ac:dyDescent="0.25">
      <c r="A59" s="9">
        <v>20251400021412</v>
      </c>
      <c r="B59" s="10" t="s">
        <v>26</v>
      </c>
      <c r="C59" s="10" t="s">
        <v>37</v>
      </c>
      <c r="D59" s="10" t="s">
        <v>28</v>
      </c>
      <c r="E59" s="10" t="s">
        <v>38</v>
      </c>
      <c r="F59" s="10" t="s">
        <v>35</v>
      </c>
      <c r="G59" s="17">
        <v>45772</v>
      </c>
      <c r="H59" s="11" t="s">
        <v>39</v>
      </c>
      <c r="I59" s="11"/>
      <c r="J59" s="10" t="s">
        <v>40</v>
      </c>
      <c r="K59" s="11"/>
      <c r="L59" s="11"/>
      <c r="M59" s="14">
        <v>45796</v>
      </c>
      <c r="N59" s="13">
        <v>45777</v>
      </c>
      <c r="O59" s="23">
        <v>20251400015451</v>
      </c>
      <c r="P59" s="10" t="s">
        <v>67</v>
      </c>
      <c r="Q59" s="10" t="s">
        <v>42</v>
      </c>
      <c r="R59" s="11">
        <v>3</v>
      </c>
      <c r="T59" s="4"/>
    </row>
    <row r="60" spans="1:20" ht="15" customHeight="1" x14ac:dyDescent="0.25">
      <c r="A60" s="9">
        <v>20251400022082</v>
      </c>
      <c r="B60" s="10" t="s">
        <v>34</v>
      </c>
      <c r="C60" s="10" t="s">
        <v>37</v>
      </c>
      <c r="D60" s="10" t="s">
        <v>28</v>
      </c>
      <c r="E60" s="10" t="s">
        <v>38</v>
      </c>
      <c r="F60" s="10" t="s">
        <v>35</v>
      </c>
      <c r="G60" s="17">
        <v>45776</v>
      </c>
      <c r="H60" s="11" t="s">
        <v>39</v>
      </c>
      <c r="I60" s="11"/>
      <c r="J60" s="10" t="s">
        <v>40</v>
      </c>
      <c r="K60" s="11"/>
      <c r="L60" s="11"/>
      <c r="M60" s="14">
        <v>45798</v>
      </c>
      <c r="N60" s="13">
        <v>45777</v>
      </c>
      <c r="O60" s="23">
        <v>20251400015461</v>
      </c>
      <c r="P60" s="10" t="s">
        <v>67</v>
      </c>
      <c r="Q60" s="10" t="s">
        <v>42</v>
      </c>
      <c r="R60" s="11">
        <v>1</v>
      </c>
      <c r="T60" s="4"/>
    </row>
    <row r="61" spans="1:20" ht="15" customHeight="1" x14ac:dyDescent="0.25">
      <c r="A61" s="9">
        <v>20251400022232</v>
      </c>
      <c r="B61" s="10" t="s">
        <v>34</v>
      </c>
      <c r="C61" s="10" t="s">
        <v>37</v>
      </c>
      <c r="D61" s="10" t="s">
        <v>28</v>
      </c>
      <c r="E61" s="10" t="s">
        <v>38</v>
      </c>
      <c r="F61" s="10" t="s">
        <v>35</v>
      </c>
      <c r="G61" s="17">
        <v>45777</v>
      </c>
      <c r="H61" s="11" t="s">
        <v>39</v>
      </c>
      <c r="I61" s="11"/>
      <c r="J61" s="10" t="s">
        <v>40</v>
      </c>
      <c r="K61" s="11"/>
      <c r="L61" s="11"/>
      <c r="M61" s="14">
        <v>45799</v>
      </c>
      <c r="N61" s="13">
        <v>45777</v>
      </c>
      <c r="O61" s="23">
        <v>20251400015471</v>
      </c>
      <c r="P61" s="10" t="s">
        <v>67</v>
      </c>
      <c r="Q61" s="10" t="s">
        <v>42</v>
      </c>
      <c r="R61" s="11">
        <v>0</v>
      </c>
      <c r="T61" s="4"/>
    </row>
    <row r="62" spans="1:20" ht="15" customHeight="1" x14ac:dyDescent="0.25">
      <c r="A62" s="9">
        <v>20251400021952</v>
      </c>
      <c r="B62" s="15" t="s">
        <v>34</v>
      </c>
      <c r="C62" s="10" t="s">
        <v>37</v>
      </c>
      <c r="D62" s="10" t="s">
        <v>28</v>
      </c>
      <c r="E62" s="10" t="s">
        <v>38</v>
      </c>
      <c r="F62" s="10" t="s">
        <v>35</v>
      </c>
      <c r="G62" s="17">
        <v>45776</v>
      </c>
      <c r="H62" s="11" t="s">
        <v>39</v>
      </c>
      <c r="I62" s="11"/>
      <c r="J62" s="10" t="s">
        <v>40</v>
      </c>
      <c r="K62" s="11"/>
      <c r="L62" s="11"/>
      <c r="M62" s="14">
        <v>45798</v>
      </c>
      <c r="N62" s="13">
        <v>45779</v>
      </c>
      <c r="O62" s="15" t="s">
        <v>56</v>
      </c>
      <c r="P62" s="10" t="s">
        <v>67</v>
      </c>
      <c r="Q62" s="10" t="s">
        <v>42</v>
      </c>
      <c r="R62" s="11">
        <v>2</v>
      </c>
      <c r="T62" s="4"/>
    </row>
    <row r="63" spans="1:20" ht="15" customHeight="1" x14ac:dyDescent="0.25">
      <c r="A63" s="23">
        <v>20251400022702</v>
      </c>
      <c r="B63" s="10" t="s">
        <v>26</v>
      </c>
      <c r="C63" s="10" t="s">
        <v>57</v>
      </c>
      <c r="D63" s="10" t="s">
        <v>28</v>
      </c>
      <c r="E63" s="10" t="s">
        <v>38</v>
      </c>
      <c r="F63" s="10" t="s">
        <v>35</v>
      </c>
      <c r="G63" s="13">
        <v>45779</v>
      </c>
      <c r="H63" s="11">
        <v>15</v>
      </c>
      <c r="I63" s="13"/>
      <c r="J63" s="10" t="s">
        <v>40</v>
      </c>
      <c r="K63" s="13"/>
      <c r="L63" s="11"/>
      <c r="M63" s="13">
        <f>+WORKDAY(G63,H63,[1]Hoja1!$B$2:$B$11)</f>
        <v>45800</v>
      </c>
      <c r="N63" s="13">
        <v>45792</v>
      </c>
      <c r="O63" s="23">
        <v>20251400018741</v>
      </c>
      <c r="P63" s="10" t="s">
        <v>67</v>
      </c>
      <c r="Q63" s="10" t="s">
        <v>42</v>
      </c>
      <c r="R63" s="25">
        <f>+NETWORKDAYS.INTL(G63,N63,1,[1]Hoja1!$B$2:$B$11)-1</f>
        <v>9</v>
      </c>
      <c r="T63" s="4"/>
    </row>
    <row r="64" spans="1:20" ht="15" customHeight="1" x14ac:dyDescent="0.25">
      <c r="A64" s="9">
        <v>20251400022932</v>
      </c>
      <c r="B64" s="10" t="s">
        <v>34</v>
      </c>
      <c r="C64" s="10" t="s">
        <v>37</v>
      </c>
      <c r="D64" s="10" t="s">
        <v>28</v>
      </c>
      <c r="E64" s="10" t="s">
        <v>38</v>
      </c>
      <c r="F64" s="10" t="s">
        <v>35</v>
      </c>
      <c r="G64" s="13">
        <v>45782</v>
      </c>
      <c r="H64" s="11">
        <v>15</v>
      </c>
      <c r="I64" s="13"/>
      <c r="J64" s="10" t="s">
        <v>40</v>
      </c>
      <c r="K64" s="17"/>
      <c r="L64" s="11"/>
      <c r="M64" s="13">
        <f>+WORKDAY(G64,H64,[1]Hoja1!$B$2:$B$11)</f>
        <v>45803</v>
      </c>
      <c r="N64" s="13">
        <v>45789</v>
      </c>
      <c r="O64" s="9" t="s">
        <v>58</v>
      </c>
      <c r="P64" s="10" t="s">
        <v>67</v>
      </c>
      <c r="Q64" s="10" t="s">
        <v>42</v>
      </c>
      <c r="R64" s="25">
        <f>+NETWORKDAYS.INTL(G64,N64,1,[1]Hoja1!$B$2:$B$11)-1</f>
        <v>5</v>
      </c>
      <c r="T64" s="4"/>
    </row>
    <row r="65" spans="1:20" ht="15" customHeight="1" x14ac:dyDescent="0.25">
      <c r="A65" s="9">
        <v>20251400023002</v>
      </c>
      <c r="B65" s="10" t="s">
        <v>34</v>
      </c>
      <c r="C65" s="10" t="s">
        <v>59</v>
      </c>
      <c r="D65" s="10" t="s">
        <v>28</v>
      </c>
      <c r="E65" s="10" t="s">
        <v>38</v>
      </c>
      <c r="F65" s="10" t="s">
        <v>35</v>
      </c>
      <c r="G65" s="13">
        <v>45782</v>
      </c>
      <c r="H65" s="11">
        <v>30</v>
      </c>
      <c r="I65" s="13"/>
      <c r="J65" s="10" t="s">
        <v>40</v>
      </c>
      <c r="K65" s="13"/>
      <c r="L65" s="11"/>
      <c r="M65" s="13">
        <f>+WORKDAY(G65,H65,[1]Hoja1!$B$2:$B$11)</f>
        <v>45825</v>
      </c>
      <c r="N65" s="17">
        <v>45786</v>
      </c>
      <c r="O65" s="9">
        <v>20251400017981</v>
      </c>
      <c r="P65" s="10" t="s">
        <v>67</v>
      </c>
      <c r="Q65" s="10" t="s">
        <v>42</v>
      </c>
      <c r="R65" s="25">
        <f>+NETWORKDAYS.INTL(G65,N65,1,[1]Hoja1!$B$2:$B$11)-1</f>
        <v>4</v>
      </c>
      <c r="T65" s="4"/>
    </row>
    <row r="66" spans="1:20" ht="15" customHeight="1" x14ac:dyDescent="0.25">
      <c r="A66" s="9">
        <v>20251400023032</v>
      </c>
      <c r="B66" s="10" t="s">
        <v>26</v>
      </c>
      <c r="C66" s="10" t="s">
        <v>37</v>
      </c>
      <c r="D66" s="10" t="s">
        <v>28</v>
      </c>
      <c r="E66" s="10" t="s">
        <v>38</v>
      </c>
      <c r="F66" s="10" t="s">
        <v>35</v>
      </c>
      <c r="G66" s="13">
        <v>45782</v>
      </c>
      <c r="H66" s="11">
        <v>15</v>
      </c>
      <c r="I66" s="13"/>
      <c r="J66" s="10" t="s">
        <v>40</v>
      </c>
      <c r="K66" s="13"/>
      <c r="L66" s="11"/>
      <c r="M66" s="13">
        <f>+WORKDAY(G66,H66,[1]Hoja1!$B$2:$B$11)</f>
        <v>45803</v>
      </c>
      <c r="N66" s="17">
        <v>45786</v>
      </c>
      <c r="O66" s="9">
        <v>20251400018001</v>
      </c>
      <c r="P66" s="10" t="s">
        <v>67</v>
      </c>
      <c r="Q66" s="10" t="s">
        <v>42</v>
      </c>
      <c r="R66" s="25">
        <f>+NETWORKDAYS.INTL(G66,N66,1,[1]Hoja1!$B$2:$B$11)-1</f>
        <v>4</v>
      </c>
      <c r="T66" s="4"/>
    </row>
    <row r="67" spans="1:20" ht="15" customHeight="1" x14ac:dyDescent="0.25">
      <c r="A67" s="9">
        <v>20251400023112</v>
      </c>
      <c r="B67" s="10" t="s">
        <v>26</v>
      </c>
      <c r="C67" s="10" t="s">
        <v>60</v>
      </c>
      <c r="D67" s="10" t="s">
        <v>28</v>
      </c>
      <c r="E67" s="10" t="s">
        <v>38</v>
      </c>
      <c r="F67" s="10" t="s">
        <v>35</v>
      </c>
      <c r="G67" s="13">
        <v>45782</v>
      </c>
      <c r="H67" s="11">
        <v>15</v>
      </c>
      <c r="I67" s="13"/>
      <c r="J67" s="10" t="s">
        <v>40</v>
      </c>
      <c r="K67" s="13"/>
      <c r="L67" s="11"/>
      <c r="M67" s="13">
        <f>+WORKDAY(G67,H67,[1]Hoja1!$B$2:$B$11)</f>
        <v>45803</v>
      </c>
      <c r="N67" s="17">
        <v>45786</v>
      </c>
      <c r="O67" s="9" t="s">
        <v>61</v>
      </c>
      <c r="P67" s="10" t="s">
        <v>67</v>
      </c>
      <c r="Q67" s="10" t="s">
        <v>42</v>
      </c>
      <c r="R67" s="25">
        <f>+NETWORKDAYS.INTL(G67,N67,1,[1]Hoja1!$B$2:$B$11)-1</f>
        <v>4</v>
      </c>
      <c r="T67" s="4"/>
    </row>
    <row r="68" spans="1:20" ht="15" customHeight="1" x14ac:dyDescent="0.25">
      <c r="A68" s="9">
        <v>20251400023432</v>
      </c>
      <c r="B68" s="10" t="s">
        <v>26</v>
      </c>
      <c r="C68" s="10" t="s">
        <v>37</v>
      </c>
      <c r="D68" s="10" t="s">
        <v>28</v>
      </c>
      <c r="E68" s="10" t="s">
        <v>38</v>
      </c>
      <c r="F68" s="10" t="s">
        <v>35</v>
      </c>
      <c r="G68" s="13">
        <v>45784</v>
      </c>
      <c r="H68" s="11">
        <v>15</v>
      </c>
      <c r="I68" s="13"/>
      <c r="J68" s="10" t="s">
        <v>40</v>
      </c>
      <c r="K68" s="13"/>
      <c r="L68" s="11"/>
      <c r="M68" s="13">
        <f>+WORKDAY(G68,H68,[1]Hoja1!$B$2:$B$11)</f>
        <v>45805</v>
      </c>
      <c r="N68" s="17">
        <v>45786</v>
      </c>
      <c r="O68" s="9">
        <v>20251400018031</v>
      </c>
      <c r="P68" s="10" t="s">
        <v>67</v>
      </c>
      <c r="Q68" s="10" t="s">
        <v>42</v>
      </c>
      <c r="R68" s="25">
        <f>+NETWORKDAYS.INTL(G68,N68,1,[1]Hoja1!$B$2:$B$11)-1</f>
        <v>2</v>
      </c>
      <c r="T68" s="4"/>
    </row>
    <row r="69" spans="1:20" ht="15" customHeight="1" x14ac:dyDescent="0.25">
      <c r="A69" s="23">
        <v>20251400023642</v>
      </c>
      <c r="B69" s="10" t="s">
        <v>26</v>
      </c>
      <c r="C69" s="10" t="s">
        <v>37</v>
      </c>
      <c r="D69" s="10" t="s">
        <v>62</v>
      </c>
      <c r="E69" s="10" t="s">
        <v>38</v>
      </c>
      <c r="F69" s="10" t="s">
        <v>35</v>
      </c>
      <c r="G69" s="13">
        <v>45786</v>
      </c>
      <c r="H69" s="11">
        <v>15</v>
      </c>
      <c r="I69" s="13"/>
      <c r="J69" s="10" t="s">
        <v>40</v>
      </c>
      <c r="K69" s="17"/>
      <c r="L69" s="11"/>
      <c r="M69" s="13">
        <f>+WORKDAY(G69,H69,[1]Hoja1!$B$2:$B$11)</f>
        <v>45807</v>
      </c>
      <c r="N69" s="17">
        <v>45790</v>
      </c>
      <c r="O69" s="23">
        <v>2.0251400023641999E+18</v>
      </c>
      <c r="P69" s="10" t="s">
        <v>67</v>
      </c>
      <c r="Q69" s="10" t="s">
        <v>42</v>
      </c>
      <c r="R69" s="25">
        <f>+NETWORKDAYS.INTL(G69,N69,1,[1]Hoja1!$B$2:$B$11)-1</f>
        <v>2</v>
      </c>
      <c r="T69" s="4"/>
    </row>
    <row r="70" spans="1:20" ht="15" customHeight="1" x14ac:dyDescent="0.25">
      <c r="A70" s="23">
        <v>20251400022762</v>
      </c>
      <c r="B70" s="10" t="s">
        <v>34</v>
      </c>
      <c r="C70" s="10" t="s">
        <v>37</v>
      </c>
      <c r="D70" s="10" t="s">
        <v>28</v>
      </c>
      <c r="E70" s="10" t="s">
        <v>38</v>
      </c>
      <c r="F70" s="10" t="s">
        <v>35</v>
      </c>
      <c r="G70" s="13">
        <v>45779</v>
      </c>
      <c r="H70" s="11">
        <v>15</v>
      </c>
      <c r="I70" s="13">
        <v>45786</v>
      </c>
      <c r="J70" s="10" t="s">
        <v>43</v>
      </c>
      <c r="K70" s="17">
        <v>45786</v>
      </c>
      <c r="L70" s="11"/>
      <c r="M70" s="13">
        <f>+WORKDAY(G70,H70,[1]Hoja1!$B$2:$B$11)</f>
        <v>45800</v>
      </c>
      <c r="N70" s="17">
        <v>45792</v>
      </c>
      <c r="O70" s="23" t="s">
        <v>33</v>
      </c>
      <c r="P70" s="10" t="s">
        <v>67</v>
      </c>
      <c r="Q70" s="10" t="s">
        <v>42</v>
      </c>
      <c r="R70" s="25">
        <f>+NETWORKDAYS.INTL(G70,N70,1,[1]Hoja1!$B$2:$B$11)-1</f>
        <v>9</v>
      </c>
      <c r="T70" s="4"/>
    </row>
    <row r="71" spans="1:20" ht="15" customHeight="1" x14ac:dyDescent="0.25">
      <c r="A71" s="23">
        <v>20251400023812</v>
      </c>
      <c r="B71" s="10" t="s">
        <v>26</v>
      </c>
      <c r="C71" s="10" t="s">
        <v>37</v>
      </c>
      <c r="D71" s="10" t="s">
        <v>28</v>
      </c>
      <c r="E71" s="10" t="s">
        <v>38</v>
      </c>
      <c r="F71" s="10" t="s">
        <v>35</v>
      </c>
      <c r="G71" s="13">
        <v>45789</v>
      </c>
      <c r="H71" s="11">
        <v>15</v>
      </c>
      <c r="I71" s="13"/>
      <c r="J71" s="10" t="s">
        <v>40</v>
      </c>
      <c r="K71" s="17"/>
      <c r="L71" s="11"/>
      <c r="M71" s="13">
        <f>+WORKDAY(G71,H71,[1]Hoja1!$B$2:$B$11)</f>
        <v>45811</v>
      </c>
      <c r="N71" s="13">
        <v>45789</v>
      </c>
      <c r="O71" s="23">
        <v>20251400018191</v>
      </c>
      <c r="P71" s="10" t="s">
        <v>67</v>
      </c>
      <c r="Q71" s="10" t="s">
        <v>42</v>
      </c>
      <c r="R71" s="25">
        <f>+NETWORKDAYS.INTL(G71,N71,1,[1]Hoja1!$B$2:$B$11)-1</f>
        <v>0</v>
      </c>
      <c r="T71" s="4"/>
    </row>
    <row r="72" spans="1:20" ht="15" customHeight="1" x14ac:dyDescent="0.25">
      <c r="A72" s="23">
        <v>20251400023862</v>
      </c>
      <c r="B72" s="10" t="s">
        <v>34</v>
      </c>
      <c r="C72" s="10" t="s">
        <v>27</v>
      </c>
      <c r="D72" s="10" t="s">
        <v>28</v>
      </c>
      <c r="E72" s="10" t="s">
        <v>38</v>
      </c>
      <c r="F72" s="10" t="s">
        <v>35</v>
      </c>
      <c r="G72" s="13">
        <v>45789</v>
      </c>
      <c r="H72" s="11">
        <v>10</v>
      </c>
      <c r="I72" s="13">
        <v>45789</v>
      </c>
      <c r="J72" s="10" t="s">
        <v>32</v>
      </c>
      <c r="K72" s="17">
        <v>45789</v>
      </c>
      <c r="L72" s="11"/>
      <c r="M72" s="13">
        <f>+WORKDAY(G72,H72,[1]Hoja1!$B$2:$B$11)</f>
        <v>45803</v>
      </c>
      <c r="N72" s="13">
        <v>45790</v>
      </c>
      <c r="O72" s="23" t="s">
        <v>63</v>
      </c>
      <c r="P72" s="10" t="s">
        <v>67</v>
      </c>
      <c r="Q72" s="10" t="s">
        <v>42</v>
      </c>
      <c r="R72" s="25">
        <f>+NETWORKDAYS.INTL(G72,N72,1,[1]Hoja1!$B$2:$B$11)-1</f>
        <v>1</v>
      </c>
      <c r="T72" s="4"/>
    </row>
    <row r="73" spans="1:20" ht="15" customHeight="1" x14ac:dyDescent="0.25">
      <c r="A73" s="9">
        <v>20251400023932</v>
      </c>
      <c r="B73" s="10" t="s">
        <v>26</v>
      </c>
      <c r="C73" s="10" t="s">
        <v>37</v>
      </c>
      <c r="D73" s="10" t="s">
        <v>28</v>
      </c>
      <c r="E73" s="10" t="s">
        <v>38</v>
      </c>
      <c r="F73" s="10" t="s">
        <v>35</v>
      </c>
      <c r="G73" s="13">
        <v>45789</v>
      </c>
      <c r="H73" s="11">
        <v>15</v>
      </c>
      <c r="I73" s="13"/>
      <c r="J73" s="10" t="s">
        <v>40</v>
      </c>
      <c r="K73" s="17"/>
      <c r="L73" s="11"/>
      <c r="M73" s="13">
        <f>+WORKDAY(G73,H73,[1]Hoja1!$B$2:$B$11)</f>
        <v>45811</v>
      </c>
      <c r="N73" s="13">
        <v>45791</v>
      </c>
      <c r="O73" s="9">
        <v>20251400018621</v>
      </c>
      <c r="P73" s="10" t="s">
        <v>67</v>
      </c>
      <c r="Q73" s="10" t="s">
        <v>42</v>
      </c>
      <c r="R73" s="25">
        <f>+NETWORKDAYS.INTL(G73,N73,1,[1]Hoja1!$B$2:$B$11)-1</f>
        <v>2</v>
      </c>
      <c r="T73" s="4"/>
    </row>
    <row r="74" spans="1:20" ht="15" customHeight="1" x14ac:dyDescent="0.25">
      <c r="A74" s="9">
        <v>20251400024062</v>
      </c>
      <c r="B74" s="10" t="s">
        <v>26</v>
      </c>
      <c r="C74" s="10" t="s">
        <v>37</v>
      </c>
      <c r="D74" s="10" t="s">
        <v>28</v>
      </c>
      <c r="E74" s="10" t="s">
        <v>38</v>
      </c>
      <c r="F74" s="10" t="s">
        <v>35</v>
      </c>
      <c r="G74" s="13">
        <v>45790</v>
      </c>
      <c r="H74" s="11">
        <v>15</v>
      </c>
      <c r="I74" s="13"/>
      <c r="J74" s="10" t="s">
        <v>40</v>
      </c>
      <c r="K74" s="17"/>
      <c r="L74" s="11"/>
      <c r="M74" s="13">
        <f>+WORKDAY(G74,H74,[1]Hoja1!$B$2:$B$11)</f>
        <v>45812</v>
      </c>
      <c r="N74" s="13">
        <v>45791</v>
      </c>
      <c r="O74" s="9" t="s">
        <v>64</v>
      </c>
      <c r="P74" s="10" t="s">
        <v>67</v>
      </c>
      <c r="Q74" s="10" t="s">
        <v>42</v>
      </c>
      <c r="R74" s="25">
        <f>+NETWORKDAYS.INTL(G74,N74,1,[1]Hoja1!$B$2:$B$11)-1</f>
        <v>1</v>
      </c>
      <c r="T74" s="4"/>
    </row>
    <row r="75" spans="1:20" ht="15" customHeight="1" x14ac:dyDescent="0.25">
      <c r="A75" s="23">
        <v>20251400024532</v>
      </c>
      <c r="B75" s="10" t="s">
        <v>34</v>
      </c>
      <c r="C75" s="10" t="s">
        <v>37</v>
      </c>
      <c r="D75" s="10" t="s">
        <v>28</v>
      </c>
      <c r="E75" s="10" t="s">
        <v>29</v>
      </c>
      <c r="F75" s="10" t="s">
        <v>35</v>
      </c>
      <c r="G75" s="13">
        <v>45791</v>
      </c>
      <c r="H75" s="11">
        <v>15</v>
      </c>
      <c r="I75" s="13">
        <v>45792</v>
      </c>
      <c r="J75" s="10" t="s">
        <v>45</v>
      </c>
      <c r="K75" s="17">
        <v>45792</v>
      </c>
      <c r="L75" s="11"/>
      <c r="M75" s="13">
        <f>+WORKDAY(G75,H75,[1]Hoja1!$B$2:$B$11)</f>
        <v>45813</v>
      </c>
      <c r="N75" s="13">
        <v>45818</v>
      </c>
      <c r="O75" s="23" t="s">
        <v>33</v>
      </c>
      <c r="P75" s="10" t="str">
        <f t="shared" ref="P75:P90" si="0">+IF(N75&lt;=M75,"DENTRO","FUERA")</f>
        <v>FUERA</v>
      </c>
      <c r="Q75" s="10" t="s">
        <v>42</v>
      </c>
      <c r="R75" s="25">
        <f>+NETWORKDAYS.INTL(G75,N75,1,[1]Hoja1!$B$2:$B$11)-1</f>
        <v>18</v>
      </c>
      <c r="T75" s="4"/>
    </row>
    <row r="76" spans="1:20" ht="15" customHeight="1" x14ac:dyDescent="0.25">
      <c r="A76" s="9">
        <v>20251400024752</v>
      </c>
      <c r="B76" s="10" t="s">
        <v>26</v>
      </c>
      <c r="C76" s="10" t="s">
        <v>37</v>
      </c>
      <c r="D76" s="10" t="s">
        <v>28</v>
      </c>
      <c r="E76" s="10" t="s">
        <v>29</v>
      </c>
      <c r="F76" s="10" t="s">
        <v>35</v>
      </c>
      <c r="G76" s="13">
        <v>45792</v>
      </c>
      <c r="H76" s="11">
        <v>15</v>
      </c>
      <c r="I76" s="13"/>
      <c r="J76" s="10" t="s">
        <v>40</v>
      </c>
      <c r="K76" s="17"/>
      <c r="L76" s="11"/>
      <c r="M76" s="13">
        <f>+WORKDAY(G76,H76,[1]Hoja1!$B$2:$B$11)</f>
        <v>45814</v>
      </c>
      <c r="N76" s="13">
        <v>45793</v>
      </c>
      <c r="O76" s="9">
        <v>20251400018931</v>
      </c>
      <c r="P76" s="10" t="s">
        <v>67</v>
      </c>
      <c r="Q76" s="10" t="s">
        <v>42</v>
      </c>
      <c r="R76" s="25">
        <f>+NETWORKDAYS.INTL(G76,N76,1,[1]Hoja1!$B$2:$B$11)-1</f>
        <v>1</v>
      </c>
      <c r="T76" s="4"/>
    </row>
    <row r="77" spans="1:20" ht="15" customHeight="1" x14ac:dyDescent="0.25">
      <c r="A77" s="23">
        <v>20251400025012</v>
      </c>
      <c r="B77" s="10" t="s">
        <v>26</v>
      </c>
      <c r="C77" s="10" t="s">
        <v>37</v>
      </c>
      <c r="D77" s="10" t="s">
        <v>62</v>
      </c>
      <c r="E77" s="10" t="s">
        <v>29</v>
      </c>
      <c r="F77" s="10" t="s">
        <v>35</v>
      </c>
      <c r="G77" s="13">
        <v>45793</v>
      </c>
      <c r="H77" s="11">
        <v>15</v>
      </c>
      <c r="I77" s="13"/>
      <c r="J77" s="10" t="s">
        <v>40</v>
      </c>
      <c r="K77" s="17"/>
      <c r="L77" s="11"/>
      <c r="M77" s="13">
        <f>+WORKDAY(G77,H77,[1]Hoja1!$B$2:$B$11)</f>
        <v>45817</v>
      </c>
      <c r="N77" s="13">
        <v>45797</v>
      </c>
      <c r="O77" s="23">
        <v>16864446</v>
      </c>
      <c r="P77" s="10" t="s">
        <v>67</v>
      </c>
      <c r="Q77" s="10" t="s">
        <v>42</v>
      </c>
      <c r="R77" s="25">
        <f>+NETWORKDAYS.INTL(G77,N77,1,[1]Hoja1!$B$2:$B$11)-1</f>
        <v>2</v>
      </c>
      <c r="T77" s="4"/>
    </row>
    <row r="78" spans="1:20" ht="15" customHeight="1" x14ac:dyDescent="0.25">
      <c r="A78" s="9">
        <v>20251400025092</v>
      </c>
      <c r="B78" s="10" t="s">
        <v>26</v>
      </c>
      <c r="C78" s="10" t="s">
        <v>37</v>
      </c>
      <c r="D78" s="10" t="s">
        <v>28</v>
      </c>
      <c r="E78" s="10" t="s">
        <v>29</v>
      </c>
      <c r="F78" s="10" t="s">
        <v>35</v>
      </c>
      <c r="G78" s="13">
        <v>45796</v>
      </c>
      <c r="H78" s="11">
        <v>15</v>
      </c>
      <c r="I78" s="13"/>
      <c r="J78" s="10" t="s">
        <v>40</v>
      </c>
      <c r="K78" s="17"/>
      <c r="L78" s="11"/>
      <c r="M78" s="13">
        <f>+WORKDAY(G78,H78,[1]Hoja1!$B$2:$B$11)</f>
        <v>45818</v>
      </c>
      <c r="N78" s="13">
        <v>45798</v>
      </c>
      <c r="O78" s="9">
        <v>20251400020051</v>
      </c>
      <c r="P78" s="10" t="s">
        <v>67</v>
      </c>
      <c r="Q78" s="10" t="s">
        <v>42</v>
      </c>
      <c r="R78" s="25">
        <f>+NETWORKDAYS.INTL(G78,N78,1,[1]Hoja1!$B$2:$B$11)-1</f>
        <v>2</v>
      </c>
      <c r="T78" s="4"/>
    </row>
    <row r="79" spans="1:20" ht="15" customHeight="1" x14ac:dyDescent="0.25">
      <c r="A79" s="9">
        <v>20251400025102</v>
      </c>
      <c r="B79" s="10" t="s">
        <v>34</v>
      </c>
      <c r="C79" s="10" t="s">
        <v>37</v>
      </c>
      <c r="D79" s="10" t="s">
        <v>28</v>
      </c>
      <c r="E79" s="10" t="s">
        <v>29</v>
      </c>
      <c r="F79" s="10" t="s">
        <v>35</v>
      </c>
      <c r="G79" s="13">
        <v>45796</v>
      </c>
      <c r="H79" s="11">
        <v>15</v>
      </c>
      <c r="I79" s="13"/>
      <c r="J79" s="10" t="s">
        <v>40</v>
      </c>
      <c r="K79" s="17"/>
      <c r="L79" s="11"/>
      <c r="M79" s="13">
        <f>+WORKDAY(G79,H79,[1]Hoja1!$B$2:$B$11)</f>
        <v>45818</v>
      </c>
      <c r="N79" s="13">
        <v>45798</v>
      </c>
      <c r="O79" s="9">
        <v>20251400020061</v>
      </c>
      <c r="P79" s="10" t="s">
        <v>67</v>
      </c>
      <c r="Q79" s="10" t="s">
        <v>42</v>
      </c>
      <c r="R79" s="25">
        <f>+NETWORKDAYS.INTL(G79,N79,1,[1]Hoja1!$B$2:$B$11)-1</f>
        <v>2</v>
      </c>
      <c r="T79" s="4"/>
    </row>
    <row r="80" spans="1:20" ht="15" customHeight="1" x14ac:dyDescent="0.25">
      <c r="A80" s="23">
        <v>20251400025122</v>
      </c>
      <c r="B80" s="10" t="s">
        <v>34</v>
      </c>
      <c r="C80" s="10" t="s">
        <v>37</v>
      </c>
      <c r="D80" s="10" t="s">
        <v>28</v>
      </c>
      <c r="E80" s="10" t="s">
        <v>29</v>
      </c>
      <c r="F80" s="10" t="s">
        <v>35</v>
      </c>
      <c r="G80" s="13">
        <v>45796</v>
      </c>
      <c r="H80" s="11">
        <v>15</v>
      </c>
      <c r="I80" s="13">
        <v>45796</v>
      </c>
      <c r="J80" s="10" t="s">
        <v>45</v>
      </c>
      <c r="K80" s="17">
        <v>45796</v>
      </c>
      <c r="L80" s="11"/>
      <c r="M80" s="13">
        <f>+WORKDAY(G80,H80,[1]Hoja1!$B$2:$B$11)</f>
        <v>45818</v>
      </c>
      <c r="N80" s="13">
        <v>45798</v>
      </c>
      <c r="O80" s="23">
        <v>20251420019941</v>
      </c>
      <c r="P80" s="10" t="s">
        <v>67</v>
      </c>
      <c r="Q80" s="10" t="s">
        <v>42</v>
      </c>
      <c r="R80" s="25">
        <f>+NETWORKDAYS.INTL(G80,N80,1,[1]Hoja1!$B$2:$B$11)-1</f>
        <v>2</v>
      </c>
      <c r="T80" s="4"/>
    </row>
    <row r="81" spans="1:20" ht="15" customHeight="1" x14ac:dyDescent="0.25">
      <c r="A81" s="9">
        <v>20251400025032</v>
      </c>
      <c r="B81" s="10" t="s">
        <v>34</v>
      </c>
      <c r="C81" s="10" t="s">
        <v>37</v>
      </c>
      <c r="D81" s="10" t="s">
        <v>28</v>
      </c>
      <c r="E81" s="10" t="s">
        <v>29</v>
      </c>
      <c r="F81" s="10" t="s">
        <v>35</v>
      </c>
      <c r="G81" s="13">
        <v>45793</v>
      </c>
      <c r="H81" s="11">
        <v>15</v>
      </c>
      <c r="I81" s="17"/>
      <c r="J81" s="10" t="s">
        <v>40</v>
      </c>
      <c r="K81" s="13"/>
      <c r="L81" s="11"/>
      <c r="M81" s="13">
        <f>+WORKDAY(G81,H81,[1]Hoja1!$B$2:$B$11)</f>
        <v>45817</v>
      </c>
      <c r="N81" s="13">
        <v>45803</v>
      </c>
      <c r="O81" s="9">
        <v>20251400020351</v>
      </c>
      <c r="P81" s="10" t="s">
        <v>67</v>
      </c>
      <c r="Q81" s="10" t="s">
        <v>42</v>
      </c>
      <c r="R81" s="25">
        <f>+NETWORKDAYS.INTL(G81,N81,1,[1]Hoja1!$B$2:$B$11)-1</f>
        <v>6</v>
      </c>
      <c r="T81" s="4"/>
    </row>
    <row r="82" spans="1:20" ht="15" customHeight="1" x14ac:dyDescent="0.25">
      <c r="A82" s="23">
        <v>20251400025332</v>
      </c>
      <c r="B82" s="10" t="s">
        <v>26</v>
      </c>
      <c r="C82" s="10" t="s">
        <v>37</v>
      </c>
      <c r="D82" s="10" t="s">
        <v>62</v>
      </c>
      <c r="E82" s="10" t="s">
        <v>38</v>
      </c>
      <c r="F82" s="10" t="s">
        <v>35</v>
      </c>
      <c r="G82" s="13">
        <v>45796</v>
      </c>
      <c r="H82" s="11">
        <v>15</v>
      </c>
      <c r="I82" s="17"/>
      <c r="J82" s="10" t="s">
        <v>40</v>
      </c>
      <c r="K82" s="17"/>
      <c r="L82" s="24"/>
      <c r="M82" s="13">
        <f>+WORKDAY(G82,H82,[1]Hoja1!$B$2:$B$11)</f>
        <v>45818</v>
      </c>
      <c r="N82" s="13">
        <v>45800</v>
      </c>
      <c r="O82" s="23">
        <v>1032459048</v>
      </c>
      <c r="P82" s="10" t="s">
        <v>67</v>
      </c>
      <c r="Q82" s="10" t="s">
        <v>42</v>
      </c>
      <c r="R82" s="25">
        <f>+NETWORKDAYS.INTL(G82,N82,1,[1]Hoja1!$B$2:$B$11)-1</f>
        <v>4</v>
      </c>
      <c r="T82" s="4"/>
    </row>
    <row r="83" spans="1:20" ht="15" customHeight="1" x14ac:dyDescent="0.25">
      <c r="A83" s="9">
        <v>20251400025642</v>
      </c>
      <c r="B83" s="10" t="s">
        <v>26</v>
      </c>
      <c r="C83" s="10" t="s">
        <v>37</v>
      </c>
      <c r="D83" s="10" t="s">
        <v>28</v>
      </c>
      <c r="E83" s="10" t="s">
        <v>29</v>
      </c>
      <c r="F83" s="10" t="s">
        <v>35</v>
      </c>
      <c r="G83" s="13">
        <v>45798</v>
      </c>
      <c r="H83" s="11">
        <v>15</v>
      </c>
      <c r="I83" s="17"/>
      <c r="J83" s="10" t="s">
        <v>40</v>
      </c>
      <c r="K83" s="17"/>
      <c r="L83" s="24"/>
      <c r="M83" s="13">
        <f>+WORKDAY(G83,H83,[1]Hoja1!$B$2:$B$11)</f>
        <v>45820</v>
      </c>
      <c r="N83" s="13">
        <v>45798</v>
      </c>
      <c r="O83" s="9">
        <v>20251400020071</v>
      </c>
      <c r="P83" s="10" t="s">
        <v>67</v>
      </c>
      <c r="Q83" s="10" t="s">
        <v>42</v>
      </c>
      <c r="R83" s="25">
        <f>+NETWORKDAYS.INTL(G83,N83,1,[1]Hoja1!$B$2:$B$11)-1</f>
        <v>0</v>
      </c>
      <c r="T83" s="4"/>
    </row>
    <row r="84" spans="1:20" ht="15" customHeight="1" x14ac:dyDescent="0.25">
      <c r="A84" s="23">
        <v>20251400025752</v>
      </c>
      <c r="B84" s="10" t="s">
        <v>26</v>
      </c>
      <c r="C84" s="10" t="s">
        <v>37</v>
      </c>
      <c r="D84" s="10" t="s">
        <v>28</v>
      </c>
      <c r="E84" s="10" t="s">
        <v>38</v>
      </c>
      <c r="F84" s="10" t="s">
        <v>35</v>
      </c>
      <c r="G84" s="13">
        <v>45798</v>
      </c>
      <c r="H84" s="11">
        <v>15</v>
      </c>
      <c r="I84" s="17">
        <v>45799</v>
      </c>
      <c r="J84" s="10" t="s">
        <v>32</v>
      </c>
      <c r="K84" s="13">
        <v>45799</v>
      </c>
      <c r="L84" s="11"/>
      <c r="M84" s="13">
        <f>+WORKDAY(G84,H84,[1]Hoja1!$B$2:$B$11)</f>
        <v>45820</v>
      </c>
      <c r="N84" s="13">
        <v>45807</v>
      </c>
      <c r="O84" s="23" t="s">
        <v>33</v>
      </c>
      <c r="P84" s="10" t="s">
        <v>67</v>
      </c>
      <c r="Q84" s="10" t="s">
        <v>42</v>
      </c>
      <c r="R84" s="25">
        <f>+NETWORKDAYS.INTL(G84,N84,1,[1]Hoja1!$B$2:$B$11)-1</f>
        <v>7</v>
      </c>
      <c r="T84" s="4"/>
    </row>
    <row r="85" spans="1:20" ht="15" customHeight="1" x14ac:dyDescent="0.25">
      <c r="A85" s="23">
        <v>20251400025762</v>
      </c>
      <c r="B85" s="10" t="s">
        <v>34</v>
      </c>
      <c r="C85" s="10" t="s">
        <v>59</v>
      </c>
      <c r="D85" s="10" t="s">
        <v>28</v>
      </c>
      <c r="E85" s="10" t="s">
        <v>29</v>
      </c>
      <c r="F85" s="10" t="s">
        <v>35</v>
      </c>
      <c r="G85" s="13">
        <v>45798</v>
      </c>
      <c r="H85" s="11">
        <v>30</v>
      </c>
      <c r="I85" s="17">
        <v>45799</v>
      </c>
      <c r="J85" s="10" t="s">
        <v>49</v>
      </c>
      <c r="K85" s="17">
        <v>45799</v>
      </c>
      <c r="L85" s="24"/>
      <c r="M85" s="13">
        <f>+WORKDAY(G85,H85,[1]Hoja1!$B$2:$B$11)</f>
        <v>45845</v>
      </c>
      <c r="N85" s="13">
        <v>45835</v>
      </c>
      <c r="O85" s="23">
        <v>20251100023571</v>
      </c>
      <c r="P85" s="10" t="s">
        <v>67</v>
      </c>
      <c r="Q85" s="10" t="s">
        <v>42</v>
      </c>
      <c r="R85" s="26">
        <v>25</v>
      </c>
      <c r="T85" s="4"/>
    </row>
    <row r="86" spans="1:20" ht="15" customHeight="1" x14ac:dyDescent="0.25">
      <c r="A86" s="9">
        <v>20251400025812</v>
      </c>
      <c r="B86" s="10" t="s">
        <v>26</v>
      </c>
      <c r="C86" s="10" t="s">
        <v>37</v>
      </c>
      <c r="D86" s="10" t="s">
        <v>28</v>
      </c>
      <c r="E86" s="10" t="s">
        <v>38</v>
      </c>
      <c r="F86" s="10" t="s">
        <v>35</v>
      </c>
      <c r="G86" s="13">
        <v>45799</v>
      </c>
      <c r="H86" s="11">
        <v>15</v>
      </c>
      <c r="I86" s="17"/>
      <c r="J86" s="10" t="s">
        <v>40</v>
      </c>
      <c r="K86" s="17"/>
      <c r="L86" s="24"/>
      <c r="M86" s="13">
        <f>+WORKDAY(G86,H86,[1]Hoja1!$B$2:$B$11)</f>
        <v>45821</v>
      </c>
      <c r="N86" s="13">
        <v>45803</v>
      </c>
      <c r="O86" s="9">
        <v>20251400020361</v>
      </c>
      <c r="P86" s="10" t="s">
        <v>67</v>
      </c>
      <c r="Q86" s="10" t="s">
        <v>42</v>
      </c>
      <c r="R86" s="25">
        <f>+NETWORKDAYS.INTL(G86,N86,1,[1]Hoja1!$B$2:$B$11)-1</f>
        <v>2</v>
      </c>
      <c r="T86" s="4"/>
    </row>
    <row r="87" spans="1:20" ht="15" customHeight="1" x14ac:dyDescent="0.25">
      <c r="A87" s="23">
        <v>20251400025832</v>
      </c>
      <c r="B87" s="10" t="s">
        <v>34</v>
      </c>
      <c r="C87" s="10" t="s">
        <v>57</v>
      </c>
      <c r="D87" s="10" t="s">
        <v>28</v>
      </c>
      <c r="E87" s="10" t="s">
        <v>29</v>
      </c>
      <c r="F87" s="10" t="s">
        <v>35</v>
      </c>
      <c r="G87" s="13">
        <v>45799</v>
      </c>
      <c r="H87" s="11">
        <v>15</v>
      </c>
      <c r="I87" s="17">
        <v>45799</v>
      </c>
      <c r="J87" s="10" t="s">
        <v>32</v>
      </c>
      <c r="K87" s="17">
        <v>45799</v>
      </c>
      <c r="L87" s="11"/>
      <c r="M87" s="13">
        <f>+WORKDAY(G87,H87,[1]Hoja1!$B$2:$B$11)</f>
        <v>45821</v>
      </c>
      <c r="N87" s="13">
        <v>45805</v>
      </c>
      <c r="O87" s="23">
        <v>901249227</v>
      </c>
      <c r="P87" s="10" t="s">
        <v>67</v>
      </c>
      <c r="Q87" s="10" t="s">
        <v>42</v>
      </c>
      <c r="R87" s="25">
        <f>+NETWORKDAYS.INTL(G87,N87,1,[1]Hoja1!$B$2:$B$11)-1</f>
        <v>4</v>
      </c>
      <c r="T87" s="4"/>
    </row>
    <row r="88" spans="1:20" ht="15" customHeight="1" x14ac:dyDescent="0.25">
      <c r="A88" s="23">
        <v>20251400026292</v>
      </c>
      <c r="B88" s="10" t="s">
        <v>34</v>
      </c>
      <c r="C88" s="10" t="s">
        <v>37</v>
      </c>
      <c r="D88" s="10" t="s">
        <v>28</v>
      </c>
      <c r="E88" s="10" t="s">
        <v>29</v>
      </c>
      <c r="F88" s="10" t="s">
        <v>35</v>
      </c>
      <c r="G88" s="13">
        <v>45803</v>
      </c>
      <c r="H88" s="11">
        <v>15</v>
      </c>
      <c r="I88" s="17">
        <v>45803</v>
      </c>
      <c r="J88" s="10" t="s">
        <v>43</v>
      </c>
      <c r="K88" s="17">
        <v>45803</v>
      </c>
      <c r="L88" s="24"/>
      <c r="M88" s="13">
        <f>+WORKDAY(G88,H88,[1]Hoja1!$B$2:$B$11)</f>
        <v>45825</v>
      </c>
      <c r="N88" s="17">
        <v>45806</v>
      </c>
      <c r="O88" s="23" t="s">
        <v>65</v>
      </c>
      <c r="P88" s="10" t="s">
        <v>67</v>
      </c>
      <c r="Q88" s="10" t="s">
        <v>42</v>
      </c>
      <c r="R88" s="25">
        <f>+NETWORKDAYS.INTL(G88,N88,1,[1]Hoja1!$B$2:$B$11)-1</f>
        <v>3</v>
      </c>
      <c r="T88" s="4"/>
    </row>
    <row r="89" spans="1:20" ht="15" customHeight="1" x14ac:dyDescent="0.25">
      <c r="A89" s="9">
        <v>20251400026312</v>
      </c>
      <c r="B89" s="10" t="s">
        <v>34</v>
      </c>
      <c r="C89" s="10" t="s">
        <v>37</v>
      </c>
      <c r="D89" s="10" t="s">
        <v>28</v>
      </c>
      <c r="E89" s="10" t="s">
        <v>29</v>
      </c>
      <c r="F89" s="10" t="s">
        <v>35</v>
      </c>
      <c r="G89" s="13">
        <v>45803</v>
      </c>
      <c r="H89" s="11">
        <v>15</v>
      </c>
      <c r="I89" s="17"/>
      <c r="J89" s="10" t="s">
        <v>40</v>
      </c>
      <c r="K89" s="13"/>
      <c r="L89" s="24"/>
      <c r="M89" s="13">
        <f>+WORKDAY(G89,H89,[1]Hoja1!$B$2:$B$11)</f>
        <v>45825</v>
      </c>
      <c r="N89" s="13">
        <v>45803</v>
      </c>
      <c r="O89" s="9" t="s">
        <v>33</v>
      </c>
      <c r="P89" s="10" t="s">
        <v>67</v>
      </c>
      <c r="Q89" s="10" t="s">
        <v>42</v>
      </c>
      <c r="R89" s="25">
        <f>+NETWORKDAYS.INTL(G89,N89,1,[1]Hoja1!$B$2:$B$11)-1</f>
        <v>0</v>
      </c>
      <c r="T89" s="4"/>
    </row>
    <row r="90" spans="1:20" ht="15" customHeight="1" x14ac:dyDescent="0.25">
      <c r="A90" s="23">
        <v>20251400026362</v>
      </c>
      <c r="B90" s="10" t="s">
        <v>26</v>
      </c>
      <c r="C90" s="10" t="s">
        <v>27</v>
      </c>
      <c r="D90" s="10" t="s">
        <v>28</v>
      </c>
      <c r="E90" s="10" t="s">
        <v>29</v>
      </c>
      <c r="F90" s="10" t="s">
        <v>35</v>
      </c>
      <c r="G90" s="13">
        <v>45803</v>
      </c>
      <c r="H90" s="11">
        <v>10</v>
      </c>
      <c r="I90" s="17">
        <v>45803</v>
      </c>
      <c r="J90" s="10" t="s">
        <v>45</v>
      </c>
      <c r="K90" s="17">
        <v>45803</v>
      </c>
      <c r="L90" s="24"/>
      <c r="M90" s="13">
        <f>+WORKDAY(G90,H90,[1]Hoja1!$B$2:$B$11)</f>
        <v>45818</v>
      </c>
      <c r="N90" s="17">
        <v>45833</v>
      </c>
      <c r="O90" s="23">
        <v>20251420023321</v>
      </c>
      <c r="P90" s="10" t="str">
        <f t="shared" si="0"/>
        <v>FUERA</v>
      </c>
      <c r="Q90" s="10" t="s">
        <v>42</v>
      </c>
      <c r="R90" s="26">
        <v>20</v>
      </c>
      <c r="T90" s="4"/>
    </row>
    <row r="91" spans="1:20" ht="15" customHeight="1" x14ac:dyDescent="0.25">
      <c r="A91" s="9">
        <v>20251400026402</v>
      </c>
      <c r="B91" s="10" t="s">
        <v>26</v>
      </c>
      <c r="C91" s="10" t="s">
        <v>37</v>
      </c>
      <c r="D91" s="10" t="s">
        <v>28</v>
      </c>
      <c r="E91" s="10" t="s">
        <v>38</v>
      </c>
      <c r="F91" s="10" t="s">
        <v>35</v>
      </c>
      <c r="G91" s="13">
        <v>45803</v>
      </c>
      <c r="H91" s="11">
        <v>15</v>
      </c>
      <c r="I91" s="17"/>
      <c r="J91" s="10" t="s">
        <v>40</v>
      </c>
      <c r="K91" s="13"/>
      <c r="L91" s="24"/>
      <c r="M91" s="13">
        <f>+WORKDAY(G91,H91,[1]Hoja1!$B$2:$B$11)</f>
        <v>45825</v>
      </c>
      <c r="N91" s="17">
        <v>45804</v>
      </c>
      <c r="O91" s="9">
        <v>20251400020471</v>
      </c>
      <c r="P91" s="10" t="s">
        <v>67</v>
      </c>
      <c r="Q91" s="10" t="s">
        <v>42</v>
      </c>
      <c r="R91" s="25">
        <f>+NETWORKDAYS.INTL(G91,N91,1,[1]Hoja1!$B$2:$B$11)-1</f>
        <v>1</v>
      </c>
      <c r="T91" s="4"/>
    </row>
    <row r="92" spans="1:20" ht="15" customHeight="1" x14ac:dyDescent="0.25">
      <c r="A92" s="23">
        <v>20251400026562</v>
      </c>
      <c r="B92" s="10" t="s">
        <v>26</v>
      </c>
      <c r="C92" s="10" t="s">
        <v>37</v>
      </c>
      <c r="D92" s="10" t="s">
        <v>62</v>
      </c>
      <c r="E92" s="10" t="s">
        <v>38</v>
      </c>
      <c r="F92" s="10" t="s">
        <v>35</v>
      </c>
      <c r="G92" s="13">
        <v>45805</v>
      </c>
      <c r="H92" s="11">
        <v>15</v>
      </c>
      <c r="I92" s="17"/>
      <c r="J92" s="10" t="s">
        <v>40</v>
      </c>
      <c r="K92" s="13"/>
      <c r="L92" s="11"/>
      <c r="M92" s="13">
        <f>+WORKDAY(G92,H92,[1]Hoja1!$B$2:$B$11)</f>
        <v>45827</v>
      </c>
      <c r="N92" s="17">
        <v>45813</v>
      </c>
      <c r="O92" s="23">
        <v>1051185605</v>
      </c>
      <c r="P92" s="10" t="s">
        <v>67</v>
      </c>
      <c r="Q92" s="10" t="s">
        <v>42</v>
      </c>
      <c r="R92" s="25">
        <f>+NETWORKDAYS.INTL(G92,N92,1,[1]Hoja1!$B$2:$B$11)-1</f>
        <v>5</v>
      </c>
      <c r="T92" s="4"/>
    </row>
    <row r="93" spans="1:20" ht="15" customHeight="1" x14ac:dyDescent="0.25">
      <c r="A93" s="23">
        <v>20251400026882</v>
      </c>
      <c r="B93" s="10" t="s">
        <v>26</v>
      </c>
      <c r="C93" s="10" t="s">
        <v>27</v>
      </c>
      <c r="D93" s="10" t="s">
        <v>28</v>
      </c>
      <c r="E93" s="10" t="s">
        <v>29</v>
      </c>
      <c r="F93" s="10" t="s">
        <v>30</v>
      </c>
      <c r="G93" s="13">
        <v>45806</v>
      </c>
      <c r="H93" s="11">
        <v>10</v>
      </c>
      <c r="I93" s="17">
        <v>45807</v>
      </c>
      <c r="J93" s="10" t="s">
        <v>43</v>
      </c>
      <c r="K93" s="17">
        <v>45807</v>
      </c>
      <c r="L93" s="11"/>
      <c r="M93" s="13">
        <f>+WORKDAY(G93,H93,[1]Hoja1!$B$2:$B$11)</f>
        <v>45821</v>
      </c>
      <c r="N93" s="17">
        <v>45819</v>
      </c>
      <c r="O93" s="23">
        <v>1121915479</v>
      </c>
      <c r="P93" s="10" t="s">
        <v>67</v>
      </c>
      <c r="Q93" s="10" t="s">
        <v>42</v>
      </c>
      <c r="R93" s="25">
        <f>+NETWORKDAYS.INTL(G93,N93,1,[1]Hoja1!$B$2:$B$11)-1</f>
        <v>8</v>
      </c>
      <c r="T93" s="4"/>
    </row>
    <row r="94" spans="1:20" ht="15" customHeight="1" x14ac:dyDescent="0.25">
      <c r="A94" s="9">
        <v>20251400026912</v>
      </c>
      <c r="B94" s="10" t="s">
        <v>34</v>
      </c>
      <c r="C94" s="10" t="s">
        <v>37</v>
      </c>
      <c r="D94" s="10" t="s">
        <v>28</v>
      </c>
      <c r="E94" s="10" t="s">
        <v>38</v>
      </c>
      <c r="F94" s="10" t="s">
        <v>35</v>
      </c>
      <c r="G94" s="13">
        <v>45806</v>
      </c>
      <c r="H94" s="11">
        <v>15</v>
      </c>
      <c r="I94" s="13">
        <v>45811</v>
      </c>
      <c r="J94" s="10" t="s">
        <v>66</v>
      </c>
      <c r="K94" s="13">
        <v>45811</v>
      </c>
      <c r="L94" s="11"/>
      <c r="M94" s="13">
        <f>+WORKDAY(G94,H94,[1]Hoja1!$B$2:$B$11)</f>
        <v>45828</v>
      </c>
      <c r="N94" s="17">
        <v>45812</v>
      </c>
      <c r="O94" s="9" t="s">
        <v>33</v>
      </c>
      <c r="P94" s="10" t="s">
        <v>67</v>
      </c>
      <c r="Q94" s="10" t="s">
        <v>42</v>
      </c>
      <c r="R94" s="25">
        <f>+NETWORKDAYS.INTL(G94,N94,1,[1]Hoja1!$B$2:$B$11)-1</f>
        <v>3</v>
      </c>
      <c r="T94" s="4"/>
    </row>
    <row r="95" spans="1:20" ht="15" customHeight="1" x14ac:dyDescent="0.25">
      <c r="A95" s="9">
        <v>20251400027232</v>
      </c>
      <c r="B95" s="10" t="s">
        <v>26</v>
      </c>
      <c r="C95" s="10" t="s">
        <v>60</v>
      </c>
      <c r="D95" s="10" t="s">
        <v>28</v>
      </c>
      <c r="E95" s="10" t="s">
        <v>29</v>
      </c>
      <c r="F95" s="10" t="s">
        <v>30</v>
      </c>
      <c r="G95" s="13">
        <v>45811</v>
      </c>
      <c r="H95" s="11">
        <v>15</v>
      </c>
      <c r="I95" s="13"/>
      <c r="J95" s="10" t="s">
        <v>40</v>
      </c>
      <c r="K95" s="13"/>
      <c r="L95" s="11"/>
      <c r="M95" s="13">
        <v>45833</v>
      </c>
      <c r="N95" s="17">
        <v>45814</v>
      </c>
      <c r="O95" s="9">
        <v>20251400021481</v>
      </c>
      <c r="P95" s="10" t="s">
        <v>67</v>
      </c>
      <c r="Q95" s="10" t="s">
        <v>42</v>
      </c>
      <c r="R95" s="25">
        <v>3</v>
      </c>
      <c r="T95" s="4"/>
    </row>
    <row r="96" spans="1:20" ht="15" customHeight="1" x14ac:dyDescent="0.25">
      <c r="A96" s="9">
        <v>20251400027392</v>
      </c>
      <c r="B96" s="10" t="s">
        <v>34</v>
      </c>
      <c r="C96" s="10" t="s">
        <v>27</v>
      </c>
      <c r="D96" s="10" t="s">
        <v>28</v>
      </c>
      <c r="E96" s="10" t="s">
        <v>29</v>
      </c>
      <c r="F96" s="10" t="s">
        <v>35</v>
      </c>
      <c r="G96" s="13">
        <v>45811</v>
      </c>
      <c r="H96" s="11">
        <v>10</v>
      </c>
      <c r="I96" s="13">
        <v>45813</v>
      </c>
      <c r="J96" s="10" t="s">
        <v>32</v>
      </c>
      <c r="K96" s="13">
        <v>45813</v>
      </c>
      <c r="L96" s="11"/>
      <c r="M96" s="13">
        <v>45825</v>
      </c>
      <c r="N96" s="17">
        <v>45817</v>
      </c>
      <c r="O96" s="9" t="s">
        <v>33</v>
      </c>
      <c r="P96" s="10" t="s">
        <v>67</v>
      </c>
      <c r="Q96" s="10" t="s">
        <v>42</v>
      </c>
      <c r="R96" s="25">
        <v>4</v>
      </c>
      <c r="T96" s="4"/>
    </row>
    <row r="97" spans="1:20" ht="15" customHeight="1" x14ac:dyDescent="0.25">
      <c r="A97" s="9">
        <v>20251400027422</v>
      </c>
      <c r="B97" s="10" t="s">
        <v>26</v>
      </c>
      <c r="C97" s="10" t="s">
        <v>37</v>
      </c>
      <c r="D97" s="10" t="s">
        <v>28</v>
      </c>
      <c r="E97" s="10" t="s">
        <v>29</v>
      </c>
      <c r="F97" s="10" t="s">
        <v>35</v>
      </c>
      <c r="G97" s="13">
        <v>45811</v>
      </c>
      <c r="H97" s="11">
        <v>15</v>
      </c>
      <c r="I97" s="13"/>
      <c r="J97" s="10" t="s">
        <v>40</v>
      </c>
      <c r="K97" s="13"/>
      <c r="L97" s="11"/>
      <c r="M97" s="13">
        <v>45833</v>
      </c>
      <c r="N97" s="17">
        <v>45813</v>
      </c>
      <c r="O97" s="9">
        <v>20251400021181</v>
      </c>
      <c r="P97" s="10" t="s">
        <v>67</v>
      </c>
      <c r="Q97" s="10" t="s">
        <v>42</v>
      </c>
      <c r="R97" s="25">
        <v>2</v>
      </c>
      <c r="T97" s="4"/>
    </row>
    <row r="98" spans="1:20" ht="15" customHeight="1" x14ac:dyDescent="0.25">
      <c r="A98" s="9">
        <v>20251400027602</v>
      </c>
      <c r="B98" s="10" t="s">
        <v>26</v>
      </c>
      <c r="C98" s="10" t="s">
        <v>37</v>
      </c>
      <c r="D98" s="10" t="s">
        <v>28</v>
      </c>
      <c r="E98" s="10" t="s">
        <v>38</v>
      </c>
      <c r="F98" s="10" t="s">
        <v>35</v>
      </c>
      <c r="G98" s="13">
        <v>45812</v>
      </c>
      <c r="H98" s="11">
        <v>15</v>
      </c>
      <c r="I98" s="13"/>
      <c r="J98" s="10" t="s">
        <v>40</v>
      </c>
      <c r="K98" s="13"/>
      <c r="L98" s="11"/>
      <c r="M98" s="13">
        <v>45834</v>
      </c>
      <c r="N98" s="17">
        <v>45813</v>
      </c>
      <c r="O98" s="9">
        <v>20251400021191</v>
      </c>
      <c r="P98" s="10" t="s">
        <v>67</v>
      </c>
      <c r="Q98" s="10" t="s">
        <v>42</v>
      </c>
      <c r="R98" s="25">
        <v>1</v>
      </c>
      <c r="T98" s="4"/>
    </row>
    <row r="99" spans="1:20" ht="15" customHeight="1" x14ac:dyDescent="0.25">
      <c r="A99" s="9">
        <v>20251400027842</v>
      </c>
      <c r="B99" s="10" t="s">
        <v>26</v>
      </c>
      <c r="C99" s="10" t="s">
        <v>27</v>
      </c>
      <c r="D99" s="10" t="s">
        <v>28</v>
      </c>
      <c r="E99" s="10" t="s">
        <v>29</v>
      </c>
      <c r="F99" s="10" t="s">
        <v>30</v>
      </c>
      <c r="G99" s="13">
        <v>45813</v>
      </c>
      <c r="H99" s="11">
        <v>10</v>
      </c>
      <c r="I99" s="13">
        <v>45814</v>
      </c>
      <c r="J99" s="10" t="s">
        <v>43</v>
      </c>
      <c r="K99" s="13">
        <v>45814</v>
      </c>
      <c r="L99" s="11"/>
      <c r="M99" s="13">
        <v>45827</v>
      </c>
      <c r="N99" s="17">
        <v>45817</v>
      </c>
      <c r="O99" s="9" t="s">
        <v>33</v>
      </c>
      <c r="P99" s="10" t="s">
        <v>67</v>
      </c>
      <c r="Q99" s="10" t="s">
        <v>42</v>
      </c>
      <c r="R99" s="25">
        <v>2</v>
      </c>
      <c r="T99" s="4"/>
    </row>
    <row r="100" spans="1:20" ht="15" customHeight="1" x14ac:dyDescent="0.25">
      <c r="A100" s="9">
        <v>20251400027922</v>
      </c>
      <c r="B100" s="10" t="s">
        <v>34</v>
      </c>
      <c r="C100" s="10" t="s">
        <v>37</v>
      </c>
      <c r="D100" s="10" t="s">
        <v>28</v>
      </c>
      <c r="E100" s="10" t="s">
        <v>29</v>
      </c>
      <c r="F100" s="10" t="s">
        <v>35</v>
      </c>
      <c r="G100" s="13">
        <v>45813</v>
      </c>
      <c r="H100" s="11">
        <v>15</v>
      </c>
      <c r="I100" s="13">
        <v>45814</v>
      </c>
      <c r="J100" s="10" t="s">
        <v>32</v>
      </c>
      <c r="K100" s="13">
        <v>45814</v>
      </c>
      <c r="L100" s="11"/>
      <c r="M100" s="13">
        <v>45835</v>
      </c>
      <c r="N100" s="17">
        <v>45818</v>
      </c>
      <c r="O100" s="9" t="s">
        <v>33</v>
      </c>
      <c r="P100" s="10" t="s">
        <v>67</v>
      </c>
      <c r="Q100" s="10" t="s">
        <v>42</v>
      </c>
      <c r="R100" s="25">
        <v>3</v>
      </c>
      <c r="T100" s="4"/>
    </row>
    <row r="101" spans="1:20" ht="15" customHeight="1" x14ac:dyDescent="0.25">
      <c r="A101" s="9">
        <v>20251400028132</v>
      </c>
      <c r="B101" s="10" t="s">
        <v>26</v>
      </c>
      <c r="C101" s="10" t="s">
        <v>37</v>
      </c>
      <c r="D101" s="10" t="s">
        <v>62</v>
      </c>
      <c r="E101" s="10" t="s">
        <v>38</v>
      </c>
      <c r="F101" s="10" t="s">
        <v>35</v>
      </c>
      <c r="G101" s="13">
        <v>45814</v>
      </c>
      <c r="H101" s="11">
        <v>15</v>
      </c>
      <c r="I101" s="13">
        <v>12941</v>
      </c>
      <c r="J101" s="10" t="s">
        <v>40</v>
      </c>
      <c r="K101" s="13">
        <v>45814</v>
      </c>
      <c r="L101" s="11"/>
      <c r="M101" s="13">
        <v>45839</v>
      </c>
      <c r="N101" s="17">
        <v>45818</v>
      </c>
      <c r="O101" s="9" t="s">
        <v>33</v>
      </c>
      <c r="P101" s="10" t="s">
        <v>67</v>
      </c>
      <c r="Q101" s="10" t="s">
        <v>42</v>
      </c>
      <c r="R101" s="25">
        <v>2</v>
      </c>
      <c r="T101" s="4"/>
    </row>
    <row r="102" spans="1:20" ht="15" customHeight="1" x14ac:dyDescent="0.25">
      <c r="A102" s="9">
        <v>20251400028142</v>
      </c>
      <c r="B102" s="10" t="s">
        <v>34</v>
      </c>
      <c r="C102" s="10" t="s">
        <v>27</v>
      </c>
      <c r="D102" s="10" t="s">
        <v>28</v>
      </c>
      <c r="E102" s="10" t="s">
        <v>29</v>
      </c>
      <c r="F102" s="10" t="s">
        <v>30</v>
      </c>
      <c r="G102" s="13">
        <v>45814</v>
      </c>
      <c r="H102" s="11">
        <v>31</v>
      </c>
      <c r="I102" s="13">
        <v>45814</v>
      </c>
      <c r="J102" s="10" t="s">
        <v>43</v>
      </c>
      <c r="K102" s="13">
        <v>45814</v>
      </c>
      <c r="L102" s="11"/>
      <c r="M102" s="13">
        <v>45861</v>
      </c>
      <c r="N102" s="17"/>
      <c r="O102" s="9"/>
      <c r="P102" s="10" t="s">
        <v>71</v>
      </c>
      <c r="Q102" s="10" t="s">
        <v>42</v>
      </c>
      <c r="R102" s="25"/>
      <c r="T102" s="4"/>
    </row>
    <row r="103" spans="1:20" ht="15" customHeight="1" x14ac:dyDescent="0.25">
      <c r="A103" s="9">
        <v>20251400028332</v>
      </c>
      <c r="B103" s="10" t="s">
        <v>34</v>
      </c>
      <c r="C103" s="10" t="s">
        <v>37</v>
      </c>
      <c r="D103" s="10" t="s">
        <v>28</v>
      </c>
      <c r="E103" s="10" t="s">
        <v>38</v>
      </c>
      <c r="F103" s="10" t="s">
        <v>35</v>
      </c>
      <c r="G103" s="13">
        <v>45814</v>
      </c>
      <c r="H103" s="11">
        <v>15</v>
      </c>
      <c r="I103" s="13"/>
      <c r="J103" s="10" t="s">
        <v>40</v>
      </c>
      <c r="K103" s="13"/>
      <c r="L103" s="11"/>
      <c r="M103" s="13">
        <v>45839</v>
      </c>
      <c r="N103" s="17">
        <v>45818</v>
      </c>
      <c r="O103" s="9">
        <v>20251400021731</v>
      </c>
      <c r="P103" s="10" t="s">
        <v>67</v>
      </c>
      <c r="Q103" s="10" t="s">
        <v>42</v>
      </c>
      <c r="R103" s="25">
        <v>2</v>
      </c>
      <c r="T103" s="4"/>
    </row>
    <row r="104" spans="1:20" ht="15" customHeight="1" x14ac:dyDescent="0.25">
      <c r="A104" s="9">
        <v>20251400028352</v>
      </c>
      <c r="B104" s="10" t="s">
        <v>26</v>
      </c>
      <c r="C104" s="10" t="s">
        <v>37</v>
      </c>
      <c r="D104" s="10" t="s">
        <v>62</v>
      </c>
      <c r="E104" s="10" t="s">
        <v>38</v>
      </c>
      <c r="F104" s="10" t="s">
        <v>35</v>
      </c>
      <c r="G104" s="13">
        <v>45814</v>
      </c>
      <c r="H104" s="11">
        <v>15</v>
      </c>
      <c r="I104" s="13">
        <v>45818</v>
      </c>
      <c r="J104" s="10" t="s">
        <v>40</v>
      </c>
      <c r="K104" s="13">
        <v>45818</v>
      </c>
      <c r="L104" s="11"/>
      <c r="M104" s="13">
        <v>45839</v>
      </c>
      <c r="N104" s="17">
        <v>45818</v>
      </c>
      <c r="O104" s="9" t="s">
        <v>33</v>
      </c>
      <c r="P104" s="10" t="s">
        <v>67</v>
      </c>
      <c r="Q104" s="10" t="s">
        <v>42</v>
      </c>
      <c r="R104" s="25">
        <v>2</v>
      </c>
      <c r="T104" s="4"/>
    </row>
    <row r="105" spans="1:20" ht="15" customHeight="1" x14ac:dyDescent="0.25">
      <c r="A105" s="9">
        <v>20251400028392</v>
      </c>
      <c r="B105" s="10" t="s">
        <v>26</v>
      </c>
      <c r="C105" s="10" t="s">
        <v>37</v>
      </c>
      <c r="D105" s="10" t="s">
        <v>28</v>
      </c>
      <c r="E105" s="10" t="s">
        <v>29</v>
      </c>
      <c r="F105" s="10" t="s">
        <v>35</v>
      </c>
      <c r="G105" s="13">
        <v>45815</v>
      </c>
      <c r="H105" s="11">
        <v>15</v>
      </c>
      <c r="I105" s="13">
        <v>45818</v>
      </c>
      <c r="J105" s="10" t="s">
        <v>32</v>
      </c>
      <c r="K105" s="13">
        <v>45818</v>
      </c>
      <c r="L105" s="11"/>
      <c r="M105" s="13">
        <v>45839</v>
      </c>
      <c r="N105" s="17">
        <v>45820</v>
      </c>
      <c r="O105" s="9" t="s">
        <v>33</v>
      </c>
      <c r="P105" s="10" t="s">
        <v>67</v>
      </c>
      <c r="Q105" s="10" t="s">
        <v>42</v>
      </c>
      <c r="R105" s="25">
        <v>3</v>
      </c>
      <c r="T105" s="4"/>
    </row>
    <row r="106" spans="1:20" ht="15" customHeight="1" x14ac:dyDescent="0.25">
      <c r="A106" s="9">
        <v>20251400028412</v>
      </c>
      <c r="B106" s="10" t="s">
        <v>26</v>
      </c>
      <c r="C106" s="10" t="s">
        <v>37</v>
      </c>
      <c r="D106" s="10" t="s">
        <v>28</v>
      </c>
      <c r="E106" s="10" t="s">
        <v>38</v>
      </c>
      <c r="F106" s="10" t="s">
        <v>35</v>
      </c>
      <c r="G106" s="13">
        <v>45817</v>
      </c>
      <c r="H106" s="11">
        <v>15</v>
      </c>
      <c r="I106" s="13"/>
      <c r="J106" s="10" t="s">
        <v>40</v>
      </c>
      <c r="K106" s="13"/>
      <c r="L106" s="11"/>
      <c r="M106" s="13">
        <v>45840</v>
      </c>
      <c r="N106" s="17">
        <v>45818</v>
      </c>
      <c r="O106" s="9">
        <v>20251400021741</v>
      </c>
      <c r="P106" s="10" t="s">
        <v>67</v>
      </c>
      <c r="Q106" s="10" t="s">
        <v>42</v>
      </c>
      <c r="R106" s="25">
        <v>1</v>
      </c>
      <c r="T106" s="4"/>
    </row>
    <row r="107" spans="1:20" ht="15" customHeight="1" x14ac:dyDescent="0.25">
      <c r="A107" s="9">
        <v>20251400028472</v>
      </c>
      <c r="B107" s="10" t="s">
        <v>34</v>
      </c>
      <c r="C107" s="10" t="s">
        <v>37</v>
      </c>
      <c r="D107" s="10" t="s">
        <v>28</v>
      </c>
      <c r="E107" s="10" t="s">
        <v>38</v>
      </c>
      <c r="F107" s="10" t="s">
        <v>35</v>
      </c>
      <c r="G107" s="13">
        <v>45817</v>
      </c>
      <c r="H107" s="11">
        <v>15</v>
      </c>
      <c r="I107" s="13"/>
      <c r="J107" s="10" t="s">
        <v>40</v>
      </c>
      <c r="K107" s="13"/>
      <c r="L107" s="11"/>
      <c r="M107" s="13">
        <v>45840</v>
      </c>
      <c r="N107" s="17">
        <v>45818</v>
      </c>
      <c r="O107" s="9">
        <v>20251400021751</v>
      </c>
      <c r="P107" s="10" t="s">
        <v>67</v>
      </c>
      <c r="Q107" s="10" t="s">
        <v>42</v>
      </c>
      <c r="R107" s="25">
        <v>1</v>
      </c>
      <c r="T107" s="4"/>
    </row>
    <row r="108" spans="1:20" ht="15" customHeight="1" x14ac:dyDescent="0.25">
      <c r="A108" s="9">
        <v>20251400028592</v>
      </c>
      <c r="B108" s="10" t="s">
        <v>26</v>
      </c>
      <c r="C108" s="10" t="s">
        <v>27</v>
      </c>
      <c r="D108" s="10" t="s">
        <v>28</v>
      </c>
      <c r="E108" s="10" t="s">
        <v>29</v>
      </c>
      <c r="F108" s="10" t="s">
        <v>35</v>
      </c>
      <c r="G108" s="13">
        <v>45817</v>
      </c>
      <c r="H108" s="11">
        <v>10</v>
      </c>
      <c r="I108" s="13">
        <v>45818</v>
      </c>
      <c r="J108" s="10" t="s">
        <v>43</v>
      </c>
      <c r="K108" s="13">
        <v>45818</v>
      </c>
      <c r="L108" s="11"/>
      <c r="M108" s="13">
        <v>45832</v>
      </c>
      <c r="N108" s="17">
        <v>45821</v>
      </c>
      <c r="O108" s="9">
        <v>20251240022301</v>
      </c>
      <c r="P108" s="10" t="s">
        <v>67</v>
      </c>
      <c r="Q108" s="10" t="s">
        <v>42</v>
      </c>
      <c r="R108" s="25">
        <v>4</v>
      </c>
      <c r="T108" s="4"/>
    </row>
    <row r="109" spans="1:20" ht="15" customHeight="1" x14ac:dyDescent="0.25">
      <c r="A109" s="9">
        <v>20251400028662</v>
      </c>
      <c r="B109" s="10" t="s">
        <v>34</v>
      </c>
      <c r="C109" s="10" t="s">
        <v>37</v>
      </c>
      <c r="D109" s="10" t="s">
        <v>28</v>
      </c>
      <c r="E109" s="10" t="s">
        <v>38</v>
      </c>
      <c r="F109" s="10" t="s">
        <v>35</v>
      </c>
      <c r="G109" s="13">
        <v>45818</v>
      </c>
      <c r="H109" s="11">
        <v>15</v>
      </c>
      <c r="I109" s="13"/>
      <c r="J109" s="10" t="s">
        <v>40</v>
      </c>
      <c r="K109" s="13"/>
      <c r="L109" s="11"/>
      <c r="M109" s="13">
        <v>45841</v>
      </c>
      <c r="N109" s="17">
        <v>45818</v>
      </c>
      <c r="O109" s="9">
        <v>20251400021761</v>
      </c>
      <c r="P109" s="10" t="s">
        <v>67</v>
      </c>
      <c r="Q109" s="10" t="s">
        <v>42</v>
      </c>
      <c r="R109" s="25">
        <v>0</v>
      </c>
      <c r="T109" s="4"/>
    </row>
    <row r="110" spans="1:20" ht="15" customHeight="1" x14ac:dyDescent="0.25">
      <c r="A110" s="9">
        <v>20251400028722</v>
      </c>
      <c r="B110" s="10" t="s">
        <v>26</v>
      </c>
      <c r="C110" s="10" t="s">
        <v>37</v>
      </c>
      <c r="D110" s="10" t="s">
        <v>68</v>
      </c>
      <c r="E110" s="10" t="s">
        <v>29</v>
      </c>
      <c r="F110" s="10" t="s">
        <v>30</v>
      </c>
      <c r="G110" s="13">
        <v>45818</v>
      </c>
      <c r="H110" s="11">
        <v>15</v>
      </c>
      <c r="I110" s="13"/>
      <c r="J110" s="10" t="s">
        <v>40</v>
      </c>
      <c r="K110" s="13"/>
      <c r="L110" s="11"/>
      <c r="M110" s="13">
        <v>45841</v>
      </c>
      <c r="N110" s="17">
        <v>45818</v>
      </c>
      <c r="O110" s="9" t="s">
        <v>65</v>
      </c>
      <c r="P110" s="10" t="s">
        <v>67</v>
      </c>
      <c r="Q110" s="10" t="s">
        <v>42</v>
      </c>
      <c r="R110" s="25">
        <v>0</v>
      </c>
      <c r="T110" s="4"/>
    </row>
    <row r="111" spans="1:20" ht="15" customHeight="1" x14ac:dyDescent="0.25">
      <c r="A111" s="9">
        <v>20251400028732</v>
      </c>
      <c r="B111" s="10" t="s">
        <v>26</v>
      </c>
      <c r="C111" s="10" t="s">
        <v>37</v>
      </c>
      <c r="D111" s="10" t="s">
        <v>62</v>
      </c>
      <c r="E111" s="10" t="s">
        <v>38</v>
      </c>
      <c r="F111" s="10" t="s">
        <v>35</v>
      </c>
      <c r="G111" s="13">
        <v>45818</v>
      </c>
      <c r="H111" s="11">
        <v>15</v>
      </c>
      <c r="I111" s="13">
        <v>45818</v>
      </c>
      <c r="J111" s="10" t="s">
        <v>40</v>
      </c>
      <c r="K111" s="13">
        <v>45818</v>
      </c>
      <c r="L111" s="11"/>
      <c r="M111" s="13">
        <v>45841</v>
      </c>
      <c r="N111" s="17">
        <v>45819</v>
      </c>
      <c r="O111" s="9" t="s">
        <v>33</v>
      </c>
      <c r="P111" s="10" t="s">
        <v>67</v>
      </c>
      <c r="Q111" s="10" t="s">
        <v>42</v>
      </c>
      <c r="R111" s="25">
        <v>1</v>
      </c>
      <c r="T111" s="4"/>
    </row>
    <row r="112" spans="1:20" ht="15" customHeight="1" x14ac:dyDescent="0.25">
      <c r="A112" s="9">
        <v>20251400028882</v>
      </c>
      <c r="B112" s="10" t="s">
        <v>26</v>
      </c>
      <c r="C112" s="10" t="s">
        <v>37</v>
      </c>
      <c r="D112" s="10" t="s">
        <v>28</v>
      </c>
      <c r="E112" s="10" t="s">
        <v>38</v>
      </c>
      <c r="F112" s="10" t="s">
        <v>35</v>
      </c>
      <c r="G112" s="13">
        <v>45818</v>
      </c>
      <c r="H112" s="11">
        <v>15</v>
      </c>
      <c r="I112" s="13"/>
      <c r="J112" s="10" t="s">
        <v>40</v>
      </c>
      <c r="K112" s="13"/>
      <c r="L112" s="11"/>
      <c r="M112" s="13">
        <v>45841</v>
      </c>
      <c r="N112" s="17">
        <v>45819</v>
      </c>
      <c r="O112" s="9">
        <v>20251400021871</v>
      </c>
      <c r="P112" s="10" t="s">
        <v>67</v>
      </c>
      <c r="Q112" s="10" t="s">
        <v>42</v>
      </c>
      <c r="R112" s="25">
        <v>1</v>
      </c>
      <c r="T112" s="4"/>
    </row>
    <row r="113" spans="1:20" ht="15" customHeight="1" x14ac:dyDescent="0.25">
      <c r="A113" s="9">
        <v>20251400028912</v>
      </c>
      <c r="B113" s="10" t="s">
        <v>34</v>
      </c>
      <c r="C113" s="10" t="s">
        <v>37</v>
      </c>
      <c r="D113" s="10" t="s">
        <v>28</v>
      </c>
      <c r="E113" s="10" t="s">
        <v>29</v>
      </c>
      <c r="F113" s="10" t="s">
        <v>35</v>
      </c>
      <c r="G113" s="13">
        <v>45819</v>
      </c>
      <c r="H113" s="11">
        <v>15</v>
      </c>
      <c r="I113" s="13"/>
      <c r="J113" s="10" t="s">
        <v>40</v>
      </c>
      <c r="K113" s="13"/>
      <c r="L113" s="11"/>
      <c r="M113" s="13">
        <v>45842</v>
      </c>
      <c r="N113" s="17">
        <v>45821</v>
      </c>
      <c r="O113" s="9">
        <v>20251400022171</v>
      </c>
      <c r="P113" s="10" t="s">
        <v>67</v>
      </c>
      <c r="Q113" s="10" t="s">
        <v>42</v>
      </c>
      <c r="R113" s="25">
        <v>2</v>
      </c>
      <c r="T113" s="4"/>
    </row>
    <row r="114" spans="1:20" ht="15" customHeight="1" x14ac:dyDescent="0.25">
      <c r="A114" s="9">
        <v>20251400028942</v>
      </c>
      <c r="B114" s="10" t="s">
        <v>26</v>
      </c>
      <c r="C114" s="10" t="s">
        <v>37</v>
      </c>
      <c r="D114" s="10" t="s">
        <v>28</v>
      </c>
      <c r="E114" s="10" t="s">
        <v>38</v>
      </c>
      <c r="F114" s="10" t="s">
        <v>35</v>
      </c>
      <c r="G114" s="13">
        <v>45819</v>
      </c>
      <c r="H114" s="11">
        <v>15</v>
      </c>
      <c r="I114" s="13"/>
      <c r="J114" s="10" t="s">
        <v>40</v>
      </c>
      <c r="K114" s="13"/>
      <c r="L114" s="11"/>
      <c r="M114" s="13">
        <v>45842</v>
      </c>
      <c r="N114" s="17">
        <v>45819</v>
      </c>
      <c r="O114" s="9">
        <v>20251400021881</v>
      </c>
      <c r="P114" s="10" t="s">
        <v>67</v>
      </c>
      <c r="Q114" s="10" t="s">
        <v>42</v>
      </c>
      <c r="R114" s="25">
        <v>0</v>
      </c>
      <c r="T114" s="4"/>
    </row>
    <row r="115" spans="1:20" ht="15" customHeight="1" x14ac:dyDescent="0.25">
      <c r="A115" s="9">
        <v>20251400028952</v>
      </c>
      <c r="B115" s="10" t="s">
        <v>26</v>
      </c>
      <c r="C115" s="10" t="s">
        <v>37</v>
      </c>
      <c r="D115" s="10" t="s">
        <v>28</v>
      </c>
      <c r="E115" s="10" t="s">
        <v>38</v>
      </c>
      <c r="F115" s="10" t="s">
        <v>35</v>
      </c>
      <c r="G115" s="13">
        <v>45819</v>
      </c>
      <c r="H115" s="11">
        <v>15</v>
      </c>
      <c r="I115" s="13"/>
      <c r="J115" s="10" t="s">
        <v>40</v>
      </c>
      <c r="K115" s="13"/>
      <c r="L115" s="11"/>
      <c r="M115" s="13">
        <v>45842</v>
      </c>
      <c r="N115" s="17">
        <v>45819</v>
      </c>
      <c r="O115" s="9">
        <v>20251400021891</v>
      </c>
      <c r="P115" s="10" t="s">
        <v>67</v>
      </c>
      <c r="Q115" s="10" t="s">
        <v>42</v>
      </c>
      <c r="R115" s="25">
        <v>0</v>
      </c>
      <c r="T115" s="4"/>
    </row>
    <row r="116" spans="1:20" ht="15" customHeight="1" x14ac:dyDescent="0.25">
      <c r="A116" s="9">
        <v>20251400029002</v>
      </c>
      <c r="B116" s="10" t="s">
        <v>34</v>
      </c>
      <c r="C116" s="10" t="s">
        <v>37</v>
      </c>
      <c r="D116" s="10" t="s">
        <v>28</v>
      </c>
      <c r="E116" s="10" t="s">
        <v>38</v>
      </c>
      <c r="F116" s="10" t="s">
        <v>35</v>
      </c>
      <c r="G116" s="13">
        <v>45819</v>
      </c>
      <c r="H116" s="11">
        <v>15</v>
      </c>
      <c r="I116" s="13"/>
      <c r="J116" s="10" t="s">
        <v>40</v>
      </c>
      <c r="K116" s="13"/>
      <c r="L116" s="11"/>
      <c r="M116" s="13">
        <v>45842</v>
      </c>
      <c r="N116" s="17">
        <v>45819</v>
      </c>
      <c r="O116" s="9">
        <v>20251400021901</v>
      </c>
      <c r="P116" s="10" t="s">
        <v>67</v>
      </c>
      <c r="Q116" s="10" t="s">
        <v>42</v>
      </c>
      <c r="R116" s="25">
        <v>0</v>
      </c>
      <c r="T116" s="4"/>
    </row>
    <row r="117" spans="1:20" ht="15" customHeight="1" x14ac:dyDescent="0.25">
      <c r="A117" s="9">
        <v>20251400029142</v>
      </c>
      <c r="B117" s="10" t="s">
        <v>26</v>
      </c>
      <c r="C117" s="10" t="s">
        <v>57</v>
      </c>
      <c r="D117" s="10" t="s">
        <v>28</v>
      </c>
      <c r="E117" s="10" t="s">
        <v>29</v>
      </c>
      <c r="F117" s="10" t="s">
        <v>30</v>
      </c>
      <c r="G117" s="13">
        <v>45820</v>
      </c>
      <c r="H117" s="11">
        <v>30</v>
      </c>
      <c r="I117" s="13"/>
      <c r="J117" s="10" t="s">
        <v>40</v>
      </c>
      <c r="K117" s="13"/>
      <c r="L117" s="11"/>
      <c r="M117" s="13">
        <v>45866</v>
      </c>
      <c r="N117" s="17">
        <v>45821</v>
      </c>
      <c r="O117" s="9">
        <v>20251400022181</v>
      </c>
      <c r="P117" s="10" t="s">
        <v>67</v>
      </c>
      <c r="Q117" s="10" t="s">
        <v>42</v>
      </c>
      <c r="R117" s="25">
        <v>1</v>
      </c>
      <c r="T117" s="4"/>
    </row>
    <row r="118" spans="1:20" ht="15" customHeight="1" x14ac:dyDescent="0.25">
      <c r="A118" s="9">
        <v>20251400029162</v>
      </c>
      <c r="B118" s="10" t="s">
        <v>34</v>
      </c>
      <c r="C118" s="10" t="s">
        <v>27</v>
      </c>
      <c r="D118" s="10" t="s">
        <v>28</v>
      </c>
      <c r="E118" s="10" t="s">
        <v>29</v>
      </c>
      <c r="F118" s="10" t="s">
        <v>35</v>
      </c>
      <c r="G118" s="13">
        <v>45820</v>
      </c>
      <c r="H118" s="11">
        <v>10</v>
      </c>
      <c r="I118" s="13">
        <v>45820</v>
      </c>
      <c r="J118" s="10" t="s">
        <v>32</v>
      </c>
      <c r="K118" s="13">
        <v>45820</v>
      </c>
      <c r="L118" s="11"/>
      <c r="M118" s="13">
        <v>45835</v>
      </c>
      <c r="N118" s="17">
        <v>45826</v>
      </c>
      <c r="O118" s="9" t="s">
        <v>33</v>
      </c>
      <c r="P118" s="10" t="s">
        <v>67</v>
      </c>
      <c r="Q118" s="10" t="s">
        <v>42</v>
      </c>
      <c r="R118" s="25">
        <v>4</v>
      </c>
      <c r="T118" s="4"/>
    </row>
    <row r="119" spans="1:20" ht="15" customHeight="1" x14ac:dyDescent="0.25">
      <c r="A119" s="9">
        <v>20251400029172</v>
      </c>
      <c r="B119" s="10" t="s">
        <v>26</v>
      </c>
      <c r="C119" s="10" t="s">
        <v>37</v>
      </c>
      <c r="D119" s="10" t="s">
        <v>28</v>
      </c>
      <c r="E119" s="10" t="s">
        <v>38</v>
      </c>
      <c r="F119" s="10" t="s">
        <v>35</v>
      </c>
      <c r="G119" s="13">
        <v>45820</v>
      </c>
      <c r="H119" s="11">
        <v>15</v>
      </c>
      <c r="I119" s="13"/>
      <c r="J119" s="10" t="s">
        <v>40</v>
      </c>
      <c r="K119" s="13"/>
      <c r="L119" s="11"/>
      <c r="M119" s="13">
        <v>45845</v>
      </c>
      <c r="N119" s="17">
        <v>45821</v>
      </c>
      <c r="O119" s="9">
        <v>20251400022191</v>
      </c>
      <c r="P119" s="10" t="s">
        <v>67</v>
      </c>
      <c r="Q119" s="10" t="s">
        <v>42</v>
      </c>
      <c r="R119" s="25">
        <v>1</v>
      </c>
      <c r="T119" s="4"/>
    </row>
    <row r="120" spans="1:20" ht="15" customHeight="1" x14ac:dyDescent="0.25">
      <c r="A120" s="9">
        <v>20251400029192</v>
      </c>
      <c r="B120" s="10" t="s">
        <v>34</v>
      </c>
      <c r="C120" s="10" t="s">
        <v>27</v>
      </c>
      <c r="D120" s="10" t="s">
        <v>28</v>
      </c>
      <c r="E120" s="10" t="s">
        <v>29</v>
      </c>
      <c r="F120" s="10" t="s">
        <v>35</v>
      </c>
      <c r="G120" s="13">
        <v>45820</v>
      </c>
      <c r="H120" s="11">
        <v>10</v>
      </c>
      <c r="I120" s="13">
        <v>45820</v>
      </c>
      <c r="J120" s="10" t="s">
        <v>32</v>
      </c>
      <c r="K120" s="13">
        <v>45820</v>
      </c>
      <c r="L120" s="11"/>
      <c r="M120" s="13">
        <v>45835</v>
      </c>
      <c r="N120" s="17">
        <v>45824</v>
      </c>
      <c r="O120" s="9" t="s">
        <v>33</v>
      </c>
      <c r="P120" s="10" t="s">
        <v>67</v>
      </c>
      <c r="Q120" s="10" t="s">
        <v>42</v>
      </c>
      <c r="R120" s="25">
        <v>2</v>
      </c>
      <c r="T120" s="4"/>
    </row>
    <row r="121" spans="1:20" ht="15" customHeight="1" x14ac:dyDescent="0.25">
      <c r="A121" s="9">
        <v>20251400029312</v>
      </c>
      <c r="B121" s="10" t="s">
        <v>34</v>
      </c>
      <c r="C121" s="10" t="s">
        <v>44</v>
      </c>
      <c r="D121" s="10" t="s">
        <v>28</v>
      </c>
      <c r="E121" s="10" t="s">
        <v>29</v>
      </c>
      <c r="F121" s="10" t="s">
        <v>35</v>
      </c>
      <c r="G121" s="13">
        <v>45820</v>
      </c>
      <c r="H121" s="11">
        <v>10</v>
      </c>
      <c r="I121" s="13">
        <v>45821</v>
      </c>
      <c r="J121" s="10" t="s">
        <v>43</v>
      </c>
      <c r="K121" s="13">
        <v>45821</v>
      </c>
      <c r="L121" s="11"/>
      <c r="M121" s="13">
        <v>45835</v>
      </c>
      <c r="N121" s="17">
        <v>45825</v>
      </c>
      <c r="O121" s="9" t="s">
        <v>33</v>
      </c>
      <c r="P121" s="10" t="s">
        <v>67</v>
      </c>
      <c r="Q121" s="10" t="s">
        <v>42</v>
      </c>
      <c r="R121" s="25">
        <v>3</v>
      </c>
      <c r="T121" s="4"/>
    </row>
    <row r="122" spans="1:20" ht="15" customHeight="1" x14ac:dyDescent="0.25">
      <c r="A122" s="9">
        <v>20251400029322</v>
      </c>
      <c r="B122" s="10" t="s">
        <v>34</v>
      </c>
      <c r="C122" s="10" t="s">
        <v>44</v>
      </c>
      <c r="D122" s="10" t="s">
        <v>28</v>
      </c>
      <c r="E122" s="10" t="s">
        <v>29</v>
      </c>
      <c r="F122" s="10" t="s">
        <v>35</v>
      </c>
      <c r="G122" s="13">
        <v>45820</v>
      </c>
      <c r="H122" s="11">
        <v>10</v>
      </c>
      <c r="I122" s="13">
        <v>45821</v>
      </c>
      <c r="J122" s="10" t="s">
        <v>43</v>
      </c>
      <c r="K122" s="13">
        <v>45821</v>
      </c>
      <c r="L122" s="11"/>
      <c r="M122" s="13">
        <v>45835</v>
      </c>
      <c r="N122" s="17">
        <v>45832</v>
      </c>
      <c r="O122" s="9" t="s">
        <v>33</v>
      </c>
      <c r="P122" s="10" t="s">
        <v>67</v>
      </c>
      <c r="Q122" s="10" t="s">
        <v>42</v>
      </c>
      <c r="R122" s="25">
        <v>7</v>
      </c>
      <c r="T122" s="4"/>
    </row>
    <row r="123" spans="1:20" ht="15" customHeight="1" x14ac:dyDescent="0.25">
      <c r="A123" s="9">
        <v>20251400029432</v>
      </c>
      <c r="B123" s="10" t="s">
        <v>26</v>
      </c>
      <c r="C123" s="10" t="s">
        <v>37</v>
      </c>
      <c r="D123" s="10" t="s">
        <v>28</v>
      </c>
      <c r="E123" s="10" t="s">
        <v>38</v>
      </c>
      <c r="F123" s="10" t="s">
        <v>35</v>
      </c>
      <c r="G123" s="13">
        <v>45820</v>
      </c>
      <c r="H123" s="11">
        <v>15</v>
      </c>
      <c r="I123" s="13"/>
      <c r="J123" s="10" t="s">
        <v>40</v>
      </c>
      <c r="K123" s="13"/>
      <c r="L123" s="11"/>
      <c r="M123" s="13">
        <v>45845</v>
      </c>
      <c r="N123" s="17">
        <v>45821</v>
      </c>
      <c r="O123" s="9">
        <v>20251400022201</v>
      </c>
      <c r="P123" s="10" t="s">
        <v>67</v>
      </c>
      <c r="Q123" s="10" t="s">
        <v>42</v>
      </c>
      <c r="R123" s="25">
        <v>1</v>
      </c>
      <c r="T123" s="4"/>
    </row>
    <row r="124" spans="1:20" ht="15" customHeight="1" x14ac:dyDescent="0.25">
      <c r="A124" s="9">
        <v>20251400029472</v>
      </c>
      <c r="B124" s="10" t="s">
        <v>26</v>
      </c>
      <c r="C124" s="10" t="s">
        <v>59</v>
      </c>
      <c r="D124" s="10" t="s">
        <v>28</v>
      </c>
      <c r="E124" s="10" t="s">
        <v>29</v>
      </c>
      <c r="F124" s="10" t="s">
        <v>30</v>
      </c>
      <c r="G124" s="13">
        <v>45820</v>
      </c>
      <c r="H124" s="11">
        <v>30</v>
      </c>
      <c r="I124" s="13">
        <v>45821</v>
      </c>
      <c r="J124" s="10" t="s">
        <v>53</v>
      </c>
      <c r="K124" s="13">
        <v>45821</v>
      </c>
      <c r="L124" s="11"/>
      <c r="M124" s="13">
        <v>45866</v>
      </c>
      <c r="N124" s="17">
        <v>45826</v>
      </c>
      <c r="O124" s="9">
        <v>20251100022681</v>
      </c>
      <c r="P124" s="10" t="s">
        <v>67</v>
      </c>
      <c r="Q124" s="10" t="s">
        <v>42</v>
      </c>
      <c r="R124" s="25">
        <v>4</v>
      </c>
      <c r="T124" s="4"/>
    </row>
    <row r="125" spans="1:20" ht="15" customHeight="1" x14ac:dyDescent="0.25">
      <c r="A125" s="9">
        <v>20251400029512</v>
      </c>
      <c r="B125" s="10"/>
      <c r="C125" s="10" t="s">
        <v>37</v>
      </c>
      <c r="D125" s="10" t="s">
        <v>28</v>
      </c>
      <c r="E125" s="10" t="s">
        <v>38</v>
      </c>
      <c r="F125" s="10" t="s">
        <v>35</v>
      </c>
      <c r="G125" s="13">
        <v>45821</v>
      </c>
      <c r="H125" s="11">
        <v>15</v>
      </c>
      <c r="I125" s="13">
        <v>45821</v>
      </c>
      <c r="J125" s="10" t="s">
        <v>45</v>
      </c>
      <c r="K125" s="13">
        <v>45821</v>
      </c>
      <c r="L125" s="11"/>
      <c r="M125" s="13">
        <v>45846</v>
      </c>
      <c r="N125" s="17"/>
      <c r="O125" s="9"/>
      <c r="P125" s="10" t="s">
        <v>71</v>
      </c>
      <c r="Q125" s="10" t="s">
        <v>42</v>
      </c>
      <c r="R125" s="25"/>
      <c r="T125" s="4"/>
    </row>
    <row r="126" spans="1:20" ht="15" customHeight="1" x14ac:dyDescent="0.25">
      <c r="A126" s="9">
        <v>20251400029632</v>
      </c>
      <c r="B126" s="10" t="s">
        <v>26</v>
      </c>
      <c r="C126" s="10" t="s">
        <v>37</v>
      </c>
      <c r="D126" s="10" t="s">
        <v>28</v>
      </c>
      <c r="E126" s="10" t="s">
        <v>38</v>
      </c>
      <c r="F126" s="10" t="s">
        <v>35</v>
      </c>
      <c r="G126" s="13">
        <v>45821</v>
      </c>
      <c r="H126" s="11">
        <v>15</v>
      </c>
      <c r="I126" s="13"/>
      <c r="J126" s="10" t="s">
        <v>40</v>
      </c>
      <c r="K126" s="13"/>
      <c r="L126" s="11"/>
      <c r="M126" s="13">
        <v>45846</v>
      </c>
      <c r="N126" s="17">
        <v>45821</v>
      </c>
      <c r="O126" s="9">
        <v>20251400022331</v>
      </c>
      <c r="P126" s="10" t="s">
        <v>67</v>
      </c>
      <c r="Q126" s="10" t="s">
        <v>42</v>
      </c>
      <c r="R126" s="25">
        <v>0</v>
      </c>
      <c r="T126" s="4"/>
    </row>
    <row r="127" spans="1:20" ht="15" customHeight="1" x14ac:dyDescent="0.25">
      <c r="A127" s="9">
        <v>20251400029702</v>
      </c>
      <c r="B127" s="10" t="s">
        <v>26</v>
      </c>
      <c r="C127" s="10" t="s">
        <v>37</v>
      </c>
      <c r="D127" s="10" t="s">
        <v>28</v>
      </c>
      <c r="E127" s="10" t="s">
        <v>38</v>
      </c>
      <c r="F127" s="10" t="s">
        <v>35</v>
      </c>
      <c r="G127" s="13">
        <v>45824</v>
      </c>
      <c r="H127" s="11">
        <v>15</v>
      </c>
      <c r="I127" s="13"/>
      <c r="J127" s="10" t="s">
        <v>40</v>
      </c>
      <c r="K127" s="13"/>
      <c r="L127" s="11"/>
      <c r="M127" s="13">
        <v>45847</v>
      </c>
      <c r="N127" s="17">
        <v>45825</v>
      </c>
      <c r="O127" s="9">
        <v>20251400022491</v>
      </c>
      <c r="P127" s="10" t="s">
        <v>67</v>
      </c>
      <c r="Q127" s="10" t="s">
        <v>42</v>
      </c>
      <c r="R127" s="25">
        <v>1</v>
      </c>
      <c r="T127" s="4"/>
    </row>
    <row r="128" spans="1:20" ht="15" customHeight="1" x14ac:dyDescent="0.25">
      <c r="A128" s="9">
        <v>20251400029712</v>
      </c>
      <c r="B128" s="10" t="s">
        <v>26</v>
      </c>
      <c r="C128" s="10" t="s">
        <v>37</v>
      </c>
      <c r="D128" s="10" t="s">
        <v>28</v>
      </c>
      <c r="E128" s="10" t="s">
        <v>38</v>
      </c>
      <c r="F128" s="10" t="s">
        <v>35</v>
      </c>
      <c r="G128" s="13">
        <v>45824</v>
      </c>
      <c r="H128" s="11">
        <v>15</v>
      </c>
      <c r="I128" s="13"/>
      <c r="J128" s="10" t="s">
        <v>40</v>
      </c>
      <c r="K128" s="13"/>
      <c r="L128" s="11"/>
      <c r="M128" s="13">
        <v>45847</v>
      </c>
      <c r="N128" s="17">
        <v>45825</v>
      </c>
      <c r="O128" s="9">
        <v>20251400022501</v>
      </c>
      <c r="P128" s="10" t="s">
        <v>67</v>
      </c>
      <c r="Q128" s="10" t="s">
        <v>42</v>
      </c>
      <c r="R128" s="25">
        <v>1</v>
      </c>
      <c r="T128" s="4"/>
    </row>
    <row r="129" spans="1:20" ht="15" customHeight="1" x14ac:dyDescent="0.25">
      <c r="A129" s="9">
        <v>20251400029872</v>
      </c>
      <c r="B129" s="10" t="s">
        <v>34</v>
      </c>
      <c r="C129" s="10" t="s">
        <v>37</v>
      </c>
      <c r="D129" s="10" t="s">
        <v>28</v>
      </c>
      <c r="E129" s="10" t="s">
        <v>29</v>
      </c>
      <c r="F129" s="10" t="s">
        <v>35</v>
      </c>
      <c r="G129" s="13">
        <v>45824</v>
      </c>
      <c r="H129" s="11">
        <v>15</v>
      </c>
      <c r="I129" s="13"/>
      <c r="J129" s="10" t="s">
        <v>40</v>
      </c>
      <c r="K129" s="13"/>
      <c r="L129" s="11"/>
      <c r="M129" s="13">
        <v>45847</v>
      </c>
      <c r="N129" s="17">
        <v>45825</v>
      </c>
      <c r="O129" s="9">
        <v>20251400022561</v>
      </c>
      <c r="P129" s="10" t="s">
        <v>67</v>
      </c>
      <c r="Q129" s="10" t="s">
        <v>42</v>
      </c>
      <c r="R129" s="25">
        <v>1</v>
      </c>
      <c r="T129" s="4"/>
    </row>
    <row r="130" spans="1:20" ht="15" customHeight="1" x14ac:dyDescent="0.25">
      <c r="A130" s="9">
        <v>20251400029972</v>
      </c>
      <c r="B130" s="10" t="s">
        <v>26</v>
      </c>
      <c r="C130" s="10" t="s">
        <v>37</v>
      </c>
      <c r="D130" s="10" t="s">
        <v>28</v>
      </c>
      <c r="E130" s="10" t="s">
        <v>38</v>
      </c>
      <c r="F130" s="10" t="s">
        <v>35</v>
      </c>
      <c r="G130" s="13">
        <v>45825</v>
      </c>
      <c r="H130" s="11">
        <v>15</v>
      </c>
      <c r="I130" s="13"/>
      <c r="J130" s="10" t="s">
        <v>40</v>
      </c>
      <c r="K130" s="13"/>
      <c r="L130" s="11"/>
      <c r="M130" s="13">
        <v>45848</v>
      </c>
      <c r="N130" s="17">
        <v>45825</v>
      </c>
      <c r="O130" s="9">
        <v>20251400022521</v>
      </c>
      <c r="P130" s="10" t="s">
        <v>67</v>
      </c>
      <c r="Q130" s="10" t="s">
        <v>42</v>
      </c>
      <c r="R130" s="25">
        <v>0</v>
      </c>
      <c r="T130" s="4"/>
    </row>
    <row r="131" spans="1:20" ht="15" customHeight="1" x14ac:dyDescent="0.25">
      <c r="A131" s="9">
        <v>20251400030062</v>
      </c>
      <c r="B131" s="10" t="s">
        <v>34</v>
      </c>
      <c r="C131" s="10" t="s">
        <v>37</v>
      </c>
      <c r="D131" s="10" t="s">
        <v>28</v>
      </c>
      <c r="E131" s="10" t="s">
        <v>38</v>
      </c>
      <c r="F131" s="10" t="s">
        <v>35</v>
      </c>
      <c r="G131" s="13">
        <v>45825</v>
      </c>
      <c r="H131" s="11">
        <v>15</v>
      </c>
      <c r="I131" s="13"/>
      <c r="J131" s="10" t="s">
        <v>40</v>
      </c>
      <c r="K131" s="13"/>
      <c r="L131" s="11"/>
      <c r="M131" s="13">
        <v>45848</v>
      </c>
      <c r="N131" s="17">
        <v>45825</v>
      </c>
      <c r="O131" s="9">
        <v>20251400022581</v>
      </c>
      <c r="P131" s="10" t="s">
        <v>67</v>
      </c>
      <c r="Q131" s="10" t="s">
        <v>42</v>
      </c>
      <c r="R131" s="25">
        <v>0</v>
      </c>
      <c r="T131" s="4"/>
    </row>
    <row r="132" spans="1:20" ht="15" customHeight="1" x14ac:dyDescent="0.25">
      <c r="A132" s="9">
        <v>20251400030282</v>
      </c>
      <c r="B132" s="10" t="s">
        <v>34</v>
      </c>
      <c r="C132" s="10" t="s">
        <v>27</v>
      </c>
      <c r="D132" s="10" t="s">
        <v>28</v>
      </c>
      <c r="E132" s="10" t="s">
        <v>29</v>
      </c>
      <c r="F132" s="10" t="s">
        <v>35</v>
      </c>
      <c r="G132" s="13">
        <v>45826</v>
      </c>
      <c r="H132" s="11">
        <v>10</v>
      </c>
      <c r="I132" s="13">
        <v>45827</v>
      </c>
      <c r="J132" s="10" t="s">
        <v>43</v>
      </c>
      <c r="K132" s="13">
        <v>45827</v>
      </c>
      <c r="L132" s="11"/>
      <c r="M132" s="13">
        <v>45842</v>
      </c>
      <c r="N132" s="17">
        <v>45833</v>
      </c>
      <c r="O132" s="9">
        <v>20251030023431</v>
      </c>
      <c r="P132" s="10" t="s">
        <v>67</v>
      </c>
      <c r="Q132" s="10" t="s">
        <v>42</v>
      </c>
      <c r="R132" s="25">
        <v>4</v>
      </c>
      <c r="T132" s="4"/>
    </row>
    <row r="133" spans="1:20" ht="15" customHeight="1" x14ac:dyDescent="0.25">
      <c r="A133" s="9">
        <v>20251400030312</v>
      </c>
      <c r="B133" s="10" t="s">
        <v>34</v>
      </c>
      <c r="C133" s="10" t="s">
        <v>57</v>
      </c>
      <c r="D133" s="10" t="s">
        <v>28</v>
      </c>
      <c r="E133" s="10" t="s">
        <v>29</v>
      </c>
      <c r="F133" s="10" t="s">
        <v>35</v>
      </c>
      <c r="G133" s="13">
        <v>45826</v>
      </c>
      <c r="H133" s="11">
        <v>15</v>
      </c>
      <c r="I133" s="13">
        <v>45827</v>
      </c>
      <c r="J133" s="10" t="s">
        <v>32</v>
      </c>
      <c r="K133" s="13">
        <v>45827</v>
      </c>
      <c r="L133" s="11"/>
      <c r="M133" s="13">
        <v>45849</v>
      </c>
      <c r="N133" s="17"/>
      <c r="O133" s="9"/>
      <c r="P133" s="10" t="s">
        <v>71</v>
      </c>
      <c r="Q133" s="10" t="s">
        <v>42</v>
      </c>
      <c r="R133" s="25"/>
      <c r="T133" s="4"/>
    </row>
    <row r="134" spans="1:20" ht="15" customHeight="1" x14ac:dyDescent="0.25">
      <c r="A134" s="9">
        <v>20251400030502</v>
      </c>
      <c r="B134" s="10" t="s">
        <v>26</v>
      </c>
      <c r="C134" s="10" t="s">
        <v>37</v>
      </c>
      <c r="D134" s="10" t="s">
        <v>28</v>
      </c>
      <c r="E134" s="10" t="s">
        <v>38</v>
      </c>
      <c r="F134" s="10" t="s">
        <v>35</v>
      </c>
      <c r="G134" s="13">
        <v>45827</v>
      </c>
      <c r="H134" s="11">
        <v>15</v>
      </c>
      <c r="I134" s="13"/>
      <c r="J134" s="10" t="s">
        <v>40</v>
      </c>
      <c r="K134" s="13"/>
      <c r="L134" s="11"/>
      <c r="M134" s="13">
        <v>45852</v>
      </c>
      <c r="N134" s="17">
        <v>45827</v>
      </c>
      <c r="O134" s="9">
        <v>20251400023041</v>
      </c>
      <c r="P134" s="10" t="s">
        <v>67</v>
      </c>
      <c r="Q134" s="10" t="s">
        <v>42</v>
      </c>
      <c r="R134" s="25">
        <v>0</v>
      </c>
      <c r="T134" s="4"/>
    </row>
    <row r="135" spans="1:20" ht="15" customHeight="1" x14ac:dyDescent="0.25">
      <c r="A135" s="9">
        <v>20251400030572</v>
      </c>
      <c r="B135" s="10" t="s">
        <v>26</v>
      </c>
      <c r="C135" s="10" t="s">
        <v>37</v>
      </c>
      <c r="D135" s="10" t="s">
        <v>28</v>
      </c>
      <c r="E135" s="10" t="s">
        <v>29</v>
      </c>
      <c r="F135" s="10" t="s">
        <v>35</v>
      </c>
      <c r="G135" s="13">
        <v>45827</v>
      </c>
      <c r="H135" s="11">
        <v>15</v>
      </c>
      <c r="I135" s="13"/>
      <c r="J135" s="10" t="s">
        <v>40</v>
      </c>
      <c r="K135" s="13"/>
      <c r="L135" s="11"/>
      <c r="M135" s="13">
        <v>45852</v>
      </c>
      <c r="N135" s="17">
        <v>45828</v>
      </c>
      <c r="O135" s="9">
        <v>20251400023091</v>
      </c>
      <c r="P135" s="10" t="s">
        <v>67</v>
      </c>
      <c r="Q135" s="10" t="s">
        <v>42</v>
      </c>
      <c r="R135" s="25">
        <v>1</v>
      </c>
      <c r="T135" s="4"/>
    </row>
    <row r="136" spans="1:20" ht="15" customHeight="1" x14ac:dyDescent="0.25">
      <c r="A136" s="9">
        <v>20251400030592</v>
      </c>
      <c r="B136" s="10" t="s">
        <v>26</v>
      </c>
      <c r="C136" s="10" t="s">
        <v>37</v>
      </c>
      <c r="D136" s="10" t="s">
        <v>28</v>
      </c>
      <c r="E136" s="10" t="s">
        <v>38</v>
      </c>
      <c r="F136" s="10" t="s">
        <v>35</v>
      </c>
      <c r="G136" s="13">
        <v>45827</v>
      </c>
      <c r="H136" s="11">
        <v>15</v>
      </c>
      <c r="I136" s="13"/>
      <c r="J136" s="10" t="s">
        <v>40</v>
      </c>
      <c r="K136" s="13"/>
      <c r="L136" s="11"/>
      <c r="M136" s="13">
        <v>45852</v>
      </c>
      <c r="N136" s="17">
        <v>45827</v>
      </c>
      <c r="O136" s="9">
        <v>20251400023061</v>
      </c>
      <c r="P136" s="10" t="s">
        <v>67</v>
      </c>
      <c r="Q136" s="10" t="s">
        <v>42</v>
      </c>
      <c r="R136" s="25">
        <v>0</v>
      </c>
      <c r="T136" s="4"/>
    </row>
    <row r="137" spans="1:20" ht="15" customHeight="1" x14ac:dyDescent="0.25">
      <c r="A137" s="9">
        <v>20251400030612</v>
      </c>
      <c r="B137" s="10" t="s">
        <v>26</v>
      </c>
      <c r="C137" s="10" t="s">
        <v>37</v>
      </c>
      <c r="D137" s="10" t="s">
        <v>28</v>
      </c>
      <c r="E137" s="10" t="s">
        <v>38</v>
      </c>
      <c r="F137" s="10" t="s">
        <v>35</v>
      </c>
      <c r="G137" s="13">
        <v>45827</v>
      </c>
      <c r="H137" s="11">
        <v>15</v>
      </c>
      <c r="I137" s="13"/>
      <c r="J137" s="10" t="s">
        <v>40</v>
      </c>
      <c r="K137" s="13"/>
      <c r="L137" s="11"/>
      <c r="M137" s="13">
        <v>45852</v>
      </c>
      <c r="N137" s="17">
        <v>45827</v>
      </c>
      <c r="O137" s="9">
        <v>20251400023051</v>
      </c>
      <c r="P137" s="10" t="s">
        <v>67</v>
      </c>
      <c r="Q137" s="10" t="s">
        <v>42</v>
      </c>
      <c r="R137" s="25">
        <v>0</v>
      </c>
      <c r="T137" s="4"/>
    </row>
    <row r="138" spans="1:20" ht="15" customHeight="1" x14ac:dyDescent="0.25">
      <c r="A138" s="9">
        <v>20251400030692</v>
      </c>
      <c r="B138" s="10" t="s">
        <v>26</v>
      </c>
      <c r="C138" s="10" t="s">
        <v>37</v>
      </c>
      <c r="D138" s="10" t="s">
        <v>62</v>
      </c>
      <c r="E138" s="10" t="s">
        <v>38</v>
      </c>
      <c r="F138" s="10" t="s">
        <v>35</v>
      </c>
      <c r="G138" s="13">
        <v>45828</v>
      </c>
      <c r="H138" s="11">
        <v>15</v>
      </c>
      <c r="I138" s="13">
        <v>45828</v>
      </c>
      <c r="J138" s="10" t="s">
        <v>40</v>
      </c>
      <c r="K138" s="13">
        <v>45828</v>
      </c>
      <c r="L138" s="11"/>
      <c r="M138" s="13">
        <v>45853</v>
      </c>
      <c r="N138" s="17">
        <v>45833</v>
      </c>
      <c r="O138" s="9" t="s">
        <v>33</v>
      </c>
      <c r="P138" s="10" t="s">
        <v>67</v>
      </c>
      <c r="Q138" s="10" t="s">
        <v>42</v>
      </c>
      <c r="R138" s="25">
        <v>2</v>
      </c>
      <c r="T138" s="4"/>
    </row>
    <row r="139" spans="1:20" ht="15" customHeight="1" x14ac:dyDescent="0.25">
      <c r="A139" s="9">
        <v>20251400030742</v>
      </c>
      <c r="B139" s="10" t="s">
        <v>26</v>
      </c>
      <c r="C139" s="10" t="s">
        <v>37</v>
      </c>
      <c r="D139" s="10" t="s">
        <v>62</v>
      </c>
      <c r="E139" s="10" t="s">
        <v>38</v>
      </c>
      <c r="F139" s="10" t="s">
        <v>35</v>
      </c>
      <c r="G139" s="13">
        <v>45828</v>
      </c>
      <c r="H139" s="11">
        <v>15</v>
      </c>
      <c r="I139" s="13">
        <v>45828</v>
      </c>
      <c r="J139" s="10" t="s">
        <v>40</v>
      </c>
      <c r="K139" s="13">
        <v>45828</v>
      </c>
      <c r="L139" s="11"/>
      <c r="M139" s="13">
        <v>45853</v>
      </c>
      <c r="N139" s="17">
        <v>45833</v>
      </c>
      <c r="O139" s="9" t="s">
        <v>33</v>
      </c>
      <c r="P139" s="10" t="s">
        <v>67</v>
      </c>
      <c r="Q139" s="10" t="s">
        <v>42</v>
      </c>
      <c r="R139" s="25">
        <v>2</v>
      </c>
      <c r="T139" s="4"/>
    </row>
    <row r="140" spans="1:20" ht="15" customHeight="1" x14ac:dyDescent="0.25">
      <c r="A140" s="9">
        <v>20251400030752</v>
      </c>
      <c r="B140" s="10" t="s">
        <v>26</v>
      </c>
      <c r="C140" s="10" t="s">
        <v>37</v>
      </c>
      <c r="D140" s="10" t="s">
        <v>28</v>
      </c>
      <c r="E140" s="10" t="s">
        <v>38</v>
      </c>
      <c r="F140" s="10" t="s">
        <v>35</v>
      </c>
      <c r="G140" s="13">
        <v>45828</v>
      </c>
      <c r="H140" s="11">
        <v>15</v>
      </c>
      <c r="I140" s="13"/>
      <c r="J140" s="10" t="s">
        <v>40</v>
      </c>
      <c r="K140" s="13"/>
      <c r="L140" s="11"/>
      <c r="M140" s="13">
        <v>45853</v>
      </c>
      <c r="N140" s="17">
        <v>45828</v>
      </c>
      <c r="O140" s="9">
        <v>20251400023081</v>
      </c>
      <c r="P140" s="10" t="s">
        <v>67</v>
      </c>
      <c r="Q140" s="10" t="s">
        <v>42</v>
      </c>
      <c r="R140" s="25">
        <v>0</v>
      </c>
      <c r="T140" s="4"/>
    </row>
    <row r="141" spans="1:20" ht="15" customHeight="1" x14ac:dyDescent="0.25">
      <c r="A141" s="9">
        <v>20251400030892</v>
      </c>
      <c r="B141" s="10" t="s">
        <v>26</v>
      </c>
      <c r="C141" s="10" t="s">
        <v>27</v>
      </c>
      <c r="D141" s="10" t="s">
        <v>28</v>
      </c>
      <c r="E141" s="10" t="s">
        <v>29</v>
      </c>
      <c r="F141" s="10" t="s">
        <v>35</v>
      </c>
      <c r="G141" s="13">
        <v>45829</v>
      </c>
      <c r="H141" s="11">
        <v>10</v>
      </c>
      <c r="I141" s="13">
        <v>45832</v>
      </c>
      <c r="J141" s="10" t="s">
        <v>43</v>
      </c>
      <c r="K141" s="13">
        <v>45832</v>
      </c>
      <c r="L141" s="11"/>
      <c r="M141" s="13">
        <v>45846</v>
      </c>
      <c r="N141" s="17">
        <v>45833</v>
      </c>
      <c r="O141" s="9">
        <v>20251240023361</v>
      </c>
      <c r="P141" s="10" t="s">
        <v>67</v>
      </c>
      <c r="Q141" s="10" t="s">
        <v>42</v>
      </c>
      <c r="R141" s="25">
        <v>1</v>
      </c>
      <c r="T141" s="4"/>
    </row>
    <row r="142" spans="1:20" ht="15" customHeight="1" x14ac:dyDescent="0.25">
      <c r="A142" s="9">
        <v>20251400030902</v>
      </c>
      <c r="B142" s="10" t="s">
        <v>26</v>
      </c>
      <c r="C142" s="10" t="s">
        <v>27</v>
      </c>
      <c r="D142" s="10" t="s">
        <v>28</v>
      </c>
      <c r="E142" s="10" t="s">
        <v>29</v>
      </c>
      <c r="F142" s="10" t="s">
        <v>35</v>
      </c>
      <c r="G142" s="13">
        <v>45829</v>
      </c>
      <c r="H142" s="11">
        <v>10</v>
      </c>
      <c r="I142" s="13">
        <v>45832</v>
      </c>
      <c r="J142" s="10" t="s">
        <v>43</v>
      </c>
      <c r="K142" s="13">
        <v>45832</v>
      </c>
      <c r="L142" s="11"/>
      <c r="M142" s="13">
        <v>45846</v>
      </c>
      <c r="N142" s="17"/>
      <c r="O142" s="9"/>
      <c r="P142" s="10" t="s">
        <v>71</v>
      </c>
      <c r="Q142" s="10" t="s">
        <v>42</v>
      </c>
      <c r="R142" s="25"/>
      <c r="T142" s="4"/>
    </row>
    <row r="143" spans="1:20" ht="15" customHeight="1" x14ac:dyDescent="0.25">
      <c r="A143" s="9">
        <v>20251400030952</v>
      </c>
      <c r="B143" s="10" t="s">
        <v>26</v>
      </c>
      <c r="C143" s="10" t="s">
        <v>37</v>
      </c>
      <c r="D143" s="10" t="s">
        <v>28</v>
      </c>
      <c r="E143" s="10" t="s">
        <v>38</v>
      </c>
      <c r="F143" s="10" t="s">
        <v>35</v>
      </c>
      <c r="G143" s="13">
        <v>45832</v>
      </c>
      <c r="H143" s="11">
        <v>15</v>
      </c>
      <c r="I143" s="13"/>
      <c r="J143" s="10" t="s">
        <v>40</v>
      </c>
      <c r="K143" s="13"/>
      <c r="L143" s="11"/>
      <c r="M143" s="13">
        <v>45854</v>
      </c>
      <c r="N143" s="17">
        <v>45832</v>
      </c>
      <c r="O143" s="9">
        <v>20251400023221</v>
      </c>
      <c r="P143" s="10" t="s">
        <v>67</v>
      </c>
      <c r="Q143" s="10" t="s">
        <v>42</v>
      </c>
      <c r="R143" s="25">
        <v>0</v>
      </c>
      <c r="T143" s="4"/>
    </row>
    <row r="144" spans="1:20" ht="15" customHeight="1" x14ac:dyDescent="0.25">
      <c r="A144" s="9">
        <v>20251400030982</v>
      </c>
      <c r="B144" s="10" t="s">
        <v>26</v>
      </c>
      <c r="C144" s="10" t="s">
        <v>37</v>
      </c>
      <c r="D144" s="10" t="s">
        <v>28</v>
      </c>
      <c r="E144" s="10" t="s">
        <v>38</v>
      </c>
      <c r="F144" s="10" t="s">
        <v>35</v>
      </c>
      <c r="G144" s="13">
        <v>45832</v>
      </c>
      <c r="H144" s="11">
        <v>15</v>
      </c>
      <c r="I144" s="13"/>
      <c r="J144" s="10" t="s">
        <v>40</v>
      </c>
      <c r="K144" s="13"/>
      <c r="L144" s="11"/>
      <c r="M144" s="13">
        <v>45854</v>
      </c>
      <c r="N144" s="17">
        <v>45832</v>
      </c>
      <c r="O144" s="9">
        <v>20251400023231</v>
      </c>
      <c r="P144" s="10" t="s">
        <v>67</v>
      </c>
      <c r="Q144" s="10" t="s">
        <v>42</v>
      </c>
      <c r="R144" s="25">
        <v>0</v>
      </c>
      <c r="T144" s="4"/>
    </row>
    <row r="145" spans="1:20" ht="15" customHeight="1" x14ac:dyDescent="0.25">
      <c r="A145" s="9">
        <v>20251400031032</v>
      </c>
      <c r="B145" s="10" t="s">
        <v>26</v>
      </c>
      <c r="C145" s="10" t="s">
        <v>27</v>
      </c>
      <c r="D145" s="10" t="s">
        <v>28</v>
      </c>
      <c r="E145" s="10" t="s">
        <v>29</v>
      </c>
      <c r="F145" s="10" t="s">
        <v>30</v>
      </c>
      <c r="G145" s="13">
        <v>45832</v>
      </c>
      <c r="H145" s="11">
        <v>10</v>
      </c>
      <c r="I145" s="13">
        <v>45833</v>
      </c>
      <c r="J145" s="10" t="s">
        <v>49</v>
      </c>
      <c r="K145" s="13">
        <v>45833</v>
      </c>
      <c r="L145" s="11"/>
      <c r="M145" s="13">
        <v>45847</v>
      </c>
      <c r="N145" s="17"/>
      <c r="O145" s="9"/>
      <c r="P145" s="10" t="s">
        <v>71</v>
      </c>
      <c r="Q145" s="10" t="s">
        <v>42</v>
      </c>
      <c r="R145" s="25"/>
      <c r="T145" s="4"/>
    </row>
    <row r="146" spans="1:20" ht="15" customHeight="1" x14ac:dyDescent="0.25">
      <c r="A146" s="9">
        <v>20251400031072</v>
      </c>
      <c r="B146" s="10" t="s">
        <v>26</v>
      </c>
      <c r="C146" s="10" t="s">
        <v>37</v>
      </c>
      <c r="D146" s="10" t="s">
        <v>28</v>
      </c>
      <c r="E146" s="10" t="s">
        <v>38</v>
      </c>
      <c r="F146" s="10" t="s">
        <v>35</v>
      </c>
      <c r="G146" s="13">
        <v>45832</v>
      </c>
      <c r="H146" s="11">
        <v>15</v>
      </c>
      <c r="I146" s="13"/>
      <c r="J146" s="10" t="s">
        <v>40</v>
      </c>
      <c r="K146" s="13"/>
      <c r="L146" s="11"/>
      <c r="M146" s="13">
        <v>45854</v>
      </c>
      <c r="N146" s="17">
        <v>45832</v>
      </c>
      <c r="O146" s="9">
        <v>20251400023271</v>
      </c>
      <c r="P146" s="10" t="s">
        <v>67</v>
      </c>
      <c r="Q146" s="10" t="s">
        <v>42</v>
      </c>
      <c r="R146" s="25">
        <v>0</v>
      </c>
      <c r="T146" s="4"/>
    </row>
    <row r="147" spans="1:20" ht="15" customHeight="1" x14ac:dyDescent="0.25">
      <c r="A147" s="9">
        <v>20251400031092</v>
      </c>
      <c r="B147" s="10" t="s">
        <v>34</v>
      </c>
      <c r="C147" s="10" t="s">
        <v>37</v>
      </c>
      <c r="D147" s="10" t="s">
        <v>28</v>
      </c>
      <c r="E147" s="10" t="s">
        <v>38</v>
      </c>
      <c r="F147" s="10" t="s">
        <v>35</v>
      </c>
      <c r="G147" s="13">
        <v>45832</v>
      </c>
      <c r="H147" s="11">
        <v>15</v>
      </c>
      <c r="I147" s="13">
        <v>45833</v>
      </c>
      <c r="J147" s="10" t="s">
        <v>43</v>
      </c>
      <c r="K147" s="13">
        <v>45833</v>
      </c>
      <c r="L147" s="11"/>
      <c r="M147" s="13">
        <v>45854</v>
      </c>
      <c r="N147" s="17">
        <v>45833</v>
      </c>
      <c r="O147" s="9" t="s">
        <v>33</v>
      </c>
      <c r="P147" s="10" t="s">
        <v>67</v>
      </c>
      <c r="Q147" s="10" t="s">
        <v>42</v>
      </c>
      <c r="R147" s="25">
        <v>1</v>
      </c>
      <c r="T147" s="4"/>
    </row>
    <row r="148" spans="1:20" ht="15" customHeight="1" x14ac:dyDescent="0.25">
      <c r="A148" s="9">
        <v>20251400031172</v>
      </c>
      <c r="B148" s="10" t="s">
        <v>26</v>
      </c>
      <c r="C148" s="10" t="s">
        <v>37</v>
      </c>
      <c r="D148" s="10" t="s">
        <v>28</v>
      </c>
      <c r="E148" s="10" t="s">
        <v>38</v>
      </c>
      <c r="F148" s="10" t="s">
        <v>35</v>
      </c>
      <c r="G148" s="13">
        <v>45833</v>
      </c>
      <c r="H148" s="11">
        <v>15</v>
      </c>
      <c r="I148" s="13"/>
      <c r="J148" s="10" t="s">
        <v>40</v>
      </c>
      <c r="K148" s="13"/>
      <c r="L148" s="11"/>
      <c r="M148" s="13">
        <v>45855</v>
      </c>
      <c r="N148" s="17">
        <v>45833</v>
      </c>
      <c r="O148" s="9">
        <v>20251400023341</v>
      </c>
      <c r="P148" s="10" t="s">
        <v>67</v>
      </c>
      <c r="Q148" s="10" t="s">
        <v>42</v>
      </c>
      <c r="R148" s="25">
        <v>0</v>
      </c>
      <c r="T148" s="4"/>
    </row>
    <row r="149" spans="1:20" ht="15" customHeight="1" x14ac:dyDescent="0.25">
      <c r="A149" s="9">
        <v>20251400031252</v>
      </c>
      <c r="B149" s="10" t="s">
        <v>26</v>
      </c>
      <c r="C149" s="10" t="s">
        <v>37</v>
      </c>
      <c r="D149" s="10" t="s">
        <v>28</v>
      </c>
      <c r="E149" s="10" t="s">
        <v>38</v>
      </c>
      <c r="F149" s="10" t="s">
        <v>35</v>
      </c>
      <c r="G149" s="13">
        <v>45833</v>
      </c>
      <c r="H149" s="11">
        <v>15</v>
      </c>
      <c r="I149" s="13"/>
      <c r="J149" s="10" t="s">
        <v>40</v>
      </c>
      <c r="K149" s="13"/>
      <c r="L149" s="11"/>
      <c r="M149" s="13">
        <v>45855</v>
      </c>
      <c r="N149" s="17">
        <v>45833</v>
      </c>
      <c r="O149" s="9">
        <v>20251400023421</v>
      </c>
      <c r="P149" s="10" t="s">
        <v>67</v>
      </c>
      <c r="Q149" s="10" t="s">
        <v>42</v>
      </c>
      <c r="R149" s="25">
        <v>0</v>
      </c>
      <c r="T149" s="4"/>
    </row>
    <row r="150" spans="1:20" ht="15" customHeight="1" x14ac:dyDescent="0.25">
      <c r="A150" s="9">
        <v>20251400031262</v>
      </c>
      <c r="B150" s="10" t="s">
        <v>26</v>
      </c>
      <c r="C150" s="10" t="s">
        <v>27</v>
      </c>
      <c r="D150" s="10" t="s">
        <v>28</v>
      </c>
      <c r="E150" s="10" t="s">
        <v>29</v>
      </c>
      <c r="F150" s="10" t="s">
        <v>30</v>
      </c>
      <c r="G150" s="13">
        <v>45833</v>
      </c>
      <c r="H150" s="11">
        <v>10</v>
      </c>
      <c r="I150" s="13">
        <v>45833</v>
      </c>
      <c r="J150" s="10" t="s">
        <v>49</v>
      </c>
      <c r="K150" s="13">
        <v>45833</v>
      </c>
      <c r="L150" s="11"/>
      <c r="M150" s="13">
        <v>45848</v>
      </c>
      <c r="N150" s="17"/>
      <c r="O150" s="9"/>
      <c r="P150" s="10" t="s">
        <v>71</v>
      </c>
      <c r="Q150" s="10" t="s">
        <v>42</v>
      </c>
      <c r="R150" s="25"/>
      <c r="T150" s="4"/>
    </row>
    <row r="151" spans="1:20" ht="15" customHeight="1" x14ac:dyDescent="0.25">
      <c r="A151" s="9">
        <v>20251400031662</v>
      </c>
      <c r="B151" s="10" t="s">
        <v>26</v>
      </c>
      <c r="C151" s="10" t="s">
        <v>37</v>
      </c>
      <c r="D151" s="10" t="s">
        <v>28</v>
      </c>
      <c r="E151" s="10" t="s">
        <v>38</v>
      </c>
      <c r="F151" s="10" t="s">
        <v>35</v>
      </c>
      <c r="G151" s="13">
        <v>45835</v>
      </c>
      <c r="H151" s="11">
        <v>15</v>
      </c>
      <c r="I151" s="13"/>
      <c r="J151" s="10" t="s">
        <v>40</v>
      </c>
      <c r="K151" s="13"/>
      <c r="L151" s="11"/>
      <c r="M151" s="13">
        <v>45859</v>
      </c>
      <c r="N151" s="17">
        <v>45839</v>
      </c>
      <c r="O151" s="9">
        <v>20251400023791</v>
      </c>
      <c r="P151" s="10" t="s">
        <v>67</v>
      </c>
      <c r="Q151" s="10" t="s">
        <v>42</v>
      </c>
      <c r="R151" s="25">
        <v>1</v>
      </c>
      <c r="T151" s="4"/>
    </row>
    <row r="152" spans="1:20" ht="15" customHeight="1" x14ac:dyDescent="0.25">
      <c r="A152" s="9">
        <v>20251400031682</v>
      </c>
      <c r="B152" s="10" t="s">
        <v>26</v>
      </c>
      <c r="C152" s="10" t="s">
        <v>37</v>
      </c>
      <c r="D152" s="10" t="s">
        <v>28</v>
      </c>
      <c r="E152" s="10" t="s">
        <v>38</v>
      </c>
      <c r="F152" s="10" t="s">
        <v>35</v>
      </c>
      <c r="G152" s="13">
        <v>45835</v>
      </c>
      <c r="H152" s="11">
        <v>15</v>
      </c>
      <c r="I152" s="13"/>
      <c r="J152" s="10" t="s">
        <v>40</v>
      </c>
      <c r="K152" s="13"/>
      <c r="L152" s="11"/>
      <c r="M152" s="13">
        <v>45859</v>
      </c>
      <c r="N152" s="17">
        <v>45839</v>
      </c>
      <c r="O152" s="9">
        <v>20251400023801</v>
      </c>
      <c r="P152" s="10" t="s">
        <v>67</v>
      </c>
      <c r="Q152" s="10" t="s">
        <v>42</v>
      </c>
      <c r="R152" s="25">
        <v>1</v>
      </c>
      <c r="T152" s="4"/>
    </row>
    <row r="153" spans="1:20" ht="15" customHeight="1" x14ac:dyDescent="0.25">
      <c r="A153" s="9">
        <v>20251400031792</v>
      </c>
      <c r="B153" s="10" t="s">
        <v>26</v>
      </c>
      <c r="C153" s="10" t="s">
        <v>37</v>
      </c>
      <c r="D153" s="10" t="s">
        <v>28</v>
      </c>
      <c r="E153" s="10" t="s">
        <v>29</v>
      </c>
      <c r="F153" s="10" t="s">
        <v>35</v>
      </c>
      <c r="G153" s="13">
        <v>45835</v>
      </c>
      <c r="H153" s="11">
        <v>15</v>
      </c>
      <c r="I153" s="13">
        <v>45840</v>
      </c>
      <c r="J153" s="10" t="s">
        <v>43</v>
      </c>
      <c r="K153" s="13">
        <v>45840</v>
      </c>
      <c r="L153" s="11"/>
      <c r="M153" s="13">
        <v>45859</v>
      </c>
      <c r="N153" s="17"/>
      <c r="O153" s="9"/>
      <c r="P153" s="10" t="s">
        <v>71</v>
      </c>
      <c r="Q153" s="10" t="s">
        <v>42</v>
      </c>
      <c r="R153" s="25"/>
      <c r="T153" s="4"/>
    </row>
  </sheetData>
  <autoFilter ref="A7:U153" xr:uid="{58D0618B-1CA4-4EB9-AE96-211E9D3EFC9C}"/>
  <mergeCells count="8">
    <mergeCell ref="B5:E5"/>
    <mergeCell ref="F5:J5"/>
    <mergeCell ref="B1:K1"/>
    <mergeCell ref="C2:K2"/>
    <mergeCell ref="B3:C3"/>
    <mergeCell ref="D3:K3"/>
    <mergeCell ref="B4:E4"/>
    <mergeCell ref="F4:J4"/>
  </mergeCells>
  <hyperlinks>
    <hyperlink ref="A11" r:id="rId1" display="https://orfeo.contaduria.gov.co/radicacion/NEW.php?nurad=20251400017942&amp;Buscar=BuscarDocModUS&amp;PHPSESSID=20250402112415-PQRD&amp;Submit3=ModificarDocumentos&amp;Buscar1=BuscarOrfeo78956jkgf" xr:uid="{413D0D33-B7E3-4021-ADEF-AFF24C2ACDEC}"/>
    <hyperlink ref="A15" r:id="rId2" display="https://orfeo.contaduria.gov.co/radicacion/NEW.php?nurad=20251400018342&amp;Buscar=BuscarDocModUS&amp;PHPSESSID=20250403082941-PQRD&amp;Submit3=ModificarDocumentos&amp;Buscar1=BuscarOrfeo78956jkgf" xr:uid="{90B15CE1-AB51-44D1-B7FC-67EAEDA2C767}"/>
    <hyperlink ref="A16" r:id="rId3" display="https://orfeo.contaduria.gov.co/radicacion/NEW.php?nurad=20251400018462&amp;Buscar=BuscarDocModUS&amp;PHPSESSID=20250407085024-PQRD&amp;Submit3=ModificarDocumentos&amp;Buscar1=BuscarOrfeo78956jkgf" xr:uid="{06E4BC84-6BF9-4B89-B7D6-BD405010D47A}"/>
    <hyperlink ref="A18" r:id="rId4" display="https://orfeo.contaduria.gov.co/radicacion/NEW.php?nurad=20251400018412&amp;Buscar=BuscarDocModUS&amp;PHPSESSID=20250407024236-PQRD&amp;Submit3=ModificarDocumentos&amp;Buscar1=BuscarOrfeo78956jkgf" xr:uid="{E8089990-7F89-4B48-9162-71DC9DA62CC2}"/>
    <hyperlink ref="A20" r:id="rId5" display="https://orfeo.contaduria.gov.co/radicacion/NEW.php?nurad=20251400018812&amp;Buscar=BuscarDocModUS&amp;PHPSESSID=20250408075010-PQRD&amp;Submit3=ModificarDocumentos&amp;Buscar1=BuscarOrfeo78956jkgf" xr:uid="{2982AABC-188D-4A25-B3FB-2FA2318506E0}"/>
    <hyperlink ref="O20" r:id="rId6" display="https://orfeo.contaduria.gov.co/bodega/2025/140/docs/120251400018812_00001.docx?time=1744118660" xr:uid="{98BDBD75-5A89-4EBF-8E07-CCF6B00B3E7C}"/>
    <hyperlink ref="A21" r:id="rId7" display="https://orfeo.contaduria.gov.co/radicacion/NEW.php?nurad=20251400018862&amp;Buscar=BuscarDocModUS&amp;PHPSESSID=20250408075010-PQRD&amp;Submit3=ModificarDocumentos&amp;Buscar1=BuscarOrfeo78956jkgf" xr:uid="{A4554B3E-89F0-47E4-9367-32CDC40FFAFA}"/>
    <hyperlink ref="A27" r:id="rId8" display="https://orfeo.contaduria.gov.co/radicacion/NEW.php?nurad=20251400019632&amp;Buscar=BuscarDocModUS&amp;PHPSESSID=20250410075802-PQRD&amp;Submit3=ModificarDocumentos&amp;Buscar1=BuscarOrfeo78956jkgf" xr:uid="{981AFCBF-F28D-4D9C-8E5B-8D91C67E2352}"/>
    <hyperlink ref="A32" r:id="rId9" display="https://orfeo.contaduria.gov.co/radicacion/NEW.php?nurad=20251400019172&amp;Buscar=BuscarDocModUS&amp;PHPSESSID=20250411084117-PQRD&amp;Submit3=ModificarDocumentos&amp;Buscar1=BuscarOrfeo78956jkgf" xr:uid="{49985AF7-287B-4E05-B00C-0805637C85B8}"/>
    <hyperlink ref="O34" r:id="rId10" display="https://orfeo.contaduria.gov.co/bodega/2025/140/docs/120251400019402_00002.docx?time=1744390469" xr:uid="{9DCC8157-3525-45B4-8B42-4FEED4E51816}"/>
    <hyperlink ref="O36" r:id="rId11" display="https://orfeo.contaduria.gov.co/bodega/2025/140/docs/120251400019662_00002.docx?time=1744390783" xr:uid="{35E1D2A8-1E01-4323-B600-3A4AB71D1D2D}"/>
    <hyperlink ref="A37" r:id="rId12" display="https://orfeo.contaduria.gov.co/radicacion/NEW.php?nurad=20251400019772&amp;Buscar=BuscarDocModUS&amp;PHPSESSID=20250411084117-PQRD&amp;Submit3=ModificarDocumentos&amp;Buscar1=BuscarOrfeo78956jkgf" xr:uid="{239A9E68-1DE6-44E1-A311-99E5B8F4C1EE}"/>
    <hyperlink ref="A39" r:id="rId13" display="https://orfeo.contaduria.gov.co/radicacion/NEW.php?nurad=20251400020402&amp;Buscar=BuscarDocModUS&amp;PHPSESSID=20250415103503-PQRD&amp;Submit3=ModificarDocumentos&amp;Buscar1=BuscarOrfeo78956jkgf" xr:uid="{6D446A99-AFAB-425B-87B1-4A3F72BAFB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PQRD TRIMESTRE II</vt:lpstr>
    </vt:vector>
  </TitlesOfParts>
  <Company>Instituto Nacional Penitenciario y Carcelario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Freddy Armando Castano Pineda - Secretario General</cp:lastModifiedBy>
  <dcterms:created xsi:type="dcterms:W3CDTF">2025-04-30T17:22:30Z</dcterms:created>
  <dcterms:modified xsi:type="dcterms:W3CDTF">2025-07-04T14:25:22Z</dcterms:modified>
</cp:coreProperties>
</file>