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aecgn-my.sharepoint.com/personal/darevalo_contaduria_gov_co/Documents/DAREVALO/2026/ControlDocumental/Creacion/"/>
    </mc:Choice>
  </mc:AlternateContent>
  <xr:revisionPtr revIDLastSave="7" documentId="8_{9F538CA0-620D-4F6F-960E-5B715399C3C9}" xr6:coauthVersionLast="47" xr6:coauthVersionMax="47" xr10:uidLastSave="{D6BB56BE-35B8-4225-B3F9-1195A965761A}"/>
  <bookViews>
    <workbookView xWindow="-120" yWindow="-120" windowWidth="29040" windowHeight="15720" xr2:uid="{00000000-000D-0000-FFFF-FFFF00000000}"/>
  </bookViews>
  <sheets>
    <sheet name="GFI04-FOR04" sheetId="5" r:id="rId1"/>
    <sheet name="Hoja1" sheetId="6" state="hidden" r:id="rId2"/>
  </sheets>
  <definedNames>
    <definedName name="_xlnm.Print_Area" localSheetId="0">'GFI04-FOR04'!$B$1:$V$48</definedName>
    <definedName name="C_0503_1000_16_0_0503014_01">#REF!</definedName>
    <definedName name="C_0503_1000_16_0_0503014_02">#REF!</definedName>
    <definedName name="C_0503_1000_16_20203K_0503014_01">#REF!</definedName>
    <definedName name="C_0503_1000_16_20203K_0503014_02">#REF!</definedName>
    <definedName name="C_0503_1000_17_0_0503001_02">#REF!</definedName>
    <definedName name="C_0503_1000_17_0_0503019_02">#REF!</definedName>
    <definedName name="C_0503_1000_17_40402a_0503001_02">#REF!</definedName>
    <definedName name="C_0503_1000_17_40402a_0503019_02">#REF!</definedName>
    <definedName name="C_0503_1000_18_0_0503016_02">#REF!</definedName>
    <definedName name="C_0503_1000_18_0_0503026_02">#REF!</definedName>
    <definedName name="C_0503_1000_18_20109g_0503016_02">#REF!</definedName>
    <definedName name="C_0503_1000_18_20109g_0503026_02">#REF!</definedName>
    <definedName name="C_0503_1000_18_20109g_0503027_02">#REF!</definedName>
    <definedName name="C_0505_1000_3_0_0505002_02">#REF!</definedName>
    <definedName name="C_0505_1000_3_0_0505023_02">#REF!</definedName>
    <definedName name="C_0505_1000_3_0_0505041_02">#REF!</definedName>
    <definedName name="C_0505_1000_3_20306d_0505002_02">#REF!</definedName>
    <definedName name="C_0505_1000_3_20306d_0505023_02">#REF!</definedName>
    <definedName name="C_0505_1000_3_20306d_0505041_02">#REF!</definedName>
    <definedName name="C_0505_1000_4_0_0505002_02">#REF!</definedName>
    <definedName name="C_0505_1000_4_0_0505023_02">#REF!</definedName>
    <definedName name="C_0505_1000_4_0_0505040_02">#REF!</definedName>
    <definedName name="C_0505_1000_4_0_0505046_02">#REF!</definedName>
    <definedName name="C_0505_1000_4_20306d_0505002_02">#REF!</definedName>
    <definedName name="C_0505_1000_4_20306d_0505023_02">#REF!</definedName>
    <definedName name="C_0505_1000_4_20306d_0505040_02">#REF!</definedName>
    <definedName name="C_0505_1000_4_20306d_0505046_02">#REF!</definedName>
    <definedName name="C_0599_1000_4_0_0599011_02">#REF!</definedName>
    <definedName name="C_0599_1000_4_0_0599015_02">#REF!</definedName>
    <definedName name="C_0599_1000_4_0_0599016_02">#REF!</definedName>
    <definedName name="C_0599_1000_4_0_0599065_02">#REF!</definedName>
    <definedName name="C_0599_1000_4_0_0599067_02">#REF!</definedName>
    <definedName name="C_0599_1000_4_0_0599069_02">#REF!</definedName>
    <definedName name="C_0599_1000_4_0_0599073_02">#REF!</definedName>
    <definedName name="C_0599_1000_4_20203k_0599011_02">#REF!</definedName>
    <definedName name="C_0599_1000_4_20203k_0599015_02">#REF!</definedName>
    <definedName name="C_0599_1000_4_20203k_0599016_02">#REF!</definedName>
    <definedName name="C_0599_1000_4_20203k_0599065_02">#REF!</definedName>
    <definedName name="C_0599_1000_4_20203K_0599066_02">#REF!</definedName>
    <definedName name="C_0599_1000_4_20203k_0599067_02">#REF!</definedName>
    <definedName name="C_0599_1000_4_20203k_0599069_02">#REF!</definedName>
    <definedName name="C_0599_1000_4_20203k_0599073_02">#REF!</definedName>
    <definedName name="C_0599_1000_5_0_0599055_02">#REF!</definedName>
    <definedName name="C_0599_1000_5_0_0599061_02">#REF!</definedName>
    <definedName name="C_0599_1000_5_0_0599064_02">#REF!</definedName>
    <definedName name="C_0599_1000_5_0_0599067_02">#REF!</definedName>
    <definedName name="C_0599_1000_5_20203k_0599067_02">#REF!</definedName>
    <definedName name="C_0599_1000_5_53105b_0599055_02">#REF!</definedName>
    <definedName name="C_0599_1000_5_53105b_0599061_02">#REF!</definedName>
    <definedName name="C_0599_1000_5_53105b_0599064_02">#REF!</definedName>
    <definedName name="C_0599_1000_6_53105B_0599067_02">#REF!</definedName>
    <definedName name="C_0599_1000_6_53105B_0599069_02">#REF!</definedName>
    <definedName name="C_0599_1000_7_20306A_0599011_02">#REF!</definedName>
    <definedName name="C_0599_1000_7_20306A_0599015_02">#REF!</definedName>
    <definedName name="C_0599_1000_7_20306A_0599016_02">#REF!</definedName>
    <definedName name="C_0599_1000_7_20306A_0599065_02">#REF!</definedName>
    <definedName name="C_0599_1000_7_20306A_0599073_02">#REF!</definedName>
    <definedName name="DIRECCIÓN_NACIONAL">#REF!</definedName>
    <definedName name="DIRECCIÓN_TERRITORIAL">#REF!</definedName>
    <definedName name="ESCUELA_DE_ALTO_GOBIERNO">#REF!</definedName>
    <definedName name="OFICINA_ASESORA_DE_PLANEACIÓN">#REF!</definedName>
    <definedName name="OFICINA_DE_CONTROL_INTERNO">#REF!</definedName>
    <definedName name="OFICINA_DE_CONTROL_INTERNO_DISCIPLINARIO">#REF!</definedName>
    <definedName name="OFICINA_DE_INTERNACIONALIZACIÓN">#REF!</definedName>
    <definedName name="OFICINA_DE_LAS_TECNOLOGIAS_DE_LA_INFORMACIÓN_Y_LAS_COMUNICACIONES">#REF!</definedName>
    <definedName name="OFICINA_JURIDICA">#REF!</definedName>
    <definedName name="Py_1_Ob">#REF!</definedName>
    <definedName name="Py_1_Ob_1_Pr">#REF!</definedName>
    <definedName name="Py_1_Ob_1_Pr_1_Ac">#REF!</definedName>
    <definedName name="Py_1_Ob_1_Pr_2_Ac">#REF!</definedName>
    <definedName name="Py_1_Ob_1_Pr_3_Ac">#REF!</definedName>
    <definedName name="Py_1_Ob_1_Pr_4_Ac">#REF!</definedName>
    <definedName name="Py_1_Ob_2_Pr">#REF!</definedName>
    <definedName name="Py_1_Ob_2_Pr_5_Ac">#REF!</definedName>
    <definedName name="Py_1_Ob_3_Pr">#REF!</definedName>
    <definedName name="Py_1_Ob_3_Pr_6_Ac">#REF!</definedName>
    <definedName name="Py_2_Ob">#REF!</definedName>
    <definedName name="Py_2_Ob_4_Pr">#REF!</definedName>
    <definedName name="Py_2_Ob_4_Pr_7_Ac">#REF!</definedName>
    <definedName name="Py_2_Ob_5_Pr">#REF!</definedName>
    <definedName name="Py_2_Ob_5_Pr_8_Ac">#REF!</definedName>
    <definedName name="Py_2_Ob_6_Pr">#REF!</definedName>
    <definedName name="Py_2_Ob_6_Pr_9_Ac">#REF!</definedName>
    <definedName name="Py_3_Ob">#REF!</definedName>
    <definedName name="Py_3_Ob_7_Pr">#REF!</definedName>
    <definedName name="Py_3_Ob_7_Pr_10_Ac">#REF!</definedName>
    <definedName name="Py_3_Ob_8_Pr">#REF!</definedName>
    <definedName name="Py_3_Ob_8_Pr_11_Ac">#REF!</definedName>
    <definedName name="Py_3_Ob_9_Pr">#REF!</definedName>
    <definedName name="Py_3_Ob_9_Pr_12_Ac">#REF!</definedName>
    <definedName name="Py_4_Ob">#REF!</definedName>
    <definedName name="Py_4_Ob_1_Pr">#REF!</definedName>
    <definedName name="Py_4_Ob_1_Pr_1_Ac">#REF!</definedName>
    <definedName name="Py_4_Ob_1_Pr_2_Ac">#REF!</definedName>
    <definedName name="Py_4_Ob_1_Pr_3_Ac">#REF!</definedName>
    <definedName name="Py_4_Ob_2_Pr">#REF!</definedName>
    <definedName name="Py_4_Ob_2_Pr_1_Ac">#REF!</definedName>
    <definedName name="Py_5_Ob">#REF!</definedName>
    <definedName name="Py_5_Ob_1_Pr">#REF!</definedName>
    <definedName name="Py_5_Ob_1_Pr_1_Ac">#REF!</definedName>
    <definedName name="Py_5_Ob_1_Pr_2_Ac">#REF!</definedName>
    <definedName name="Py_5_Ob_1_Pr_3_Ac">#REF!</definedName>
    <definedName name="Py_5_Ob_1_Pr_4_Ac">#REF!</definedName>
    <definedName name="Py_5_Ob_1_Pr_5_Ac">#REF!</definedName>
    <definedName name="Py_5_Ob_2_Pr">#REF!</definedName>
    <definedName name="Py_5_Ob_2_Pr_1_Ac">#REF!</definedName>
    <definedName name="SEDE_CENTRAL">#REF!</definedName>
    <definedName name="SUBDIRECCIÓN_NACIONAL_ACADEMICA">#REF!</definedName>
    <definedName name="SUBDIRECCIÓN_NACIONAL_DE_GESTIÓN_CORPORATIVA">#REF!</definedName>
    <definedName name="SUBDIRECCIÓN_NACIONAL_DE_INVESTIGACIONES">#REF!</definedName>
    <definedName name="SUBDIRECCIÓN_NACIONAL_DE_PROYECCIÓN_INSTITUCIONAL">#REF!</definedName>
    <definedName name="SUBDIRECCIÓN_NACIONAL_DE_SERVICIOS_ACADEMICO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0" i="5" l="1"/>
  <c r="W28" i="5" l="1"/>
  <c r="X30" i="5" l="1" a="1"/>
  <c r="X30" i="5" s="1"/>
  <c r="K94" i="5" a="1"/>
  <c r="K94" i="5" s="1"/>
  <c r="J89" i="5" a="1"/>
  <c r="J89" i="5" s="1"/>
  <c r="I89" i="5" a="1"/>
  <c r="I89" i="5" s="1"/>
  <c r="E58" i="5" a="1"/>
  <c r="E58" i="5" s="1"/>
  <c r="Z28" i="5"/>
  <c r="Y28" i="5"/>
  <c r="K121" i="5" a="1"/>
  <c r="X40" i="5"/>
  <c r="K121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<sst xmlns="http://schemas.openxmlformats.org/spreadsheetml/2006/main" count="107" uniqueCount="91">
  <si>
    <t>FECHA DE SOLICITUD</t>
  </si>
  <si>
    <t>DÍA</t>
  </si>
  <si>
    <t>MES</t>
  </si>
  <si>
    <t>AÑO</t>
  </si>
  <si>
    <t>VALOR TOTAL CDP EN NÚMEROS</t>
  </si>
  <si>
    <t>VALOR DEL CDP EN LETRAS</t>
  </si>
  <si>
    <t>TIPO DE GASTO</t>
  </si>
  <si>
    <t>TIPO DE TRÁMITE</t>
  </si>
  <si>
    <t>TIPO DE CDP</t>
  </si>
  <si>
    <t>RUBRO</t>
  </si>
  <si>
    <t>DESCRIPCIÓN DEL RUBRO</t>
  </si>
  <si>
    <t>RECURSO</t>
  </si>
  <si>
    <t>VALOR POR RUBRO</t>
  </si>
  <si>
    <t>=SI($B$13="FUNCIONAMIENTO";Data!$AC$2:$AC$2293;SI($B$13="INVERSIÓN";Data!$O$2:$O$6;Data!$AU$2:$AU$2298))</t>
  </si>
  <si>
    <t>C-0599-1000-4-0-0599067-02</t>
  </si>
  <si>
    <t>C-0599-1000-4-0-0599066-02</t>
  </si>
  <si>
    <t>C-1705-1100-6-0 Mejoramiento al cumplimiento de órdenes judiciales de restitución de tierras acordes a las competencias de la Unidad de Restitución de Tierras a nivel Nacional</t>
  </si>
  <si>
    <t>C-0599-1000-4-0-0599069-02</t>
  </si>
  <si>
    <t>C-0599-1000-4-0-0599065-02</t>
  </si>
  <si>
    <t>C-0599-1000-4-0-0599011-02</t>
  </si>
  <si>
    <t>C-0599-1000-4-0-0599015-02</t>
  </si>
  <si>
    <t>C-0599-1000-4-0-0599073-02</t>
  </si>
  <si>
    <t>C-0599-1000-4-0-0599016-02</t>
  </si>
  <si>
    <t>C-0503-1000-16-0-0503014-01</t>
  </si>
  <si>
    <t>C-0503-1000-16-0-0503014-02</t>
  </si>
  <si>
    <t>C-0503-1000-17-0-0503019-02</t>
  </si>
  <si>
    <t>C-0503-1000-17-0-0503001-02</t>
  </si>
  <si>
    <t>C-0599-1000-5-0-0599055-02</t>
  </si>
  <si>
    <t>C-0599-1000-5-0-0599067-02</t>
  </si>
  <si>
    <t>C-0599-1000-5-0-0599064-02</t>
  </si>
  <si>
    <t>C-0599-1000-5-0-0599061-02</t>
  </si>
  <si>
    <t>C-0505-1000-3-0-0505041-02</t>
  </si>
  <si>
    <t>C-0505-1000-3-0-0505002-02</t>
  </si>
  <si>
    <t>C-0505-1000-3-0-0505023-02</t>
  </si>
  <si>
    <t>C-0503-1000-18-0-0503026-02</t>
  </si>
  <si>
    <t>C-0503-1000-18-0-0503027-02</t>
  </si>
  <si>
    <t>C-0503-1000-18-0-0503016-02</t>
  </si>
  <si>
    <t>C-0505-1000-4-0-0505040-02</t>
  </si>
  <si>
    <t>C-0505-1000-4-0-0505023-02</t>
  </si>
  <si>
    <t>C-0505-1000-4-0-0505046-02</t>
  </si>
  <si>
    <t>C-0505-1000-4-0-0505002-02</t>
  </si>
  <si>
    <t>PROCESO:</t>
  </si>
  <si>
    <t>GESTIÓN FINANCIERA</t>
  </si>
  <si>
    <t>PROCEDIMIENTO:</t>
  </si>
  <si>
    <t>PROCEDIMIENTO GENERAL DE PRESUPUESTO</t>
  </si>
  <si>
    <t>FECHA DE APROBACIÓN:</t>
  </si>
  <si>
    <t>CÓDIGO:</t>
  </si>
  <si>
    <t>VERSIÓN:</t>
  </si>
  <si>
    <t>PÁGINA:</t>
  </si>
  <si>
    <t>1 DE 1</t>
  </si>
  <si>
    <t>GFI04-FOR04</t>
  </si>
  <si>
    <t>N° SOLICITUD CDP SIIF</t>
  </si>
  <si>
    <t>GIT Y/O DEPENDENCIA SOLICITANTE DE LOS RECURSOS</t>
  </si>
  <si>
    <t>GIT Y/O DEPENDENCIA / GRUPO EJECUTOR(A) DE LOS RECURSOS</t>
  </si>
  <si>
    <t>1. TIPO DE SOLICITUD</t>
  </si>
  <si>
    <t xml:space="preserve">2. OBJETO </t>
  </si>
  <si>
    <t>3. SOLICITANTE</t>
  </si>
  <si>
    <t>4. DISPONIBILIDAD PRESUPUESTAL</t>
  </si>
  <si>
    <t>5. FIRMAS AUTORIZADAS</t>
  </si>
  <si>
    <t>N°  CDP:</t>
  </si>
  <si>
    <t>Elaboró</t>
  </si>
  <si>
    <t>Fecha de trámite en presupuesto:</t>
  </si>
  <si>
    <t>Nombre y firma 
(Ordenador del gasto)</t>
  </si>
  <si>
    <t>Nombre y firma 
(Git Solicitante o responsable del proceso de contratación según corresponda)</t>
  </si>
  <si>
    <t xml:space="preserve">6. ESPACIO PARA DILIGENCIAMIENTO POR PARTE DE  PRESUPUESTO Y/O RESPONSABLE DE PRESUPUESTO </t>
  </si>
  <si>
    <t>FUNCIONAMIENTO</t>
  </si>
  <si>
    <t>INVERSIÓN</t>
  </si>
  <si>
    <t>FUNCIONAMIENTO E INVERSIÓN</t>
  </si>
  <si>
    <t>EXPEDICIÓN</t>
  </si>
  <si>
    <t>ADICIÓN</t>
  </si>
  <si>
    <t>REDUCCIÓN</t>
  </si>
  <si>
    <t>GASTO</t>
  </si>
  <si>
    <t>MODIFICACIÓN ANEXO DECRETO</t>
  </si>
  <si>
    <t>VIGENCIAS FUTURAS</t>
  </si>
  <si>
    <t>En caso de requerir más casillas, para registrar información las puede insertar</t>
  </si>
  <si>
    <t>TIPO DE RECURSO</t>
  </si>
  <si>
    <t>RECURSOS CORRIENTES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</si>
  <si>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</si>
  <si>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</si>
  <si>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</si>
  <si>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</si>
  <si>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</si>
  <si>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</si>
  <si>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</si>
  <si>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</si>
  <si>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</si>
  <si>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</si>
  <si>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</si>
  <si>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</si>
  <si>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GESTIÓN RECURSOS FINANCIEROS</t>
  </si>
  <si>
    <t>SOLICITUD Y/O MODIFICACIÓN DE CERTIFICADO DE DISPONIBILIDAD PRESUPUESTAL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</si>
</sst>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&quot;$&quot;\ * #,##0.00_-;\-&quot;$&quot;\ * #,##0.00_-;_-&quot;$&quot;\ 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-[$$-240A]\ * #,##0.00_ ;_-[$$-240A]\ * \-#,##0.00\ ;_-[$$-240A]\ * &quot;-&quot;??_ ;_-@_ "/>
    <numFmt numFmtId="167" formatCode="_-* #,##0\ _€_-;\-* #,##0\ _€_-;_-* &quot;-&quot;??\ _€_-;_-@_-"/>
    <numFmt numFmtId="168" formatCode="&quot;$&quot;\ #,##0.00"/>
    <numFmt numFmtId="169" formatCode="&quot;$&quot;#,##0.00"/>
    <numFmt numFmtId="170" formatCode="_(&quot;$&quot;\ * #,##0.00_);_(&quot;$&quot;\ * \(#,##0.00\);_(&quot;$&quot;\ * &quot;-&quot;??_);_(@_)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i/>
      <sz val="14"/>
      <color theme="0"/>
      <name val="Arial"/>
      <family val="2"/>
    </font>
    <font>
      <i/>
      <sz val="12"/>
      <color theme="0"/>
      <name val="Arial"/>
      <family val="2"/>
    </font>
    <font>
      <sz val="12"/>
      <name val="Arial"/>
      <family val="2"/>
    </font>
    <font>
      <i/>
      <sz val="12"/>
      <color theme="1"/>
      <name val="Arial"/>
      <family val="2"/>
    </font>
    <font>
      <b/>
      <sz val="17"/>
      <color theme="1"/>
      <name val="Arial"/>
      <family val="2"/>
    </font>
    <font>
      <sz val="14"/>
      <color rgb="FFFF0000"/>
      <name val="Arial"/>
      <family val="2"/>
    </font>
    <font>
      <sz val="14"/>
      <color rgb="FFE6E6E6"/>
      <name val="Arial"/>
      <family val="2"/>
    </font>
    <font>
      <b/>
      <sz val="14"/>
      <color rgb="FFE6E6E6"/>
      <name val="Arial"/>
      <family val="2"/>
    </font>
    <font>
      <b/>
      <i/>
      <sz val="14"/>
      <color rgb="FFE6E6E6"/>
      <name val="Arial"/>
      <family val="2"/>
    </font>
    <font>
      <sz val="12"/>
      <color rgb="FFE6E6E6"/>
      <name val="Arial"/>
      <family val="2"/>
    </font>
    <font>
      <sz val="11"/>
      <color theme="1"/>
      <name val="Verdana"/>
      <family val="2"/>
    </font>
    <font>
      <b/>
      <sz val="17"/>
      <color theme="1"/>
      <name val="Verdana"/>
      <family val="2"/>
    </font>
    <font>
      <sz val="17"/>
      <color theme="1"/>
      <name val="Verdana"/>
      <family val="2"/>
    </font>
    <font>
      <i/>
      <sz val="16"/>
      <color theme="1"/>
      <name val="Verdana"/>
      <family val="2"/>
    </font>
    <font>
      <sz val="18"/>
      <color theme="1"/>
      <name val="Verdana"/>
      <family val="2"/>
    </font>
    <font>
      <b/>
      <sz val="16"/>
      <color theme="1"/>
      <name val="Verdana"/>
      <family val="2"/>
    </font>
    <font>
      <b/>
      <sz val="17"/>
      <name val="Verdana"/>
      <family val="2"/>
    </font>
    <font>
      <sz val="14"/>
      <color theme="1"/>
      <name val="Verdana"/>
      <family val="2"/>
    </font>
    <font>
      <b/>
      <sz val="15"/>
      <name val="Verdana"/>
      <family val="2"/>
    </font>
    <font>
      <sz val="15"/>
      <color theme="1"/>
      <name val="Verdana"/>
      <family val="2"/>
    </font>
    <font>
      <b/>
      <sz val="15"/>
      <color theme="1"/>
      <name val="Verdana"/>
      <family val="2"/>
    </font>
    <font>
      <sz val="16"/>
      <color theme="1"/>
      <name val="Verdana"/>
      <family val="2"/>
    </font>
    <font>
      <b/>
      <sz val="18"/>
      <name val="Cambria"/>
      <family val="1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D4FAF9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170" fontId="1" fillId="0" borderId="0" applyFont="0" applyFill="0" applyBorder="0" applyAlignment="0" applyProtection="0"/>
  </cellStyleXfs>
  <cellXfs count="200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167" fontId="10" fillId="0" borderId="0" xfId="2" applyNumberFormat="1" applyFont="1" applyFill="1" applyBorder="1" applyAlignment="1" applyProtection="1">
      <alignment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49" fontId="17" fillId="0" borderId="0" xfId="0" applyNumberFormat="1" applyFont="1" applyAlignment="1">
      <alignment vertical="center"/>
    </xf>
    <xf numFmtId="0" fontId="3" fillId="0" borderId="8" xfId="0" applyFont="1" applyBorder="1" applyAlignment="1" applyProtection="1">
      <alignment horizontal="right" vertical="center" wrapText="1"/>
      <protection hidden="1"/>
    </xf>
    <xf numFmtId="0" fontId="11" fillId="0" borderId="7" xfId="0" applyFont="1" applyBorder="1" applyAlignment="1" applyProtection="1">
      <alignment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9" fillId="0" borderId="0" xfId="0" quotePrefix="1" applyFont="1" applyAlignment="1">
      <alignment horizontal="left" vertical="center" wrapText="1"/>
    </xf>
    <xf numFmtId="1" fontId="14" fillId="0" borderId="0" xfId="0" applyNumberFormat="1" applyFont="1" applyAlignment="1">
      <alignment horizontal="center" vertical="center" wrapText="1"/>
    </xf>
    <xf numFmtId="0" fontId="3" fillId="0" borderId="7" xfId="0" applyFont="1" applyBorder="1" applyAlignment="1" applyProtection="1">
      <alignment horizontal="left" vertical="center" wrapText="1"/>
      <protection hidden="1"/>
    </xf>
    <xf numFmtId="0" fontId="4" fillId="3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7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19" fillId="4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20" fillId="4" borderId="0" xfId="0" applyFont="1" applyFill="1" applyAlignment="1">
      <alignment vertical="center"/>
    </xf>
    <xf numFmtId="0" fontId="21" fillId="4" borderId="0" xfId="0" applyFont="1" applyFill="1" applyAlignment="1">
      <alignment horizontal="center" vertical="center"/>
    </xf>
    <xf numFmtId="0" fontId="21" fillId="4" borderId="0" xfId="0" applyFont="1" applyFill="1" applyAlignment="1">
      <alignment horizontal="left" vertical="center" wrapText="1"/>
    </xf>
    <xf numFmtId="0" fontId="22" fillId="4" borderId="0" xfId="0" applyFont="1" applyFill="1" applyAlignment="1">
      <alignment horizontal="center" vertical="center" wrapText="1"/>
    </xf>
    <xf numFmtId="169" fontId="21" fillId="4" borderId="0" xfId="0" applyNumberFormat="1" applyFont="1" applyFill="1" applyAlignment="1">
      <alignment horizontal="left" vertical="center" wrapText="1"/>
    </xf>
    <xf numFmtId="0" fontId="20" fillId="4" borderId="0" xfId="0" applyFont="1" applyFill="1" applyAlignment="1">
      <alignment horizontal="center" vertical="center"/>
    </xf>
    <xf numFmtId="0" fontId="23" fillId="4" borderId="0" xfId="0" applyFont="1" applyFill="1" applyAlignment="1">
      <alignment vertical="center"/>
    </xf>
    <xf numFmtId="0" fontId="4" fillId="4" borderId="0" xfId="0" quotePrefix="1" applyFont="1" applyFill="1" applyAlignment="1">
      <alignment vertical="center"/>
    </xf>
    <xf numFmtId="0" fontId="26" fillId="0" borderId="4" xfId="0" applyFont="1" applyBorder="1" applyAlignment="1" applyProtection="1">
      <alignment horizontal="center" vertical="center"/>
      <protection locked="0" hidden="1"/>
    </xf>
    <xf numFmtId="0" fontId="26" fillId="0" borderId="3" xfId="0" applyFont="1" applyBorder="1" applyAlignment="1" applyProtection="1">
      <alignment horizontal="center" vertical="center"/>
      <protection locked="0" hidden="1"/>
    </xf>
    <xf numFmtId="0" fontId="28" fillId="0" borderId="8" xfId="0" applyFont="1" applyBorder="1" applyAlignment="1" applyProtection="1">
      <alignment horizontal="center" vertical="center" wrapText="1"/>
      <protection locked="0" hidden="1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2" borderId="7" xfId="0" applyFont="1" applyFill="1" applyBorder="1" applyAlignment="1" applyProtection="1">
      <alignment horizontal="center" vertical="center"/>
      <protection hidden="1"/>
    </xf>
    <xf numFmtId="0" fontId="31" fillId="0" borderId="7" xfId="0" applyFont="1" applyBorder="1" applyAlignment="1" applyProtection="1">
      <alignment vertical="center"/>
      <protection hidden="1"/>
    </xf>
    <xf numFmtId="0" fontId="31" fillId="0" borderId="8" xfId="0" applyFont="1" applyBorder="1" applyAlignment="1" applyProtection="1">
      <alignment vertical="center"/>
      <protection hidden="1"/>
    </xf>
    <xf numFmtId="0" fontId="25" fillId="5" borderId="4" xfId="0" applyFont="1" applyFill="1" applyBorder="1" applyAlignment="1" applyProtection="1">
      <alignment horizontal="center" vertical="center"/>
      <protection hidden="1"/>
    </xf>
    <xf numFmtId="0" fontId="11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25" fillId="6" borderId="10" xfId="0" applyFont="1" applyFill="1" applyBorder="1" applyAlignment="1" applyProtection="1">
      <alignment vertical="center" wrapText="1"/>
      <protection hidden="1"/>
    </xf>
    <xf numFmtId="0" fontId="25" fillId="6" borderId="4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horizontal="right" vertical="center" wrapText="1"/>
      <protection hidden="1"/>
    </xf>
    <xf numFmtId="0" fontId="11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>
      <alignment vertical="center"/>
    </xf>
    <xf numFmtId="0" fontId="28" fillId="0" borderId="0" xfId="0" applyFont="1" applyAlignment="1" applyProtection="1">
      <alignment horizontal="center" vertical="center" wrapText="1"/>
      <protection locked="0" hidden="1"/>
    </xf>
    <xf numFmtId="0" fontId="28" fillId="2" borderId="0" xfId="0" applyFont="1" applyFill="1" applyAlignment="1" applyProtection="1">
      <alignment horizontal="center" vertical="center" wrapText="1"/>
      <protection locked="0" hidden="1"/>
    </xf>
    <xf numFmtId="0" fontId="31" fillId="0" borderId="0" xfId="0" applyFont="1" applyAlignment="1" applyProtection="1">
      <alignment vertical="center"/>
      <protection hidden="1"/>
    </xf>
    <xf numFmtId="0" fontId="24" fillId="0" borderId="7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8" xfId="0" applyFont="1" applyBorder="1" applyAlignment="1">
      <alignment horizontal="center"/>
    </xf>
    <xf numFmtId="0" fontId="33" fillId="0" borderId="31" xfId="0" applyFont="1" applyBorder="1" applyAlignment="1" applyProtection="1">
      <alignment horizontal="right" vertical="center" wrapText="1"/>
      <protection hidden="1"/>
    </xf>
    <xf numFmtId="0" fontId="31" fillId="0" borderId="27" xfId="0" applyFont="1" applyBorder="1" applyAlignment="1">
      <alignment vertical="center"/>
    </xf>
    <xf numFmtId="0" fontId="33" fillId="0" borderId="27" xfId="0" applyFont="1" applyBorder="1" applyAlignment="1" applyProtection="1">
      <alignment horizontal="center" vertical="center" wrapText="1"/>
      <protection hidden="1"/>
    </xf>
    <xf numFmtId="0" fontId="26" fillId="0" borderId="2" xfId="0" applyFont="1" applyBorder="1" applyAlignment="1" applyProtection="1">
      <alignment vertical="center"/>
      <protection locked="0" hidden="1"/>
    </xf>
    <xf numFmtId="0" fontId="35" fillId="0" borderId="4" xfId="0" applyFont="1" applyBorder="1"/>
    <xf numFmtId="0" fontId="35" fillId="0" borderId="1" xfId="0" applyFont="1" applyBorder="1"/>
    <xf numFmtId="0" fontId="35" fillId="0" borderId="3" xfId="0" applyFont="1" applyBorder="1"/>
    <xf numFmtId="0" fontId="35" fillId="0" borderId="12" xfId="0" applyFont="1" applyBorder="1"/>
    <xf numFmtId="0" fontId="0" fillId="0" borderId="0" xfId="0" applyAlignment="1">
      <alignment wrapText="1"/>
    </xf>
    <xf numFmtId="0" fontId="8" fillId="4" borderId="0" xfId="0" applyFont="1" applyFill="1" applyAlignment="1">
      <alignment horizontal="center" vertical="center" wrapText="1"/>
    </xf>
    <xf numFmtId="0" fontId="37" fillId="0" borderId="0" xfId="0" applyFont="1"/>
    <xf numFmtId="0" fontId="3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0" fillId="0" borderId="0" xfId="0" applyAlignment="1">
      <alignment horizontal="center"/>
    </xf>
    <xf numFmtId="44" fontId="35" fillId="0" borderId="1" xfId="4" applyFont="1" applyBorder="1" applyAlignment="1" applyProtection="1">
      <alignment horizontal="center" vertical="center" wrapText="1"/>
      <protection hidden="1"/>
    </xf>
    <xf numFmtId="44" fontId="35" fillId="0" borderId="3" xfId="4" applyFont="1" applyBorder="1" applyAlignment="1" applyProtection="1">
      <alignment horizontal="center" vertical="center" wrapText="1"/>
      <protection hidden="1"/>
    </xf>
    <xf numFmtId="44" fontId="35" fillId="0" borderId="12" xfId="4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5" fillId="0" borderId="2" xfId="0" applyFont="1" applyBorder="1" applyAlignment="1" applyProtection="1">
      <alignment horizontal="center" vertical="center" wrapText="1"/>
      <protection hidden="1"/>
    </xf>
    <xf numFmtId="44" fontId="35" fillId="0" borderId="1" xfId="4" applyFont="1" applyBorder="1" applyAlignment="1" applyProtection="1">
      <alignment horizontal="center" vertical="center" wrapText="1"/>
      <protection locked="0" hidden="1"/>
    </xf>
    <xf numFmtId="44" fontId="35" fillId="0" borderId="3" xfId="4" applyFont="1" applyBorder="1" applyAlignment="1" applyProtection="1">
      <alignment horizontal="center" vertical="center" wrapText="1"/>
      <protection locked="0" hidden="1"/>
    </xf>
    <xf numFmtId="44" fontId="35" fillId="0" borderId="12" xfId="4" applyFont="1" applyBorder="1" applyAlignment="1" applyProtection="1">
      <alignment horizontal="center" vertical="center" wrapText="1"/>
      <protection locked="0" hidden="1"/>
    </xf>
    <xf numFmtId="0" fontId="34" fillId="6" borderId="18" xfId="0" applyFont="1" applyFill="1" applyBorder="1" applyAlignment="1" applyProtection="1">
      <alignment horizontal="center" vertical="center"/>
      <protection hidden="1"/>
    </xf>
    <xf numFmtId="0" fontId="34" fillId="6" borderId="17" xfId="0" applyFont="1" applyFill="1" applyBorder="1" applyAlignment="1" applyProtection="1">
      <alignment horizontal="center" vertical="center"/>
      <protection hidden="1"/>
    </xf>
    <xf numFmtId="0" fontId="18" fillId="5" borderId="4" xfId="0" applyFont="1" applyFill="1" applyBorder="1" applyAlignment="1" applyProtection="1">
      <alignment horizontal="center" vertical="center" wrapText="1"/>
      <protection hidden="1"/>
    </xf>
    <xf numFmtId="0" fontId="36" fillId="0" borderId="4" xfId="0" applyFont="1" applyBorder="1" applyAlignment="1" applyProtection="1">
      <alignment horizontal="center" vertical="center" wrapText="1"/>
      <protection locked="0" hidden="1"/>
    </xf>
    <xf numFmtId="14" fontId="35" fillId="0" borderId="14" xfId="0" applyNumberFormat="1" applyFont="1" applyBorder="1" applyAlignment="1">
      <alignment horizontal="center"/>
    </xf>
    <xf numFmtId="14" fontId="35" fillId="0" borderId="6" xfId="0" applyNumberFormat="1" applyFont="1" applyBorder="1" applyAlignment="1">
      <alignment horizontal="center"/>
    </xf>
    <xf numFmtId="14" fontId="35" fillId="0" borderId="29" xfId="0" applyNumberFormat="1" applyFont="1" applyBorder="1" applyAlignment="1">
      <alignment horizontal="center"/>
    </xf>
    <xf numFmtId="0" fontId="25" fillId="5" borderId="4" xfId="0" applyFont="1" applyFill="1" applyBorder="1" applyAlignment="1" applyProtection="1">
      <alignment horizontal="center" vertical="center"/>
      <protection hidden="1"/>
    </xf>
    <xf numFmtId="0" fontId="26" fillId="0" borderId="4" xfId="0" applyFont="1" applyBorder="1" applyAlignment="1" applyProtection="1">
      <alignment horizontal="center" vertical="center"/>
      <protection locked="0" hidden="1"/>
    </xf>
    <xf numFmtId="0" fontId="25" fillId="5" borderId="4" xfId="0" applyFont="1" applyFill="1" applyBorder="1" applyAlignment="1" applyProtection="1">
      <alignment horizontal="center" vertical="center" wrapText="1"/>
      <protection hidden="1"/>
    </xf>
    <xf numFmtId="0" fontId="7" fillId="0" borderId="25" xfId="0" applyFont="1" applyBorder="1" applyAlignment="1" applyProtection="1">
      <alignment horizontal="right" vertical="center" wrapText="1"/>
      <protection hidden="1"/>
    </xf>
    <xf numFmtId="0" fontId="7" fillId="0" borderId="26" xfId="0" applyFont="1" applyBorder="1" applyAlignment="1" applyProtection="1">
      <alignment horizontal="right" vertical="center" wrapText="1"/>
      <protection hidden="1"/>
    </xf>
    <xf numFmtId="0" fontId="11" fillId="0" borderId="23" xfId="0" applyFont="1" applyBorder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13" xfId="0" applyFont="1" applyBorder="1" applyAlignment="1" applyProtection="1">
      <alignment horizontal="center" vertical="center"/>
      <protection hidden="1"/>
    </xf>
    <xf numFmtId="0" fontId="27" fillId="0" borderId="4" xfId="0" applyFont="1" applyBorder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/>
      <protection locked="0" hidden="1"/>
    </xf>
    <xf numFmtId="0" fontId="27" fillId="0" borderId="9" xfId="0" applyFont="1" applyBorder="1" applyAlignment="1" applyProtection="1">
      <alignment horizontal="center" vertical="center"/>
      <protection locked="0" hidden="1"/>
    </xf>
    <xf numFmtId="0" fontId="24" fillId="0" borderId="24" xfId="0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24" fillId="0" borderId="26" xfId="0" applyFont="1" applyBorder="1" applyAlignment="1">
      <alignment horizontal="center"/>
    </xf>
    <xf numFmtId="0" fontId="24" fillId="0" borderId="7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8" xfId="0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0" fontId="29" fillId="0" borderId="12" xfId="0" applyFont="1" applyBorder="1" applyAlignment="1">
      <alignment horizontal="center"/>
    </xf>
    <xf numFmtId="0" fontId="35" fillId="0" borderId="18" xfId="0" applyFont="1" applyBorder="1" applyAlignment="1">
      <alignment horizontal="center"/>
    </xf>
    <xf numFmtId="0" fontId="35" fillId="0" borderId="17" xfId="0" applyFont="1" applyBorder="1" applyAlignment="1">
      <alignment horizontal="center"/>
    </xf>
    <xf numFmtId="0" fontId="35" fillId="0" borderId="22" xfId="0" applyFont="1" applyBorder="1" applyAlignment="1">
      <alignment horizontal="center"/>
    </xf>
    <xf numFmtId="14" fontId="35" fillId="0" borderId="20" xfId="0" applyNumberFormat="1" applyFont="1" applyBorder="1" applyAlignment="1">
      <alignment horizontal="center"/>
    </xf>
    <xf numFmtId="14" fontId="35" fillId="0" borderId="17" xfId="0" applyNumberFormat="1" applyFont="1" applyBorder="1" applyAlignment="1">
      <alignment horizontal="center"/>
    </xf>
    <xf numFmtId="14" fontId="35" fillId="0" borderId="19" xfId="0" applyNumberFormat="1" applyFont="1" applyBorder="1" applyAlignment="1">
      <alignment horizontal="center"/>
    </xf>
    <xf numFmtId="0" fontId="35" fillId="0" borderId="19" xfId="0" applyFont="1" applyBorder="1" applyAlignment="1">
      <alignment horizontal="center"/>
    </xf>
    <xf numFmtId="0" fontId="29" fillId="0" borderId="10" xfId="0" applyFont="1" applyBorder="1" applyAlignment="1">
      <alignment horizontal="center"/>
    </xf>
    <xf numFmtId="0" fontId="29" fillId="0" borderId="4" xfId="0" applyFont="1" applyBorder="1" applyAlignment="1">
      <alignment horizontal="center"/>
    </xf>
    <xf numFmtId="0" fontId="29" fillId="0" borderId="11" xfId="0" applyFont="1" applyBorder="1" applyAlignment="1">
      <alignment horizontal="center"/>
    </xf>
    <xf numFmtId="0" fontId="29" fillId="0" borderId="2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35" fillId="0" borderId="6" xfId="0" applyFont="1" applyBorder="1" applyAlignment="1">
      <alignment horizontal="center"/>
    </xf>
    <xf numFmtId="0" fontId="35" fillId="0" borderId="29" xfId="0" applyFont="1" applyBorder="1" applyAlignment="1">
      <alignment horizontal="center"/>
    </xf>
    <xf numFmtId="0" fontId="35" fillId="0" borderId="15" xfId="0" applyFont="1" applyBorder="1" applyAlignment="1">
      <alignment horizontal="center"/>
    </xf>
    <xf numFmtId="0" fontId="32" fillId="2" borderId="0" xfId="0" applyFont="1" applyFill="1" applyAlignment="1" applyProtection="1">
      <alignment horizontal="center" vertical="center" wrapText="1"/>
      <protection locked="0" hidden="1"/>
    </xf>
    <xf numFmtId="0" fontId="30" fillId="0" borderId="3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locked="0" hidden="1"/>
    </xf>
    <xf numFmtId="0" fontId="30" fillId="5" borderId="10" xfId="0" applyFont="1" applyFill="1" applyBorder="1" applyAlignment="1" applyProtection="1">
      <alignment horizontal="center" vertical="center" wrapText="1"/>
      <protection hidden="1"/>
    </xf>
    <xf numFmtId="0" fontId="30" fillId="5" borderId="4" xfId="0" applyFont="1" applyFill="1" applyBorder="1" applyAlignment="1" applyProtection="1">
      <alignment horizontal="center" vertical="center" wrapText="1"/>
      <protection hidden="1"/>
    </xf>
    <xf numFmtId="0" fontId="30" fillId="5" borderId="9" xfId="0" applyFont="1" applyFill="1" applyBorder="1" applyAlignment="1" applyProtection="1">
      <alignment horizontal="center" vertical="center" wrapText="1"/>
      <protection hidden="1"/>
    </xf>
    <xf numFmtId="0" fontId="30" fillId="6" borderId="10" xfId="0" applyFont="1" applyFill="1" applyBorder="1" applyAlignment="1" applyProtection="1">
      <alignment horizontal="center" vertical="center"/>
      <protection hidden="1"/>
    </xf>
    <xf numFmtId="0" fontId="30" fillId="6" borderId="4" xfId="0" applyFont="1" applyFill="1" applyBorder="1" applyAlignment="1" applyProtection="1">
      <alignment horizontal="center" vertical="center"/>
      <protection hidden="1"/>
    </xf>
    <xf numFmtId="0" fontId="25" fillId="6" borderId="10" xfId="0" applyFont="1" applyFill="1" applyBorder="1" applyAlignment="1" applyProtection="1">
      <alignment horizontal="center" vertical="center" wrapText="1"/>
      <protection hidden="1"/>
    </xf>
    <xf numFmtId="0" fontId="25" fillId="6" borderId="4" xfId="0" applyFont="1" applyFill="1" applyBorder="1" applyAlignment="1" applyProtection="1">
      <alignment horizontal="center" vertical="center" wrapText="1"/>
      <protection hidden="1"/>
    </xf>
    <xf numFmtId="168" fontId="30" fillId="6" borderId="1" xfId="0" applyNumberFormat="1" applyFont="1" applyFill="1" applyBorder="1" applyAlignment="1" applyProtection="1">
      <alignment horizontal="center" vertical="center"/>
      <protection hidden="1"/>
    </xf>
    <xf numFmtId="0" fontId="30" fillId="6" borderId="3" xfId="0" applyFont="1" applyFill="1" applyBorder="1" applyAlignment="1" applyProtection="1">
      <alignment horizontal="center" vertical="center"/>
      <protection hidden="1"/>
    </xf>
    <xf numFmtId="0" fontId="30" fillId="6" borderId="12" xfId="0" applyFont="1" applyFill="1" applyBorder="1" applyAlignment="1" applyProtection="1">
      <alignment horizontal="center" vertical="center"/>
      <protection hidden="1"/>
    </xf>
    <xf numFmtId="0" fontId="29" fillId="2" borderId="11" xfId="0" applyFont="1" applyFill="1" applyBorder="1" applyAlignment="1" applyProtection="1">
      <alignment horizontal="center" vertical="center" wrapText="1"/>
      <protection hidden="1"/>
    </xf>
    <xf numFmtId="0" fontId="29" fillId="2" borderId="3" xfId="0" applyFont="1" applyFill="1" applyBorder="1" applyAlignment="1" applyProtection="1">
      <alignment horizontal="center" vertical="center" wrapText="1"/>
      <protection hidden="1"/>
    </xf>
    <xf numFmtId="0" fontId="29" fillId="2" borderId="2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 hidden="1"/>
    </xf>
    <xf numFmtId="0" fontId="35" fillId="0" borderId="2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>
      <alignment horizontal="center" vertical="center" wrapText="1"/>
    </xf>
    <xf numFmtId="0" fontId="33" fillId="0" borderId="16" xfId="0" applyFont="1" applyBorder="1" applyAlignment="1" applyProtection="1">
      <alignment horizontal="center" vertical="center"/>
      <protection locked="0" hidden="1"/>
    </xf>
    <xf numFmtId="0" fontId="33" fillId="0" borderId="21" xfId="0" applyFont="1" applyBorder="1" applyAlignment="1" applyProtection="1">
      <alignment horizontal="center" vertical="center"/>
      <protection locked="0" hidden="1"/>
    </xf>
    <xf numFmtId="0" fontId="30" fillId="5" borderId="10" xfId="0" applyFont="1" applyFill="1" applyBorder="1" applyAlignment="1" applyProtection="1">
      <alignment horizontal="center" vertical="center"/>
      <protection hidden="1"/>
    </xf>
    <xf numFmtId="0" fontId="30" fillId="5" borderId="4" xfId="0" applyFont="1" applyFill="1" applyBorder="1" applyAlignment="1" applyProtection="1">
      <alignment horizontal="center" vertical="center"/>
      <protection hidden="1"/>
    </xf>
    <xf numFmtId="0" fontId="30" fillId="5" borderId="1" xfId="0" applyFont="1" applyFill="1" applyBorder="1" applyAlignment="1" applyProtection="1">
      <alignment horizontal="center" vertical="center"/>
      <protection hidden="1"/>
    </xf>
    <xf numFmtId="0" fontId="30" fillId="5" borderId="9" xfId="0" applyFont="1" applyFill="1" applyBorder="1" applyAlignment="1" applyProtection="1">
      <alignment horizontal="center" vertical="center"/>
      <protection hidden="1"/>
    </xf>
    <xf numFmtId="0" fontId="30" fillId="2" borderId="0" xfId="0" applyFont="1" applyFill="1" applyAlignment="1" applyProtection="1">
      <alignment horizontal="center" vertical="center"/>
      <protection locked="0" hidden="1"/>
    </xf>
    <xf numFmtId="166" fontId="26" fillId="0" borderId="1" xfId="1" applyNumberFormat="1" applyFont="1" applyBorder="1" applyAlignment="1" applyProtection="1">
      <alignment horizontal="center" vertical="center"/>
      <protection locked="0" hidden="1"/>
    </xf>
    <xf numFmtId="166" fontId="26" fillId="0" borderId="3" xfId="1" applyNumberFormat="1" applyFont="1" applyBorder="1" applyAlignment="1" applyProtection="1">
      <alignment horizontal="center" vertical="center"/>
      <protection locked="0" hidden="1"/>
    </xf>
    <xf numFmtId="166" fontId="26" fillId="0" borderId="2" xfId="1" applyNumberFormat="1" applyFont="1" applyBorder="1" applyAlignment="1" applyProtection="1">
      <alignment horizontal="center" vertical="center"/>
      <protection locked="0" hidden="1"/>
    </xf>
    <xf numFmtId="0" fontId="25" fillId="6" borderId="1" xfId="0" applyFont="1" applyFill="1" applyBorder="1" applyAlignment="1" applyProtection="1">
      <alignment horizontal="center" vertical="center" wrapText="1"/>
      <protection hidden="1"/>
    </xf>
    <xf numFmtId="0" fontId="25" fillId="6" borderId="3" xfId="0" applyFont="1" applyFill="1" applyBorder="1" applyAlignment="1" applyProtection="1">
      <alignment horizontal="center" vertical="center" wrapText="1"/>
      <protection hidden="1"/>
    </xf>
    <xf numFmtId="0" fontId="25" fillId="6" borderId="2" xfId="0" applyFont="1" applyFill="1" applyBorder="1" applyAlignment="1" applyProtection="1">
      <alignment horizontal="center" vertical="center" wrapText="1"/>
      <protection hidden="1"/>
    </xf>
    <xf numFmtId="0" fontId="26" fillId="0" borderId="1" xfId="0" applyFont="1" applyBorder="1" applyAlignment="1" applyProtection="1">
      <alignment horizontal="center" vertical="center" wrapText="1"/>
      <protection locked="0" hidden="1"/>
    </xf>
    <xf numFmtId="0" fontId="26" fillId="0" borderId="3" xfId="0" applyFont="1" applyBorder="1" applyAlignment="1" applyProtection="1">
      <alignment horizontal="center" vertical="center" wrapText="1"/>
      <protection locked="0" hidden="1"/>
    </xf>
    <xf numFmtId="0" fontId="30" fillId="5" borderId="11" xfId="0" applyFont="1" applyFill="1" applyBorder="1" applyAlignment="1" applyProtection="1">
      <alignment horizontal="center" vertical="center"/>
      <protection hidden="1"/>
    </xf>
    <xf numFmtId="0" fontId="30" fillId="5" borderId="3" xfId="0" applyFont="1" applyFill="1" applyBorder="1" applyAlignment="1" applyProtection="1">
      <alignment horizontal="center" vertical="center"/>
      <protection hidden="1"/>
    </xf>
    <xf numFmtId="0" fontId="30" fillId="5" borderId="12" xfId="0" applyFont="1" applyFill="1" applyBorder="1" applyAlignment="1" applyProtection="1">
      <alignment horizontal="center" vertical="center"/>
      <protection hidden="1"/>
    </xf>
    <xf numFmtId="0" fontId="26" fillId="0" borderId="11" xfId="0" applyFont="1" applyBorder="1" applyAlignment="1" applyProtection="1">
      <alignment horizontal="center" vertical="center" wrapText="1"/>
      <protection locked="0" hidden="1"/>
    </xf>
    <xf numFmtId="0" fontId="26" fillId="0" borderId="12" xfId="0" applyFont="1" applyBorder="1" applyAlignment="1" applyProtection="1">
      <alignment horizontal="center" vertical="center" wrapText="1"/>
      <protection locked="0" hidden="1"/>
    </xf>
    <xf numFmtId="0" fontId="26" fillId="0" borderId="1" xfId="0" applyFont="1" applyBorder="1" applyAlignment="1" applyProtection="1">
      <alignment horizontal="center" vertical="center"/>
      <protection locked="0" hidden="1"/>
    </xf>
    <xf numFmtId="0" fontId="26" fillId="0" borderId="3" xfId="0" applyFont="1" applyBorder="1" applyAlignment="1" applyProtection="1">
      <alignment horizontal="center" vertical="center"/>
      <protection locked="0" hidden="1"/>
    </xf>
    <xf numFmtId="0" fontId="26" fillId="0" borderId="12" xfId="0" applyFont="1" applyBorder="1" applyAlignment="1" applyProtection="1">
      <alignment horizontal="center" vertical="center"/>
      <protection locked="0" hidden="1"/>
    </xf>
    <xf numFmtId="0" fontId="34" fillId="6" borderId="4" xfId="0" applyFont="1" applyFill="1" applyBorder="1" applyAlignment="1" applyProtection="1">
      <alignment horizontal="center" vertical="center"/>
      <protection hidden="1"/>
    </xf>
    <xf numFmtId="0" fontId="35" fillId="0" borderId="1" xfId="0" applyFont="1" applyBorder="1" applyAlignment="1">
      <alignment horizontal="center"/>
    </xf>
    <xf numFmtId="0" fontId="35" fillId="0" borderId="3" xfId="0" applyFont="1" applyBorder="1" applyAlignment="1">
      <alignment horizontal="center"/>
    </xf>
    <xf numFmtId="0" fontId="35" fillId="0" borderId="12" xfId="0" applyFont="1" applyBorder="1" applyAlignment="1">
      <alignment horizontal="center"/>
    </xf>
    <xf numFmtId="0" fontId="25" fillId="6" borderId="12" xfId="0" applyFont="1" applyFill="1" applyBorder="1" applyAlignment="1" applyProtection="1">
      <alignment horizontal="center" vertical="center" wrapText="1"/>
      <protection hidden="1"/>
    </xf>
    <xf numFmtId="0" fontId="31" fillId="0" borderId="30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33" fillId="0" borderId="27" xfId="0" applyFont="1" applyBorder="1" applyAlignment="1" applyProtection="1">
      <alignment horizontal="center" vertical="center"/>
      <protection hidden="1"/>
    </xf>
    <xf numFmtId="0" fontId="33" fillId="0" borderId="28" xfId="0" applyFont="1" applyBorder="1" applyAlignment="1" applyProtection="1">
      <alignment horizontal="center" vertical="center"/>
      <protection hidden="1"/>
    </xf>
    <xf numFmtId="0" fontId="25" fillId="2" borderId="1" xfId="0" applyFont="1" applyFill="1" applyBorder="1" applyAlignment="1" applyProtection="1">
      <alignment horizontal="center" vertical="center" wrapText="1"/>
      <protection hidden="1"/>
    </xf>
    <xf numFmtId="0" fontId="25" fillId="2" borderId="3" xfId="0" applyFont="1" applyFill="1" applyBorder="1" applyAlignment="1" applyProtection="1">
      <alignment horizontal="center" vertical="center" wrapText="1"/>
      <protection hidden="1"/>
    </xf>
    <xf numFmtId="0" fontId="25" fillId="2" borderId="12" xfId="0" applyFont="1" applyFill="1" applyBorder="1" applyAlignment="1" applyProtection="1">
      <alignment horizontal="center" vertical="center" wrapText="1"/>
      <protection hidden="1"/>
    </xf>
    <xf numFmtId="0" fontId="34" fillId="6" borderId="11" xfId="0" applyFont="1" applyFill="1" applyBorder="1" applyAlignment="1" applyProtection="1">
      <alignment horizontal="center" vertical="center"/>
      <protection hidden="1"/>
    </xf>
    <xf numFmtId="0" fontId="34" fillId="6" borderId="3" xfId="0" applyFont="1" applyFill="1" applyBorder="1" applyAlignment="1" applyProtection="1">
      <alignment horizontal="center" vertical="center"/>
      <protection hidden="1"/>
    </xf>
    <xf numFmtId="0" fontId="34" fillId="6" borderId="2" xfId="0" applyFont="1" applyFill="1" applyBorder="1" applyAlignment="1" applyProtection="1">
      <alignment horizontal="center" vertical="center"/>
      <protection hidden="1"/>
    </xf>
    <xf numFmtId="0" fontId="34" fillId="6" borderId="1" xfId="0" applyFont="1" applyFill="1" applyBorder="1" applyAlignment="1" applyProtection="1">
      <alignment horizontal="center" vertical="center"/>
      <protection hidden="1"/>
    </xf>
    <xf numFmtId="0" fontId="34" fillId="6" borderId="12" xfId="0" applyFont="1" applyFill="1" applyBorder="1" applyAlignment="1" applyProtection="1">
      <alignment horizontal="center" vertical="center"/>
      <protection hidden="1"/>
    </xf>
    <xf numFmtId="0" fontId="7" fillId="0" borderId="24" xfId="0" applyFont="1" applyBorder="1" applyAlignment="1" applyProtection="1">
      <alignment horizontal="left" vertical="center" wrapText="1"/>
      <protection hidden="1"/>
    </xf>
    <xf numFmtId="0" fontId="7" fillId="0" borderId="25" xfId="0" applyFont="1" applyBorder="1" applyAlignment="1" applyProtection="1">
      <alignment horizontal="left" vertical="center" wrapText="1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29" fillId="0" borderId="10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</cellXfs>
  <cellStyles count="7">
    <cellStyle name="Millares 20" xfId="2" xr:uid="{00000000-0005-0000-0000-000001000000}"/>
    <cellStyle name="Moneda" xfId="4" builtinId="4"/>
    <cellStyle name="Moneda 2" xfId="1" xr:uid="{00000000-0005-0000-0000-000002000000}"/>
    <cellStyle name="Moneda 3" xfId="6" xr:uid="{C31BF443-3271-42C5-9BC4-F3B309681FC0}"/>
    <cellStyle name="Normal" xfId="0" builtinId="0"/>
    <cellStyle name="Normal 2" xfId="5" xr:uid="{3F4803A3-EEBA-4A29-BFD6-9F117348DA24}"/>
    <cellStyle name="Normal 3" xfId="3" xr:uid="{00000000-0005-0000-0000-000004000000}"/>
  </cellStyles>
  <dxfs count="2">
    <dxf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440556B7-F7E3-4C2D-8EBD-E15CE099A695}"/>
  </tableStyles>
  <colors>
    <mruColors>
      <color rgb="FFE6E6E6"/>
      <color rgb="FFD4FA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2206625</xdr:colOff>
      <xdr:row>2</xdr:row>
      <xdr:rowOff>126999</xdr:rowOff>
    </xdr:from>
    <xdr:to>
      <xdr:col>10</xdr:col>
      <xdr:colOff>832653</xdr:colOff>
      <xdr:row>3</xdr:row>
      <xdr:rowOff>1063624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37A1A63-652A-CFBB-CCD1-81FA70DAC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8625" y="126999"/>
          <a:ext cx="7262028" cy="1254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A1:BU390"/>
  <sheetViews>
    <sheetView showGridLines="0" tabSelected="1" topLeftCell="A3" zoomScale="60" zoomScaleNormal="60" zoomScaleSheetLayoutView="85" zoomScalePageLayoutView="55" workbookViewId="0">
      <selection activeCell="B10" sqref="B10:F10"/>
    </sheetView>
  </sheetViews>
  <sheetFormatPr baseColWidth="10" defaultColWidth="0" defaultRowHeight="15" zeroHeight="1" x14ac:dyDescent="0.25"/>
  <cols>
    <col min="1" max="1" width="5.42578125" style="27" customWidth="1"/>
    <col min="2" max="2" width="47.140625" style="29" customWidth="1"/>
    <col min="3" max="3" width="15.85546875" style="29" customWidth="1"/>
    <col min="4" max="4" width="34.42578125" style="29" customWidth="1"/>
    <col min="5" max="5" width="33.5703125" style="29" customWidth="1"/>
    <col min="6" max="6" width="10.42578125" style="29" customWidth="1"/>
    <col min="7" max="8" width="1.42578125" style="29" customWidth="1"/>
    <col min="9" max="9" width="22.140625" style="29" customWidth="1"/>
    <col min="10" max="10" width="26" style="29" customWidth="1"/>
    <col min="11" max="11" width="30.42578125" style="29" customWidth="1"/>
    <col min="12" max="12" width="10" style="29" customWidth="1"/>
    <col min="13" max="13" width="25" style="29" customWidth="1"/>
    <col min="14" max="14" width="35.42578125" style="29" customWidth="1"/>
    <col min="15" max="15" width="4.7109375" style="29" customWidth="1"/>
    <col min="16" max="21" width="1.85546875" style="29" customWidth="1"/>
    <col min="22" max="22" width="20.42578125" style="29" customWidth="1"/>
    <col min="23" max="23" width="63.42578125" style="40" customWidth="1"/>
    <col min="24" max="24" width="36.140625" style="2" hidden="1" customWidth="1"/>
    <col min="25" max="25" width="49.85546875" style="2" hidden="1" customWidth="1"/>
    <col min="26" max="26" width="24.42578125" style="2" hidden="1" customWidth="1"/>
    <col min="27" max="27" width="17.42578125" style="2" hidden="1" customWidth="1"/>
    <col min="28" max="35" width="11.42578125" style="2" hidden="1" customWidth="1"/>
    <col min="36" max="36" width="56.42578125" style="2" hidden="1" customWidth="1"/>
    <col min="37" max="37" width="29.5703125" style="2" hidden="1" customWidth="1"/>
    <col min="38" max="41" width="11.42578125" style="2" hidden="1" customWidth="1"/>
    <col min="42" max="42" width="10.42578125" style="2" hidden="1" customWidth="1"/>
    <col min="43" max="43" width="10.5703125" style="2" hidden="1" customWidth="1"/>
    <col min="44" max="45" width="11.42578125" style="2" hidden="1" customWidth="1"/>
    <col min="46" max="46" width="32.42578125" style="2" hidden="1" customWidth="1"/>
    <col min="47" max="47" width="11.42578125" style="2" hidden="1" customWidth="1"/>
    <col min="48" max="48" width="17.42578125" style="1" hidden="1" customWidth="1"/>
    <col min="49" max="49" width="55.5703125" style="1" hidden="1" customWidth="1"/>
    <col min="50" max="51" width="11.42578125" style="1" hidden="1" customWidth="1"/>
    <col min="52" max="52" width="26.85546875" style="1" hidden="1" customWidth="1"/>
    <col min="53" max="54" width="11.42578125" style="2" hidden="1" customWidth="1"/>
    <col min="55" max="55" width="18.42578125" style="2" hidden="1" customWidth="1"/>
    <col min="56" max="56" width="22.42578125" style="2" hidden="1" customWidth="1"/>
    <col min="57" max="57" width="17.42578125" style="2" hidden="1" customWidth="1"/>
    <col min="58" max="73" width="11.42578125" style="2" hidden="1" customWidth="1"/>
    <col min="74" max="16384" width="11.42578125" style="1" hidden="1"/>
  </cols>
  <sheetData>
    <row r="1" spans="1:73" hidden="1" x14ac:dyDescent="0.25">
      <c r="B1" s="110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2"/>
    </row>
    <row r="2" spans="1:73" hidden="1" x14ac:dyDescent="0.25">
      <c r="B2" s="113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5"/>
    </row>
    <row r="3" spans="1:73" ht="24.75" customHeight="1" x14ac:dyDescent="0.25">
      <c r="B3" s="113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5"/>
    </row>
    <row r="4" spans="1:73" ht="87" customHeight="1" x14ac:dyDescent="0.2">
      <c r="B4" s="65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7"/>
    </row>
    <row r="5" spans="1:73" ht="27.75" customHeight="1" x14ac:dyDescent="0.25">
      <c r="B5" s="197" t="s">
        <v>90</v>
      </c>
      <c r="C5" s="198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9"/>
    </row>
    <row r="6" spans="1:73" ht="20.25" hidden="1" customHeight="1" thickBot="1" x14ac:dyDescent="0.3">
      <c r="B6" s="126" t="s">
        <v>41</v>
      </c>
      <c r="C6" s="127"/>
      <c r="D6" s="127"/>
      <c r="E6" s="127"/>
      <c r="F6" s="127"/>
      <c r="G6" s="72" t="s">
        <v>42</v>
      </c>
      <c r="H6" s="72"/>
      <c r="I6" s="73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5"/>
    </row>
    <row r="7" spans="1:73" ht="20.25" hidden="1" customHeight="1" thickBot="1" x14ac:dyDescent="0.3">
      <c r="B7" s="128" t="s">
        <v>43</v>
      </c>
      <c r="C7" s="117"/>
      <c r="D7" s="117"/>
      <c r="E7" s="117"/>
      <c r="F7" s="129"/>
      <c r="G7" s="73" t="s">
        <v>44</v>
      </c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5"/>
    </row>
    <row r="8" spans="1:73" ht="20.25" hidden="1" customHeight="1" thickBot="1" x14ac:dyDescent="0.3">
      <c r="B8" s="128" t="s">
        <v>45</v>
      </c>
      <c r="C8" s="117"/>
      <c r="D8" s="117"/>
      <c r="E8" s="117"/>
      <c r="F8" s="129"/>
      <c r="G8" s="116" t="s">
        <v>46</v>
      </c>
      <c r="H8" s="117"/>
      <c r="I8" s="117"/>
      <c r="J8" s="129"/>
      <c r="K8" s="116" t="s">
        <v>47</v>
      </c>
      <c r="L8" s="117"/>
      <c r="M8" s="129"/>
      <c r="N8" s="116" t="s">
        <v>48</v>
      </c>
      <c r="O8" s="117"/>
      <c r="P8" s="117"/>
      <c r="Q8" s="117"/>
      <c r="R8" s="117"/>
      <c r="S8" s="117"/>
      <c r="T8" s="117"/>
      <c r="U8" s="117"/>
      <c r="V8" s="118"/>
    </row>
    <row r="9" spans="1:73" ht="20.25" hidden="1" customHeight="1" thickBot="1" x14ac:dyDescent="0.3">
      <c r="B9" s="122"/>
      <c r="C9" s="123"/>
      <c r="D9" s="123"/>
      <c r="E9" s="123"/>
      <c r="F9" s="124"/>
      <c r="G9" s="119" t="s">
        <v>50</v>
      </c>
      <c r="H9" s="120"/>
      <c r="I9" s="120"/>
      <c r="J9" s="125"/>
      <c r="K9" s="119">
        <v>1</v>
      </c>
      <c r="L9" s="120"/>
      <c r="M9" s="125"/>
      <c r="N9" s="119" t="s">
        <v>49</v>
      </c>
      <c r="O9" s="120"/>
      <c r="P9" s="120"/>
      <c r="Q9" s="120"/>
      <c r="R9" s="120"/>
      <c r="S9" s="120"/>
      <c r="T9" s="120"/>
      <c r="U9" s="120"/>
      <c r="V9" s="121"/>
    </row>
    <row r="10" spans="1:73" ht="19.5" x14ac:dyDescent="0.25">
      <c r="B10" s="126" t="s">
        <v>41</v>
      </c>
      <c r="C10" s="127"/>
      <c r="D10" s="127"/>
      <c r="E10" s="127"/>
      <c r="F10" s="127"/>
      <c r="G10" s="177" t="s">
        <v>89</v>
      </c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9"/>
    </row>
    <row r="11" spans="1:73" ht="19.5" x14ac:dyDescent="0.25">
      <c r="B11" s="128" t="s">
        <v>43</v>
      </c>
      <c r="C11" s="117"/>
      <c r="D11" s="117"/>
      <c r="E11" s="117"/>
      <c r="F11" s="129"/>
      <c r="G11" s="177" t="s">
        <v>44</v>
      </c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9"/>
    </row>
    <row r="12" spans="1:73" ht="19.5" x14ac:dyDescent="0.25">
      <c r="B12" s="128" t="s">
        <v>45</v>
      </c>
      <c r="C12" s="117"/>
      <c r="D12" s="117"/>
      <c r="E12" s="117"/>
      <c r="F12" s="129"/>
      <c r="G12" s="116" t="s">
        <v>46</v>
      </c>
      <c r="H12" s="117"/>
      <c r="I12" s="117"/>
      <c r="J12" s="129"/>
      <c r="K12" s="116" t="s">
        <v>47</v>
      </c>
      <c r="L12" s="117"/>
      <c r="M12" s="129"/>
      <c r="N12" s="116" t="s">
        <v>48</v>
      </c>
      <c r="O12" s="117"/>
      <c r="P12" s="117"/>
      <c r="Q12" s="117"/>
      <c r="R12" s="117"/>
      <c r="S12" s="117"/>
      <c r="T12" s="117"/>
      <c r="U12" s="117"/>
      <c r="V12" s="118"/>
    </row>
    <row r="13" spans="1:73" ht="20.25" thickBot="1" x14ac:dyDescent="0.3">
      <c r="B13" s="96">
        <v>46196</v>
      </c>
      <c r="C13" s="97"/>
      <c r="D13" s="97"/>
      <c r="E13" s="97"/>
      <c r="F13" s="98"/>
      <c r="G13" s="130" t="s">
        <v>50</v>
      </c>
      <c r="H13" s="131"/>
      <c r="I13" s="131"/>
      <c r="J13" s="132"/>
      <c r="K13" s="130">
        <v>1</v>
      </c>
      <c r="L13" s="131"/>
      <c r="M13" s="132"/>
      <c r="N13" s="130" t="s">
        <v>49</v>
      </c>
      <c r="O13" s="131"/>
      <c r="P13" s="131"/>
      <c r="Q13" s="131"/>
      <c r="R13" s="131"/>
      <c r="S13" s="131"/>
      <c r="T13" s="131"/>
      <c r="U13" s="131"/>
      <c r="V13" s="133"/>
    </row>
    <row r="14" spans="1:73" s="5" customFormat="1" ht="21" customHeight="1" x14ac:dyDescent="0.25">
      <c r="A14" s="28"/>
      <c r="B14" s="194"/>
      <c r="C14" s="195"/>
      <c r="D14" s="195"/>
      <c r="E14" s="195"/>
      <c r="F14" s="195"/>
      <c r="G14" s="195"/>
      <c r="H14" s="195"/>
      <c r="I14" s="195"/>
      <c r="J14" s="195"/>
      <c r="K14" s="195"/>
      <c r="L14" s="195"/>
      <c r="M14" s="195"/>
      <c r="N14" s="102"/>
      <c r="O14" s="102"/>
      <c r="P14" s="102"/>
      <c r="Q14" s="102"/>
      <c r="R14" s="102"/>
      <c r="S14" s="102"/>
      <c r="T14" s="102"/>
      <c r="U14" s="102"/>
      <c r="V14" s="103"/>
      <c r="W14" s="30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4"/>
      <c r="AP14" s="4"/>
      <c r="AQ14" s="4"/>
      <c r="AR14" s="4"/>
      <c r="AS14" s="4"/>
      <c r="AT14" s="4"/>
      <c r="AU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</row>
    <row r="15" spans="1:73" s="5" customFormat="1" ht="9" customHeight="1" x14ac:dyDescent="0.25">
      <c r="A15" s="28"/>
      <c r="B15" s="2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8"/>
      <c r="O15" s="58"/>
      <c r="P15" s="58"/>
      <c r="Q15" s="58"/>
      <c r="R15" s="58"/>
      <c r="S15" s="58"/>
      <c r="T15" s="58"/>
      <c r="U15" s="58"/>
      <c r="V15" s="21"/>
      <c r="W15" s="30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4"/>
      <c r="AP15" s="4"/>
      <c r="AQ15" s="4"/>
      <c r="AR15" s="4"/>
      <c r="AS15" s="4"/>
      <c r="AT15" s="4"/>
      <c r="AU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</row>
    <row r="16" spans="1:73" s="5" customFormat="1" ht="35.1" customHeight="1" x14ac:dyDescent="0.25">
      <c r="A16" s="28"/>
      <c r="B16" s="22"/>
      <c r="C16" s="59"/>
      <c r="D16" s="59"/>
      <c r="E16" s="101" t="s">
        <v>0</v>
      </c>
      <c r="F16" s="99" t="s">
        <v>1</v>
      </c>
      <c r="G16" s="99"/>
      <c r="H16" s="99"/>
      <c r="I16" s="49" t="s">
        <v>2</v>
      </c>
      <c r="J16" s="49" t="s">
        <v>3</v>
      </c>
      <c r="K16" s="60"/>
      <c r="L16" s="60"/>
      <c r="M16" s="94" t="s">
        <v>51</v>
      </c>
      <c r="N16" s="95"/>
      <c r="O16" s="95"/>
      <c r="P16" s="95"/>
      <c r="Q16" s="95"/>
      <c r="R16" s="95"/>
      <c r="S16" s="95"/>
      <c r="T16" s="95"/>
      <c r="U16" s="95"/>
      <c r="V16" s="23"/>
      <c r="W16" s="31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3"/>
      <c r="AI16" s="3"/>
      <c r="AJ16" s="3"/>
      <c r="AK16" s="3"/>
      <c r="AL16" s="3"/>
      <c r="AM16" s="3"/>
      <c r="AN16" s="3"/>
      <c r="AO16" s="4"/>
      <c r="AP16" s="4"/>
      <c r="AQ16" s="4"/>
      <c r="AR16" s="4"/>
      <c r="AS16" s="4"/>
      <c r="AT16" s="4"/>
      <c r="AU16" s="4"/>
      <c r="AV16" s="4"/>
      <c r="AW16" s="4"/>
      <c r="AX16" s="7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</row>
    <row r="17" spans="1:73" s="5" customFormat="1" ht="35.1" customHeight="1" x14ac:dyDescent="0.25">
      <c r="A17" s="28"/>
      <c r="B17" s="22"/>
      <c r="C17" s="59"/>
      <c r="D17" s="59"/>
      <c r="E17" s="101"/>
      <c r="F17" s="100"/>
      <c r="G17" s="100"/>
      <c r="H17" s="100"/>
      <c r="I17" s="42"/>
      <c r="J17" s="71"/>
      <c r="K17" s="60"/>
      <c r="L17" s="60"/>
      <c r="M17" s="94"/>
      <c r="N17" s="95"/>
      <c r="O17" s="95"/>
      <c r="P17" s="95"/>
      <c r="Q17" s="95"/>
      <c r="R17" s="95"/>
      <c r="S17" s="95"/>
      <c r="T17" s="95"/>
      <c r="U17" s="95"/>
      <c r="V17" s="23"/>
      <c r="W17" s="31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3"/>
      <c r="AI17" s="3"/>
      <c r="AJ17" s="3"/>
      <c r="AK17" s="3"/>
      <c r="AL17" s="3"/>
      <c r="AM17" s="3"/>
      <c r="AN17" s="3"/>
      <c r="AO17" s="4"/>
      <c r="AP17" s="4"/>
      <c r="AQ17" s="4"/>
      <c r="AR17" s="4"/>
      <c r="AS17" s="4"/>
      <c r="AT17" s="4"/>
      <c r="AU17" s="4"/>
      <c r="AV17" s="4"/>
      <c r="AW17" s="4"/>
      <c r="AX17" s="7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</row>
    <row r="18" spans="1:73" s="5" customFormat="1" ht="35.1" customHeight="1" x14ac:dyDescent="0.25">
      <c r="A18" s="28"/>
      <c r="B18" s="104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6"/>
      <c r="W18" s="31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3"/>
      <c r="AI18" s="3"/>
      <c r="AJ18" s="3"/>
      <c r="AK18" s="3"/>
      <c r="AL18" s="3"/>
      <c r="AM18" s="3"/>
      <c r="AN18" s="3"/>
      <c r="AO18" s="4"/>
      <c r="AP18" s="4"/>
      <c r="AQ18" s="4"/>
      <c r="AR18" s="4"/>
      <c r="AS18" s="4"/>
      <c r="AT18" s="4"/>
      <c r="AU18" s="4"/>
      <c r="AV18" s="4"/>
      <c r="AW18" s="4"/>
      <c r="AX18" s="7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</row>
    <row r="19" spans="1:73" s="50" customFormat="1" ht="35.1" customHeight="1" x14ac:dyDescent="0.25">
      <c r="B19" s="168" t="s">
        <v>54</v>
      </c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70"/>
      <c r="W19" s="3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2"/>
      <c r="AI19" s="52"/>
      <c r="AJ19" s="52"/>
      <c r="AK19" s="52"/>
      <c r="AL19" s="52"/>
      <c r="AM19" s="52"/>
      <c r="AN19" s="52"/>
      <c r="AO19" s="53"/>
      <c r="AP19" s="53"/>
      <c r="AQ19" s="53"/>
      <c r="AR19" s="53"/>
      <c r="AS19" s="53"/>
      <c r="AT19" s="53"/>
      <c r="AU19" s="53"/>
      <c r="AV19" s="53"/>
      <c r="AW19" s="53"/>
      <c r="AX19" s="54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</row>
    <row r="20" spans="1:73" s="50" customFormat="1" ht="68.25" customHeight="1" x14ac:dyDescent="0.25">
      <c r="B20" s="55" t="s">
        <v>6</v>
      </c>
      <c r="C20" s="160"/>
      <c r="D20" s="161"/>
      <c r="E20" s="162"/>
      <c r="F20" s="163" t="s">
        <v>7</v>
      </c>
      <c r="G20" s="164"/>
      <c r="H20" s="164"/>
      <c r="I20" s="165"/>
      <c r="J20" s="43"/>
      <c r="K20" s="56" t="s">
        <v>8</v>
      </c>
      <c r="L20" s="166"/>
      <c r="M20" s="167"/>
      <c r="N20" s="186"/>
      <c r="O20" s="187"/>
      <c r="P20" s="187"/>
      <c r="Q20" s="187"/>
      <c r="R20" s="187"/>
      <c r="S20" s="187"/>
      <c r="T20" s="187"/>
      <c r="U20" s="187"/>
      <c r="V20" s="188"/>
      <c r="W20" s="3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2"/>
      <c r="AI20" s="52"/>
      <c r="AJ20" s="52"/>
      <c r="AK20" s="52"/>
      <c r="AL20" s="52"/>
      <c r="AM20" s="52"/>
      <c r="AN20" s="52"/>
      <c r="AO20" s="53"/>
      <c r="AP20" s="53"/>
      <c r="AQ20" s="53"/>
      <c r="AR20" s="53"/>
      <c r="AS20" s="53"/>
      <c r="AT20" s="53"/>
      <c r="AU20" s="53"/>
      <c r="AV20" s="53"/>
      <c r="AW20" s="53"/>
      <c r="AX20" s="54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</row>
    <row r="21" spans="1:73" s="50" customFormat="1" ht="35.1" customHeight="1" x14ac:dyDescent="0.25">
      <c r="B21" s="168" t="s">
        <v>55</v>
      </c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70"/>
      <c r="W21" s="3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2"/>
      <c r="AI21" s="52"/>
      <c r="AJ21" s="52"/>
      <c r="AK21" s="52"/>
      <c r="AL21" s="52"/>
      <c r="AM21" s="52"/>
      <c r="AN21" s="52"/>
      <c r="AO21" s="53"/>
      <c r="AP21" s="53"/>
      <c r="AQ21" s="53"/>
      <c r="AR21" s="53"/>
      <c r="AS21" s="53"/>
      <c r="AT21" s="53"/>
      <c r="AU21" s="53"/>
      <c r="AV21" s="53"/>
      <c r="AW21" s="53"/>
      <c r="AX21" s="54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</row>
    <row r="22" spans="1:73" s="50" customFormat="1" ht="72" customHeight="1" x14ac:dyDescent="0.25">
      <c r="B22" s="171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72"/>
      <c r="W22" s="3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2"/>
      <c r="AI22" s="52"/>
      <c r="AJ22" s="52"/>
      <c r="AK22" s="52"/>
      <c r="AL22" s="52"/>
      <c r="AM22" s="52"/>
      <c r="AN22" s="52"/>
      <c r="AO22" s="53"/>
      <c r="AP22" s="53"/>
      <c r="AQ22" s="53"/>
      <c r="AR22" s="53"/>
      <c r="AS22" s="53"/>
      <c r="AT22" s="53"/>
      <c r="AU22" s="53"/>
      <c r="AV22" s="53"/>
      <c r="AW22" s="53"/>
      <c r="AX22" s="54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</row>
    <row r="23" spans="1:73" s="5" customFormat="1" ht="34.5" customHeight="1" x14ac:dyDescent="0.25">
      <c r="A23" s="28"/>
      <c r="B23" s="137" t="s">
        <v>56</v>
      </c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9"/>
      <c r="W23" s="31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3"/>
      <c r="AI23" s="3"/>
      <c r="AJ23" s="3"/>
      <c r="AK23" s="3"/>
      <c r="AL23" s="3"/>
      <c r="AM23" s="3"/>
      <c r="AN23" s="3"/>
      <c r="AO23" s="4"/>
      <c r="AP23" s="4"/>
      <c r="AQ23" s="4"/>
      <c r="AR23" s="4"/>
      <c r="AS23" s="4"/>
      <c r="AT23" s="4"/>
      <c r="AU23" s="4"/>
      <c r="AV23" s="4"/>
      <c r="AW23" s="4"/>
      <c r="AX23" s="7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</row>
    <row r="24" spans="1:73" s="5" customFormat="1" ht="103.5" customHeight="1" x14ac:dyDescent="0.25">
      <c r="A24" s="28"/>
      <c r="B24" s="55" t="s">
        <v>52</v>
      </c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8"/>
      <c r="P24" s="108"/>
      <c r="Q24" s="108"/>
      <c r="R24" s="108"/>
      <c r="S24" s="108"/>
      <c r="T24" s="108"/>
      <c r="U24" s="108"/>
      <c r="V24" s="109"/>
      <c r="W24" s="32"/>
      <c r="X24" s="4">
        <v>1705013</v>
      </c>
      <c r="Y24" s="4"/>
      <c r="Z24" s="4"/>
      <c r="AA24" s="4"/>
      <c r="AB24" s="4"/>
      <c r="AC24" s="8"/>
      <c r="AD24" s="8"/>
      <c r="AE24" s="8"/>
      <c r="AF24" s="8"/>
      <c r="AG24" s="8"/>
      <c r="AH24" s="7"/>
      <c r="AI24" s="7"/>
      <c r="AJ24" s="7"/>
      <c r="AK24" s="7"/>
      <c r="AL24" s="7"/>
      <c r="AM24" s="7"/>
      <c r="AN24" s="7"/>
      <c r="AO24" s="4"/>
      <c r="AP24" s="4"/>
      <c r="AQ24" s="4"/>
      <c r="AR24" s="4"/>
      <c r="AS24" s="4"/>
      <c r="AT24" s="4"/>
      <c r="AU24" s="4"/>
      <c r="AV24" s="4"/>
      <c r="AW24" s="4"/>
      <c r="AX24" s="7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</row>
    <row r="25" spans="1:73" s="5" customFormat="1" ht="117" customHeight="1" x14ac:dyDescent="0.25">
      <c r="A25" s="28"/>
      <c r="B25" s="55" t="s">
        <v>53</v>
      </c>
      <c r="C25" s="173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5"/>
      <c r="W25" s="33"/>
      <c r="X25" s="4"/>
      <c r="Y25" s="4"/>
      <c r="Z25" s="4"/>
      <c r="AA25" s="4"/>
      <c r="AB25" s="4"/>
      <c r="AC25" s="8"/>
      <c r="AD25" s="8"/>
      <c r="AE25" s="8"/>
      <c r="AF25" s="8"/>
      <c r="AG25" s="8"/>
      <c r="AH25" s="7"/>
      <c r="AI25" s="7"/>
      <c r="AJ25" s="7"/>
      <c r="AK25" s="7"/>
      <c r="AL25" s="7"/>
      <c r="AM25" s="7"/>
      <c r="AN25" s="7"/>
      <c r="AO25" s="4"/>
      <c r="AP25" s="4"/>
      <c r="AQ25" s="4"/>
      <c r="AR25" s="4"/>
      <c r="AS25" s="4"/>
      <c r="AT25" s="4"/>
      <c r="AU25" s="4"/>
      <c r="AV25" s="4"/>
      <c r="AW25" s="4"/>
      <c r="AX25" s="7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</row>
    <row r="26" spans="1:73" s="5" customFormat="1" ht="35.1" customHeight="1" x14ac:dyDescent="0.25">
      <c r="A26" s="28"/>
      <c r="B26" s="137" t="s">
        <v>57</v>
      </c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9"/>
      <c r="W26" s="77" t="s">
        <v>74</v>
      </c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3"/>
      <c r="AI26" s="3"/>
      <c r="AJ26" s="3"/>
      <c r="AK26" s="3"/>
      <c r="AL26" s="3"/>
      <c r="AM26" s="3"/>
      <c r="AN26" s="3"/>
      <c r="AO26" s="4"/>
      <c r="AP26" s="4"/>
      <c r="AQ26" s="4"/>
      <c r="AR26" s="4"/>
      <c r="AS26" s="4"/>
      <c r="AT26" s="4"/>
      <c r="AU26" s="4"/>
      <c r="AV26" s="4"/>
      <c r="AW26" s="4"/>
      <c r="AX26" s="7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</row>
    <row r="27" spans="1:73" s="5" customFormat="1" ht="35.25" customHeight="1" x14ac:dyDescent="0.25">
      <c r="A27" s="28"/>
      <c r="B27" s="189" t="s">
        <v>9</v>
      </c>
      <c r="C27" s="190"/>
      <c r="D27" s="191"/>
      <c r="E27" s="176" t="s">
        <v>10</v>
      </c>
      <c r="F27" s="176"/>
      <c r="G27" s="176"/>
      <c r="H27" s="176"/>
      <c r="I27" s="176"/>
      <c r="J27" s="92" t="s">
        <v>11</v>
      </c>
      <c r="K27" s="93"/>
      <c r="L27" s="192" t="s">
        <v>12</v>
      </c>
      <c r="M27" s="190"/>
      <c r="N27" s="190"/>
      <c r="O27" s="190"/>
      <c r="P27" s="190"/>
      <c r="Q27" s="190"/>
      <c r="R27" s="190"/>
      <c r="S27" s="190"/>
      <c r="T27" s="190"/>
      <c r="U27" s="190"/>
      <c r="V27" s="193"/>
      <c r="W27" s="36"/>
      <c r="X27" s="24" t="s">
        <v>13</v>
      </c>
      <c r="Y27" s="9"/>
      <c r="Z27" s="9"/>
      <c r="AA27" s="9"/>
      <c r="AB27" s="9"/>
      <c r="AC27" s="9"/>
      <c r="AD27" s="9"/>
      <c r="AE27" s="9"/>
      <c r="AF27" s="9"/>
      <c r="AG27" s="9"/>
      <c r="AH27" s="10"/>
      <c r="AI27" s="10"/>
      <c r="AJ27" s="10"/>
      <c r="AK27" s="10"/>
      <c r="AL27" s="10"/>
      <c r="AM27" s="10"/>
      <c r="AN27" s="10"/>
      <c r="AO27" s="4"/>
      <c r="AP27" s="4"/>
      <c r="AQ27" s="4"/>
      <c r="AR27" s="7"/>
      <c r="AS27" s="11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</row>
    <row r="28" spans="1:73" s="5" customFormat="1" ht="133.5" customHeight="1" x14ac:dyDescent="0.25">
      <c r="A28" s="28"/>
      <c r="B28" s="147"/>
      <c r="C28" s="148"/>
      <c r="D28" s="149"/>
      <c r="E28" s="87"/>
      <c r="F28" s="87"/>
      <c r="G28" s="87"/>
      <c r="H28" s="87"/>
      <c r="I28" s="88"/>
      <c r="J28" s="150"/>
      <c r="K28" s="151"/>
      <c r="L28" s="83"/>
      <c r="M28" s="84"/>
      <c r="N28" s="84"/>
      <c r="O28" s="84"/>
      <c r="P28" s="84"/>
      <c r="Q28" s="84"/>
      <c r="R28" s="84"/>
      <c r="S28" s="84"/>
      <c r="T28" s="84"/>
      <c r="U28" s="84"/>
      <c r="V28" s="85"/>
      <c r="W28" s="34" t="e">
        <f>VLOOKUP(C28,#REF!,4,0)</f>
        <v>#REF!</v>
      </c>
      <c r="X28" s="13" t="s">
        <v>14</v>
      </c>
      <c r="Y28" s="13" t="e">
        <f>VLOOKUP(X28,#REF!,2,0)</f>
        <v>#REF!</v>
      </c>
      <c r="Z28" s="25" t="e">
        <f>VLOOKUP(X28,#REF!,3,0)</f>
        <v>#REF!</v>
      </c>
      <c r="AA28" s="12"/>
      <c r="AB28" s="12"/>
      <c r="AC28" s="12"/>
      <c r="AD28" s="12"/>
      <c r="AE28" s="12"/>
      <c r="AF28" s="12"/>
      <c r="AG28" s="12"/>
      <c r="AH28" s="13"/>
      <c r="AI28" s="13"/>
      <c r="AJ28" s="13"/>
      <c r="AK28" s="13"/>
      <c r="AL28" s="13"/>
      <c r="AM28" s="13"/>
      <c r="AN28" s="13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</row>
    <row r="29" spans="1:73" s="5" customFormat="1" ht="105" customHeight="1" x14ac:dyDescent="0.25">
      <c r="A29" s="28"/>
      <c r="B29" s="147"/>
      <c r="C29" s="148"/>
      <c r="D29" s="149"/>
      <c r="E29" s="87"/>
      <c r="F29" s="87"/>
      <c r="G29" s="87"/>
      <c r="H29" s="87"/>
      <c r="I29" s="88"/>
      <c r="J29" s="136"/>
      <c r="K29" s="136"/>
      <c r="L29" s="83"/>
      <c r="M29" s="84"/>
      <c r="N29" s="84"/>
      <c r="O29" s="84"/>
      <c r="P29" s="84"/>
      <c r="Q29" s="84"/>
      <c r="R29" s="84"/>
      <c r="S29" s="84"/>
      <c r="T29" s="84"/>
      <c r="U29" s="84"/>
      <c r="V29" s="85"/>
      <c r="W29" s="37"/>
      <c r="X29" s="13"/>
      <c r="Y29" s="13"/>
      <c r="Z29" s="13"/>
      <c r="AA29" s="12"/>
      <c r="AB29" s="12"/>
      <c r="AC29" s="12"/>
      <c r="AD29" s="12"/>
      <c r="AE29" s="12"/>
      <c r="AF29" s="12"/>
      <c r="AG29" s="12"/>
      <c r="AH29" s="13"/>
      <c r="AI29" s="13"/>
      <c r="AJ29" s="13"/>
      <c r="AK29" s="13"/>
      <c r="AL29" s="13"/>
      <c r="AM29" s="13"/>
      <c r="AN29" s="13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</row>
    <row r="30" spans="1:73" s="5" customFormat="1" ht="105" customHeight="1" x14ac:dyDescent="0.25">
      <c r="A30" s="28"/>
      <c r="B30" s="147"/>
      <c r="C30" s="148"/>
      <c r="D30" s="149"/>
      <c r="E30" s="86"/>
      <c r="F30" s="87"/>
      <c r="G30" s="87"/>
      <c r="H30" s="87"/>
      <c r="I30" s="88"/>
      <c r="J30" s="150"/>
      <c r="K30" s="151"/>
      <c r="L30" s="83"/>
      <c r="M30" s="84"/>
      <c r="N30" s="84"/>
      <c r="O30" s="84"/>
      <c r="P30" s="84"/>
      <c r="Q30" s="84"/>
      <c r="R30" s="84"/>
      <c r="S30" s="84"/>
      <c r="T30" s="84"/>
      <c r="U30" s="84"/>
      <c r="V30" s="85"/>
      <c r="W30" s="37"/>
      <c r="X30" s="13" t="e" cm="1">
        <f t="array" ref="X30">IF(#REF!="FUNCIONAMIENTO",#REF!,IF(#REF!="INVERSIÓN",#REF!,#REF!))</f>
        <v>#REF!</v>
      </c>
      <c r="Y30" s="13"/>
      <c r="Z30" s="13"/>
      <c r="AA30" s="12"/>
      <c r="AB30" s="12"/>
      <c r="AC30" s="12"/>
      <c r="AD30" s="12"/>
      <c r="AE30" s="12"/>
      <c r="AF30" s="12"/>
      <c r="AG30" s="12"/>
      <c r="AH30" s="13"/>
      <c r="AI30" s="13"/>
      <c r="AJ30" s="13"/>
      <c r="AK30" s="13"/>
      <c r="AL30" s="13"/>
      <c r="AM30" s="13"/>
      <c r="AN30" s="13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</row>
    <row r="31" spans="1:73" s="5" customFormat="1" ht="105" customHeight="1" x14ac:dyDescent="0.25">
      <c r="A31" s="28"/>
      <c r="B31" s="147"/>
      <c r="C31" s="148"/>
      <c r="D31" s="149"/>
      <c r="E31" s="86"/>
      <c r="F31" s="87"/>
      <c r="G31" s="87"/>
      <c r="H31" s="87"/>
      <c r="I31" s="88"/>
      <c r="J31" s="136"/>
      <c r="K31" s="136"/>
      <c r="L31" s="83"/>
      <c r="M31" s="84"/>
      <c r="N31" s="84"/>
      <c r="O31" s="84"/>
      <c r="P31" s="84"/>
      <c r="Q31" s="84"/>
      <c r="R31" s="84"/>
      <c r="S31" s="84"/>
      <c r="T31" s="84"/>
      <c r="U31" s="84"/>
      <c r="V31" s="85"/>
      <c r="W31" s="37"/>
      <c r="X31" s="13"/>
      <c r="Y31" s="13"/>
      <c r="Z31" s="13"/>
      <c r="AA31" s="12"/>
      <c r="AB31" s="12"/>
      <c r="AC31" s="12"/>
      <c r="AD31" s="12"/>
      <c r="AE31" s="12"/>
      <c r="AF31" s="12"/>
      <c r="AG31" s="12"/>
      <c r="AH31" s="13"/>
      <c r="AI31" s="13"/>
      <c r="AJ31" s="13"/>
      <c r="AK31" s="13"/>
      <c r="AL31" s="13"/>
      <c r="AM31" s="13"/>
      <c r="AN31" s="13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</row>
    <row r="32" spans="1:73" s="5" customFormat="1" ht="105" customHeight="1" x14ac:dyDescent="0.25">
      <c r="A32" s="28"/>
      <c r="B32" s="147"/>
      <c r="C32" s="148"/>
      <c r="D32" s="149"/>
      <c r="E32" s="86"/>
      <c r="F32" s="87"/>
      <c r="G32" s="87"/>
      <c r="H32" s="87"/>
      <c r="I32" s="88"/>
      <c r="J32" s="150"/>
      <c r="K32" s="151"/>
      <c r="L32" s="83"/>
      <c r="M32" s="84"/>
      <c r="N32" s="84"/>
      <c r="O32" s="84"/>
      <c r="P32" s="84"/>
      <c r="Q32" s="84"/>
      <c r="R32" s="84"/>
      <c r="S32" s="84"/>
      <c r="T32" s="84"/>
      <c r="U32" s="84"/>
      <c r="V32" s="85"/>
      <c r="W32" s="37"/>
      <c r="X32" s="13"/>
      <c r="Y32" s="13"/>
      <c r="Z32" s="13"/>
      <c r="AA32" s="12"/>
      <c r="AB32" s="12"/>
      <c r="AC32" s="12"/>
      <c r="AD32" s="12"/>
      <c r="AE32" s="12"/>
      <c r="AF32" s="12"/>
      <c r="AG32" s="12"/>
      <c r="AH32" s="13"/>
      <c r="AI32" s="13"/>
      <c r="AJ32" s="13"/>
      <c r="AK32" s="13"/>
      <c r="AL32" s="13"/>
      <c r="AM32" s="13"/>
      <c r="AN32" s="13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</row>
    <row r="33" spans="1:73" s="5" customFormat="1" ht="105" customHeight="1" x14ac:dyDescent="0.25">
      <c r="A33" s="28"/>
      <c r="B33" s="147"/>
      <c r="C33" s="148"/>
      <c r="D33" s="149"/>
      <c r="E33" s="86"/>
      <c r="F33" s="87"/>
      <c r="G33" s="87"/>
      <c r="H33" s="87"/>
      <c r="I33" s="88"/>
      <c r="J33" s="150"/>
      <c r="K33" s="151"/>
      <c r="L33" s="83"/>
      <c r="M33" s="84"/>
      <c r="N33" s="84"/>
      <c r="O33" s="84"/>
      <c r="P33" s="84"/>
      <c r="Q33" s="84"/>
      <c r="R33" s="84"/>
      <c r="S33" s="84"/>
      <c r="T33" s="84"/>
      <c r="U33" s="84"/>
      <c r="V33" s="85"/>
      <c r="W33" s="37"/>
      <c r="X33" s="13"/>
      <c r="Y33" s="13"/>
      <c r="Z33" s="13"/>
      <c r="AA33" s="12"/>
      <c r="AB33" s="12"/>
      <c r="AC33" s="12"/>
      <c r="AD33" s="12"/>
      <c r="AE33" s="12"/>
      <c r="AF33" s="12"/>
      <c r="AG33" s="12"/>
      <c r="AH33" s="13"/>
      <c r="AI33" s="13"/>
      <c r="AJ33" s="13"/>
      <c r="AK33" s="13"/>
      <c r="AL33" s="13"/>
      <c r="AM33" s="13"/>
      <c r="AN33" s="13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</row>
    <row r="34" spans="1:73" s="5" customFormat="1" ht="105" customHeight="1" x14ac:dyDescent="0.25">
      <c r="A34" s="28"/>
      <c r="B34" s="147"/>
      <c r="C34" s="148"/>
      <c r="D34" s="149"/>
      <c r="E34" s="86"/>
      <c r="F34" s="87"/>
      <c r="G34" s="87"/>
      <c r="H34" s="87"/>
      <c r="I34" s="88"/>
      <c r="J34" s="150"/>
      <c r="K34" s="151"/>
      <c r="L34" s="83"/>
      <c r="M34" s="84"/>
      <c r="N34" s="84"/>
      <c r="O34" s="84"/>
      <c r="P34" s="84"/>
      <c r="Q34" s="84"/>
      <c r="R34" s="84"/>
      <c r="S34" s="84"/>
      <c r="T34" s="84"/>
      <c r="U34" s="84"/>
      <c r="V34" s="85"/>
      <c r="W34" s="37"/>
      <c r="X34" s="13"/>
      <c r="Y34" s="13"/>
      <c r="Z34" s="13"/>
      <c r="AA34" s="12"/>
      <c r="AB34" s="12"/>
      <c r="AC34" s="12"/>
      <c r="AD34" s="12"/>
      <c r="AE34" s="12"/>
      <c r="AF34" s="12"/>
      <c r="AG34" s="12"/>
      <c r="AH34" s="13"/>
      <c r="AI34" s="13"/>
      <c r="AJ34" s="13"/>
      <c r="AK34" s="13"/>
      <c r="AL34" s="13"/>
      <c r="AM34" s="13"/>
      <c r="AN34" s="13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</row>
    <row r="35" spans="1:73" s="5" customFormat="1" ht="105" customHeight="1" x14ac:dyDescent="0.25">
      <c r="A35" s="28"/>
      <c r="B35" s="147"/>
      <c r="C35" s="148"/>
      <c r="D35" s="149"/>
      <c r="E35" s="86"/>
      <c r="F35" s="87"/>
      <c r="G35" s="87"/>
      <c r="H35" s="87"/>
      <c r="I35" s="88"/>
      <c r="J35" s="150"/>
      <c r="K35" s="151"/>
      <c r="L35" s="83"/>
      <c r="M35" s="84"/>
      <c r="N35" s="84"/>
      <c r="O35" s="84"/>
      <c r="P35" s="84"/>
      <c r="Q35" s="84"/>
      <c r="R35" s="84"/>
      <c r="S35" s="84"/>
      <c r="T35" s="84"/>
      <c r="U35" s="84"/>
      <c r="V35" s="85"/>
      <c r="W35" s="37"/>
      <c r="X35" s="13"/>
      <c r="Y35" s="13"/>
      <c r="Z35" s="13"/>
      <c r="AA35" s="12"/>
      <c r="AB35" s="12"/>
      <c r="AC35" s="12"/>
      <c r="AD35" s="12"/>
      <c r="AE35" s="12"/>
      <c r="AF35" s="12"/>
      <c r="AG35" s="12"/>
      <c r="AH35" s="13"/>
      <c r="AI35" s="13"/>
      <c r="AJ35" s="13"/>
      <c r="AK35" s="13"/>
      <c r="AL35" s="13"/>
      <c r="AM35" s="13"/>
      <c r="AN35" s="13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</row>
    <row r="36" spans="1:73" s="5" customFormat="1" ht="105" customHeight="1" x14ac:dyDescent="0.25">
      <c r="A36" s="28"/>
      <c r="B36" s="147"/>
      <c r="C36" s="148"/>
      <c r="D36" s="149"/>
      <c r="E36" s="86"/>
      <c r="F36" s="87"/>
      <c r="G36" s="87"/>
      <c r="H36" s="87"/>
      <c r="I36" s="88"/>
      <c r="J36" s="150"/>
      <c r="K36" s="151"/>
      <c r="L36" s="83"/>
      <c r="M36" s="84"/>
      <c r="N36" s="84"/>
      <c r="O36" s="84"/>
      <c r="P36" s="84"/>
      <c r="Q36" s="84"/>
      <c r="R36" s="84"/>
      <c r="S36" s="84"/>
      <c r="T36" s="84"/>
      <c r="U36" s="84"/>
      <c r="V36" s="85"/>
      <c r="W36" s="37"/>
      <c r="X36" s="13"/>
      <c r="Y36" s="13"/>
      <c r="Z36" s="13"/>
      <c r="AA36" s="12"/>
      <c r="AB36" s="12"/>
      <c r="AC36" s="12"/>
      <c r="AD36" s="12"/>
      <c r="AE36" s="12"/>
      <c r="AF36" s="12"/>
      <c r="AG36" s="12"/>
      <c r="AH36" s="13"/>
      <c r="AI36" s="13"/>
      <c r="AJ36" s="13"/>
      <c r="AK36" s="13"/>
      <c r="AL36" s="13"/>
      <c r="AM36" s="13"/>
      <c r="AN36" s="13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</row>
    <row r="37" spans="1:73" s="5" customFormat="1" ht="105" customHeight="1" x14ac:dyDescent="0.25">
      <c r="A37" s="28"/>
      <c r="B37" s="147"/>
      <c r="C37" s="148"/>
      <c r="D37" s="149"/>
      <c r="E37" s="86"/>
      <c r="F37" s="87"/>
      <c r="G37" s="87"/>
      <c r="H37" s="87"/>
      <c r="I37" s="88"/>
      <c r="J37" s="150"/>
      <c r="K37" s="151"/>
      <c r="L37" s="83"/>
      <c r="M37" s="84"/>
      <c r="N37" s="84"/>
      <c r="O37" s="84"/>
      <c r="P37" s="84"/>
      <c r="Q37" s="84"/>
      <c r="R37" s="84"/>
      <c r="S37" s="84"/>
      <c r="T37" s="84"/>
      <c r="U37" s="84"/>
      <c r="V37" s="85"/>
      <c r="W37" s="37"/>
      <c r="X37" s="13"/>
      <c r="Y37" s="13"/>
      <c r="Z37" s="13"/>
      <c r="AA37" s="12"/>
      <c r="AB37" s="12"/>
      <c r="AC37" s="12"/>
      <c r="AD37" s="12"/>
      <c r="AE37" s="12"/>
      <c r="AF37" s="12"/>
      <c r="AG37" s="12"/>
      <c r="AH37" s="13"/>
      <c r="AI37" s="13"/>
      <c r="AJ37" s="13"/>
      <c r="AK37" s="13"/>
      <c r="AL37" s="13"/>
      <c r="AM37" s="13"/>
      <c r="AN37" s="13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</row>
    <row r="38" spans="1:73" s="5" customFormat="1" ht="105" customHeight="1" x14ac:dyDescent="0.25">
      <c r="A38" s="28"/>
      <c r="B38" s="147"/>
      <c r="C38" s="148"/>
      <c r="D38" s="149"/>
      <c r="E38" s="86"/>
      <c r="F38" s="87"/>
      <c r="G38" s="87"/>
      <c r="H38" s="87"/>
      <c r="I38" s="88"/>
      <c r="J38" s="150"/>
      <c r="K38" s="151"/>
      <c r="L38" s="83"/>
      <c r="M38" s="84"/>
      <c r="N38" s="84"/>
      <c r="O38" s="84"/>
      <c r="P38" s="84"/>
      <c r="Q38" s="84"/>
      <c r="R38" s="84"/>
      <c r="S38" s="84"/>
      <c r="T38" s="84"/>
      <c r="U38" s="84"/>
      <c r="V38" s="85"/>
      <c r="W38" s="37"/>
      <c r="X38" s="13"/>
      <c r="Y38" s="13"/>
      <c r="Z38" s="13"/>
      <c r="AA38" s="12"/>
      <c r="AB38" s="12"/>
      <c r="AC38" s="12"/>
      <c r="AD38" s="12"/>
      <c r="AE38" s="12"/>
      <c r="AF38" s="12"/>
      <c r="AG38" s="12"/>
      <c r="AH38" s="13"/>
      <c r="AI38" s="13"/>
      <c r="AJ38" s="13"/>
      <c r="AK38" s="13"/>
      <c r="AL38" s="13"/>
      <c r="AM38" s="13"/>
      <c r="AN38" s="13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</row>
    <row r="39" spans="1:73" s="5" customFormat="1" ht="105" customHeight="1" x14ac:dyDescent="0.25">
      <c r="A39" s="28"/>
      <c r="B39" s="147"/>
      <c r="C39" s="148"/>
      <c r="D39" s="149"/>
      <c r="E39" s="86"/>
      <c r="F39" s="87"/>
      <c r="G39" s="87"/>
      <c r="H39" s="87"/>
      <c r="I39" s="88"/>
      <c r="J39" s="150"/>
      <c r="K39" s="151"/>
      <c r="L39" s="89"/>
      <c r="M39" s="90"/>
      <c r="N39" s="90"/>
      <c r="O39" s="90"/>
      <c r="P39" s="90"/>
      <c r="Q39" s="90"/>
      <c r="R39" s="90"/>
      <c r="S39" s="90"/>
      <c r="T39" s="90"/>
      <c r="U39" s="90"/>
      <c r="V39" s="91"/>
      <c r="W39" s="37"/>
      <c r="X39" s="13"/>
      <c r="Y39" s="13"/>
      <c r="Z39" s="13"/>
      <c r="AA39" s="12"/>
      <c r="AB39" s="12"/>
      <c r="AC39" s="12"/>
      <c r="AD39" s="12"/>
      <c r="AE39" s="12"/>
      <c r="AF39" s="12"/>
      <c r="AG39" s="12"/>
      <c r="AH39" s="13"/>
      <c r="AI39" s="13"/>
      <c r="AJ39" s="13"/>
      <c r="AK39" s="13"/>
      <c r="AL39" s="13"/>
      <c r="AM39" s="13"/>
      <c r="AN39" s="13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</row>
    <row r="40" spans="1:73" s="5" customFormat="1" ht="35.1" customHeight="1" x14ac:dyDescent="0.25">
      <c r="A40" s="28"/>
      <c r="B40" s="140" t="s">
        <v>4</v>
      </c>
      <c r="C40" s="141"/>
      <c r="D40" s="141"/>
      <c r="E40" s="144">
        <f>SUM(L28:V39)</f>
        <v>0</v>
      </c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6"/>
      <c r="W40" s="35"/>
      <c r="X40" s="3" t="e">
        <f ca="1">_xlfn.FORMULATEXT(#REF!)</f>
        <v>#REF!</v>
      </c>
      <c r="Y40" s="3"/>
      <c r="Z40" s="3"/>
      <c r="AA40" s="6"/>
      <c r="AB40" s="6"/>
      <c r="AC40" s="6"/>
      <c r="AD40" s="6"/>
      <c r="AE40" s="6"/>
      <c r="AF40" s="6"/>
      <c r="AG40" s="6"/>
      <c r="AH40" s="3"/>
      <c r="AI40" s="3"/>
      <c r="AJ40" s="3"/>
      <c r="AK40" s="3"/>
      <c r="AL40" s="3"/>
      <c r="AM40" s="3"/>
      <c r="AN40" s="3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</row>
    <row r="41" spans="1:73" s="5" customFormat="1" ht="77.25" customHeight="1" x14ac:dyDescent="0.25">
      <c r="A41" s="28"/>
      <c r="B41" s="142" t="s">
        <v>5</v>
      </c>
      <c r="C41" s="143"/>
      <c r="D41" s="143"/>
      <c r="E41" s="163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164"/>
      <c r="T41" s="164"/>
      <c r="U41" s="164"/>
      <c r="V41" s="180"/>
      <c r="W41" s="35"/>
      <c r="X41" s="3"/>
      <c r="Y41" s="3"/>
      <c r="Z41" s="3"/>
      <c r="AA41" s="6"/>
      <c r="AB41" s="6"/>
      <c r="AC41" s="6"/>
      <c r="AD41" s="6"/>
      <c r="AE41" s="6"/>
      <c r="AF41" s="6"/>
      <c r="AG41" s="6"/>
      <c r="AH41" s="3"/>
      <c r="AI41" s="3"/>
      <c r="AJ41" s="3"/>
      <c r="AK41" s="3"/>
      <c r="AL41" s="3"/>
      <c r="AM41" s="3"/>
      <c r="AN41" s="3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</row>
    <row r="42" spans="1:73" s="5" customFormat="1" ht="75.75" customHeight="1" x14ac:dyDescent="0.25">
      <c r="A42" s="28"/>
      <c r="B42" s="137" t="s">
        <v>58</v>
      </c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9"/>
      <c r="W42" s="38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10"/>
      <c r="AI42" s="10"/>
      <c r="AJ42" s="10"/>
      <c r="AK42" s="10"/>
      <c r="AL42" s="10"/>
      <c r="AM42" s="10"/>
      <c r="AN42" s="10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</row>
    <row r="43" spans="1:73" s="5" customFormat="1" ht="69" customHeight="1" x14ac:dyDescent="0.25">
      <c r="A43" s="28"/>
      <c r="B43" s="45"/>
      <c r="C43" s="135"/>
      <c r="D43" s="135"/>
      <c r="E43" s="135"/>
      <c r="F43" s="61"/>
      <c r="G43" s="61"/>
      <c r="H43" s="61"/>
      <c r="I43" s="61"/>
      <c r="J43" s="61"/>
      <c r="K43" s="196"/>
      <c r="L43" s="196"/>
      <c r="M43" s="196"/>
      <c r="N43" s="196"/>
      <c r="O43" s="196"/>
      <c r="P43" s="62"/>
      <c r="Q43" s="62"/>
      <c r="R43" s="62"/>
      <c r="S43" s="62"/>
      <c r="T43" s="62"/>
      <c r="U43" s="62"/>
      <c r="V43" s="44"/>
      <c r="W43" s="39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</row>
    <row r="44" spans="1:73" s="5" customFormat="1" ht="33" customHeight="1" x14ac:dyDescent="0.25">
      <c r="A44" s="28"/>
      <c r="B44" s="46"/>
      <c r="C44" s="159"/>
      <c r="D44" s="159"/>
      <c r="E44" s="159"/>
      <c r="F44" s="61"/>
      <c r="G44" s="61"/>
      <c r="H44" s="61"/>
      <c r="I44" s="61"/>
      <c r="J44" s="61"/>
      <c r="K44" s="159"/>
      <c r="L44" s="159"/>
      <c r="M44" s="159"/>
      <c r="N44" s="159"/>
      <c r="O44" s="159"/>
      <c r="P44" s="62"/>
      <c r="Q44" s="62"/>
      <c r="R44" s="62"/>
      <c r="S44" s="62"/>
      <c r="T44" s="62"/>
      <c r="U44" s="62"/>
      <c r="V44" s="44"/>
      <c r="W44" s="39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</row>
    <row r="45" spans="1:73" s="5" customFormat="1" ht="60.75" customHeight="1" x14ac:dyDescent="0.25">
      <c r="A45" s="28"/>
      <c r="B45" s="46"/>
      <c r="C45" s="134" t="s">
        <v>63</v>
      </c>
      <c r="D45" s="134"/>
      <c r="E45" s="134"/>
      <c r="F45" s="61"/>
      <c r="G45" s="61"/>
      <c r="H45" s="61"/>
      <c r="I45" s="61"/>
      <c r="J45" s="61"/>
      <c r="K45" s="134" t="s">
        <v>62</v>
      </c>
      <c r="L45" s="134"/>
      <c r="M45" s="134"/>
      <c r="N45" s="134"/>
      <c r="O45" s="134"/>
      <c r="P45" s="63"/>
      <c r="Q45" s="62"/>
      <c r="R45" s="62"/>
      <c r="S45" s="62"/>
      <c r="T45" s="62"/>
      <c r="U45" s="62"/>
      <c r="V45" s="44"/>
      <c r="W45" s="39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</row>
    <row r="46" spans="1:73" s="5" customFormat="1" ht="35.1" customHeight="1" x14ac:dyDescent="0.25">
      <c r="A46" s="28"/>
      <c r="B46" s="155" t="s">
        <v>64</v>
      </c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7"/>
      <c r="P46" s="157"/>
      <c r="Q46" s="157"/>
      <c r="R46" s="157"/>
      <c r="S46" s="157"/>
      <c r="T46" s="157"/>
      <c r="U46" s="157"/>
      <c r="V46" s="158"/>
      <c r="W46" s="35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4"/>
      <c r="AP46" s="4"/>
      <c r="AQ46" s="4"/>
      <c r="AR46" s="4"/>
      <c r="AS46" s="4"/>
      <c r="AT46" s="4"/>
      <c r="AU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</row>
    <row r="47" spans="1:73" s="5" customFormat="1" ht="37.5" customHeight="1" x14ac:dyDescent="0.25">
      <c r="A47" s="28"/>
      <c r="B47" s="47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48"/>
      <c r="W47" s="3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</row>
    <row r="48" spans="1:73" s="5" customFormat="1" ht="108" customHeight="1" thickBot="1" x14ac:dyDescent="0.3">
      <c r="A48" s="28"/>
      <c r="B48" s="68" t="s">
        <v>59</v>
      </c>
      <c r="C48" s="153"/>
      <c r="D48" s="153"/>
      <c r="E48" s="69"/>
      <c r="F48" s="184" t="s">
        <v>60</v>
      </c>
      <c r="G48" s="184"/>
      <c r="H48" s="184"/>
      <c r="I48" s="185"/>
      <c r="J48" s="181"/>
      <c r="K48" s="182"/>
      <c r="L48" s="183"/>
      <c r="M48" s="70" t="s">
        <v>61</v>
      </c>
      <c r="N48" s="153"/>
      <c r="O48" s="153"/>
      <c r="P48" s="153"/>
      <c r="Q48" s="153"/>
      <c r="R48" s="153"/>
      <c r="S48" s="153"/>
      <c r="T48" s="153"/>
      <c r="U48" s="153"/>
      <c r="V48" s="154"/>
      <c r="W48" s="3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</row>
    <row r="52" spans="5:5" x14ac:dyDescent="0.25"/>
    <row r="53" spans="5:5" x14ac:dyDescent="0.25"/>
    <row r="54" spans="5:5" x14ac:dyDescent="0.25"/>
    <row r="55" spans="5:5" ht="15.75" hidden="1" customHeight="1" x14ac:dyDescent="0.25"/>
    <row r="56" spans="5:5" x14ac:dyDescent="0.25"/>
    <row r="58" spans="5:5" hidden="1" x14ac:dyDescent="0.25">
      <c r="E58" s="41" t="e" cm="1">
        <f t="array" ref="E58">IF($C$28=#REF!,#REF!,IF($C$28=#REF!,#REF!,IF($C$28=#REF!,#REF!,IF($C$28=#REF!,#REF!,IF($C$28=#REF!,#REF!,IF($C$28=#REF!,#REF!,IF($C$28=#REF!,#REF!,IF($C$28=#REF!,#REF!,0))))))))</f>
        <v>#REF!</v>
      </c>
    </row>
    <row r="65" spans="48:49" x14ac:dyDescent="0.25"/>
    <row r="66" spans="48:49" x14ac:dyDescent="0.25"/>
    <row r="67" spans="48:49" x14ac:dyDescent="0.25"/>
    <row r="68" spans="48:49" x14ac:dyDescent="0.25"/>
    <row r="69" spans="48:49" x14ac:dyDescent="0.25"/>
    <row r="70" spans="48:49" hidden="1" x14ac:dyDescent="0.25">
      <c r="AV70" s="14"/>
    </row>
    <row r="71" spans="48:49" hidden="1" x14ac:dyDescent="0.25">
      <c r="AV71" s="14"/>
    </row>
    <row r="72" spans="48:49" hidden="1" x14ac:dyDescent="0.25">
      <c r="AV72" s="14"/>
    </row>
    <row r="73" spans="48:49" hidden="1" x14ac:dyDescent="0.25">
      <c r="AV73" s="14"/>
    </row>
    <row r="74" spans="48:49" hidden="1" x14ac:dyDescent="0.25">
      <c r="AV74" s="14"/>
    </row>
    <row r="75" spans="48:49" hidden="1" x14ac:dyDescent="0.25">
      <c r="AV75" s="14"/>
      <c r="AW75"/>
    </row>
    <row r="76" spans="48:49" hidden="1" x14ac:dyDescent="0.25">
      <c r="AV76" s="14"/>
    </row>
    <row r="77" spans="48:49" hidden="1" x14ac:dyDescent="0.25">
      <c r="AV77" s="14"/>
    </row>
    <row r="78" spans="48:49" hidden="1" x14ac:dyDescent="0.25">
      <c r="AV78" s="14"/>
    </row>
    <row r="79" spans="48:49" hidden="1" x14ac:dyDescent="0.25">
      <c r="AV79" s="14"/>
    </row>
    <row r="80" spans="48:49" hidden="1" x14ac:dyDescent="0.25">
      <c r="AV80" s="14"/>
    </row>
    <row r="81" spans="4:48" hidden="1" x14ac:dyDescent="0.25">
      <c r="AV81" s="14"/>
    </row>
    <row r="82" spans="4:48" hidden="1" x14ac:dyDescent="0.25">
      <c r="AV82" s="14"/>
    </row>
    <row r="83" spans="4:48" hidden="1" x14ac:dyDescent="0.25">
      <c r="E83" s="29">
        <v>11111111</v>
      </c>
      <c r="AV83" s="14"/>
    </row>
    <row r="84" spans="4:48" hidden="1" x14ac:dyDescent="0.25">
      <c r="AV84" s="14"/>
    </row>
    <row r="85" spans="4:48" hidden="1" x14ac:dyDescent="0.25">
      <c r="AV85" s="14"/>
    </row>
    <row r="86" spans="4:48" hidden="1" x14ac:dyDescent="0.25">
      <c r="AV86" s="14"/>
    </row>
    <row r="87" spans="4:48" hidden="1" x14ac:dyDescent="0.25">
      <c r="AV87" s="14"/>
    </row>
    <row r="88" spans="4:48" hidden="1" x14ac:dyDescent="0.25">
      <c r="AV88" s="14"/>
    </row>
    <row r="89" spans="4:48" hidden="1" x14ac:dyDescent="0.25">
      <c r="D89" s="29">
        <v>1</v>
      </c>
      <c r="E89" s="29" t="s">
        <v>15</v>
      </c>
      <c r="I89" s="41" cm="1">
        <f t="array" ref="I89">IF(C28="C-0599-1000-4-0-0599066-02",#REF!,IF(C28="C-0599-1000-4-0-0599067-02",#REF!,0))</f>
        <v>0</v>
      </c>
      <c r="J89" s="29" cm="1">
        <f t="array" ref="J89">IF(E83="C-0599-1000-4-0-0599066-02",#REF!,IF(E83="C-0599-1000-4-0-0599067-02",#REF!,0))</f>
        <v>0</v>
      </c>
      <c r="K89" s="29" t="s">
        <v>16</v>
      </c>
      <c r="AV89" s="14"/>
    </row>
    <row r="90" spans="4:48" hidden="1" x14ac:dyDescent="0.25">
      <c r="D90" s="29">
        <v>2</v>
      </c>
      <c r="E90" s="29" t="s">
        <v>14</v>
      </c>
      <c r="AV90" s="14"/>
    </row>
    <row r="91" spans="4:48" hidden="1" x14ac:dyDescent="0.25">
      <c r="D91" s="29">
        <v>3</v>
      </c>
      <c r="E91" s="29" t="s">
        <v>17</v>
      </c>
      <c r="AV91" s="14"/>
    </row>
    <row r="92" spans="4:48" hidden="1" x14ac:dyDescent="0.25">
      <c r="D92" s="29">
        <v>4</v>
      </c>
      <c r="E92" s="29" t="s">
        <v>18</v>
      </c>
      <c r="AV92" s="14"/>
    </row>
    <row r="93" spans="4:48" hidden="1" x14ac:dyDescent="0.25">
      <c r="D93" s="29">
        <v>5</v>
      </c>
      <c r="E93" s="29" t="s">
        <v>19</v>
      </c>
      <c r="AV93" s="14"/>
    </row>
    <row r="94" spans="4:48" hidden="1" x14ac:dyDescent="0.25">
      <c r="D94" s="29">
        <v>6</v>
      </c>
      <c r="E94" s="29" t="s">
        <v>20</v>
      </c>
      <c r="K94" s="29" t="e" cm="1">
        <f t="array" ref="K94">IF(#REF!="C-0599-1000-4-0-0599066-02",$E$94:$E$96,0)</f>
        <v>#REF!</v>
      </c>
      <c r="AV94" s="14"/>
    </row>
    <row r="95" spans="4:48" hidden="1" x14ac:dyDescent="0.25">
      <c r="D95" s="29">
        <v>7</v>
      </c>
      <c r="E95" s="29" t="s">
        <v>21</v>
      </c>
      <c r="AV95" s="14"/>
    </row>
    <row r="96" spans="4:48" hidden="1" x14ac:dyDescent="0.25">
      <c r="D96" s="29">
        <v>8</v>
      </c>
      <c r="E96" s="29" t="s">
        <v>22</v>
      </c>
      <c r="AV96" s="14"/>
    </row>
    <row r="97" spans="4:48" hidden="1" x14ac:dyDescent="0.25">
      <c r="D97" s="29">
        <v>9</v>
      </c>
      <c r="E97" s="29" t="s">
        <v>23</v>
      </c>
      <c r="AV97" s="14"/>
    </row>
    <row r="98" spans="4:48" hidden="1" x14ac:dyDescent="0.25">
      <c r="D98" s="29">
        <v>10</v>
      </c>
      <c r="E98" s="29" t="s">
        <v>24</v>
      </c>
      <c r="AV98" s="14"/>
    </row>
    <row r="99" spans="4:48" hidden="1" x14ac:dyDescent="0.25">
      <c r="D99" s="29">
        <v>11</v>
      </c>
      <c r="E99" s="29" t="s">
        <v>25</v>
      </c>
      <c r="AV99" s="14"/>
    </row>
    <row r="100" spans="4:48" hidden="1" x14ac:dyDescent="0.25">
      <c r="D100" s="29">
        <v>12</v>
      </c>
      <c r="E100" s="29" t="s">
        <v>26</v>
      </c>
      <c r="AV100" s="14"/>
    </row>
    <row r="101" spans="4:48" hidden="1" x14ac:dyDescent="0.25">
      <c r="D101" s="29">
        <v>13</v>
      </c>
      <c r="E101" s="29" t="s">
        <v>27</v>
      </c>
    </row>
    <row r="102" spans="4:48" hidden="1" x14ac:dyDescent="0.25">
      <c r="D102" s="29">
        <v>14</v>
      </c>
      <c r="E102" s="29" t="s">
        <v>28</v>
      </c>
    </row>
    <row r="103" spans="4:48" hidden="1" x14ac:dyDescent="0.25">
      <c r="D103" s="29">
        <v>15</v>
      </c>
      <c r="E103" s="29" t="s">
        <v>29</v>
      </c>
    </row>
    <row r="104" spans="4:48" hidden="1" x14ac:dyDescent="0.25">
      <c r="D104" s="29">
        <v>16</v>
      </c>
      <c r="E104" s="29" t="s">
        <v>30</v>
      </c>
    </row>
    <row r="105" spans="4:48" hidden="1" x14ac:dyDescent="0.25">
      <c r="D105" s="29">
        <v>17</v>
      </c>
      <c r="E105" s="29" t="s">
        <v>31</v>
      </c>
    </row>
    <row r="106" spans="4:48" hidden="1" x14ac:dyDescent="0.25">
      <c r="D106" s="29">
        <v>18</v>
      </c>
      <c r="E106" s="29" t="s">
        <v>32</v>
      </c>
    </row>
    <row r="107" spans="4:48" hidden="1" x14ac:dyDescent="0.25">
      <c r="D107" s="29">
        <v>19</v>
      </c>
      <c r="E107" s="29" t="s">
        <v>33</v>
      </c>
    </row>
    <row r="108" spans="4:48" hidden="1" x14ac:dyDescent="0.25">
      <c r="D108" s="29">
        <v>20</v>
      </c>
      <c r="E108" s="29" t="s">
        <v>34</v>
      </c>
    </row>
    <row r="109" spans="4:48" hidden="1" x14ac:dyDescent="0.25">
      <c r="D109" s="29">
        <v>21</v>
      </c>
      <c r="E109" s="29" t="s">
        <v>35</v>
      </c>
    </row>
    <row r="110" spans="4:48" hidden="1" x14ac:dyDescent="0.25">
      <c r="D110" s="29">
        <v>22</v>
      </c>
      <c r="E110" s="29" t="s">
        <v>36</v>
      </c>
    </row>
    <row r="111" spans="4:48" hidden="1" x14ac:dyDescent="0.25">
      <c r="D111" s="29">
        <v>23</v>
      </c>
      <c r="E111" s="29" t="s">
        <v>37</v>
      </c>
    </row>
    <row r="112" spans="4:48" hidden="1" x14ac:dyDescent="0.25">
      <c r="D112" s="29">
        <v>24</v>
      </c>
      <c r="E112" s="29" t="s">
        <v>38</v>
      </c>
    </row>
    <row r="113" spans="4:47" hidden="1" x14ac:dyDescent="0.25">
      <c r="D113" s="29">
        <v>25</v>
      </c>
      <c r="E113" s="29" t="s">
        <v>39</v>
      </c>
    </row>
    <row r="114" spans="4:47" hidden="1" x14ac:dyDescent="0.25">
      <c r="D114" s="29">
        <v>26</v>
      </c>
      <c r="E114" s="29" t="s">
        <v>40</v>
      </c>
    </row>
    <row r="116" spans="4:47" x14ac:dyDescent="0.25"/>
    <row r="117" spans="4:47" x14ac:dyDescent="0.25"/>
    <row r="118" spans="4:47" x14ac:dyDescent="0.25"/>
    <row r="120" spans="4:47" x14ac:dyDescent="0.25"/>
    <row r="121" spans="4:47" hidden="1" x14ac:dyDescent="0.25">
      <c r="K121" s="29" t="e" cm="1">
        <f t="array" aca="1" ref="K121" ca="1">INDIRECT(C28)</f>
        <v>#REF!</v>
      </c>
    </row>
    <row r="124" spans="4:47" ht="15.75" hidden="1" x14ac:dyDescent="0.25">
      <c r="AS124" s="15"/>
      <c r="AT124" s="16"/>
    </row>
    <row r="127" spans="4:47" ht="15.75" hidden="1" x14ac:dyDescent="0.25">
      <c r="AS127" s="152"/>
      <c r="AT127" s="152"/>
      <c r="AU127" s="152"/>
    </row>
    <row r="129" spans="46:49" x14ac:dyDescent="0.25"/>
    <row r="130" spans="46:49" x14ac:dyDescent="0.25"/>
    <row r="131" spans="46:49" x14ac:dyDescent="0.25"/>
    <row r="132" spans="46:49" x14ac:dyDescent="0.25"/>
    <row r="133" spans="46:49" x14ac:dyDescent="0.25"/>
    <row r="134" spans="46:49" hidden="1" x14ac:dyDescent="0.25">
      <c r="AT134" s="17"/>
    </row>
    <row r="135" spans="46:49" x14ac:dyDescent="0.25"/>
    <row r="136" spans="46:49" x14ac:dyDescent="0.25"/>
    <row r="137" spans="46:49" hidden="1" x14ac:dyDescent="0.25">
      <c r="AT137" s="18"/>
    </row>
    <row r="138" spans="46:49" hidden="1" x14ac:dyDescent="0.25">
      <c r="AT138" s="18"/>
    </row>
    <row r="139" spans="46:49" hidden="1" x14ac:dyDescent="0.25">
      <c r="AT139" s="18"/>
    </row>
    <row r="140" spans="46:49" hidden="1" x14ac:dyDescent="0.25">
      <c r="AT140" s="18"/>
    </row>
    <row r="141" spans="46:49" hidden="1" x14ac:dyDescent="0.25">
      <c r="AT141" s="18"/>
    </row>
    <row r="142" spans="46:49" hidden="1" x14ac:dyDescent="0.25">
      <c r="AT142" s="18"/>
      <c r="AV142" s="19"/>
      <c r="AW142" s="19"/>
    </row>
    <row r="143" spans="46:49" hidden="1" x14ac:dyDescent="0.25">
      <c r="AV143" s="19"/>
      <c r="AW143" s="19"/>
    </row>
    <row r="144" spans="46:49" hidden="1" x14ac:dyDescent="0.25">
      <c r="AV144" s="19"/>
      <c r="AW144" s="19"/>
    </row>
    <row r="145" spans="48:49" hidden="1" x14ac:dyDescent="0.25">
      <c r="AV145" s="19"/>
      <c r="AW145" s="19"/>
    </row>
    <row r="146" spans="48:49" hidden="1" x14ac:dyDescent="0.25">
      <c r="AV146" s="19"/>
      <c r="AW146" s="19"/>
    </row>
    <row r="147" spans="48:49" hidden="1" x14ac:dyDescent="0.25">
      <c r="AV147" s="19"/>
      <c r="AW147" s="19"/>
    </row>
    <row r="148" spans="48:49" hidden="1" x14ac:dyDescent="0.25">
      <c r="AV148" s="19"/>
      <c r="AW148" s="19"/>
    </row>
    <row r="149" spans="48:49" hidden="1" x14ac:dyDescent="0.25">
      <c r="AV149" s="19"/>
      <c r="AW149" s="19"/>
    </row>
    <row r="150" spans="48:49" hidden="1" x14ac:dyDescent="0.25">
      <c r="AV150" s="19"/>
      <c r="AW150" s="19"/>
    </row>
    <row r="151" spans="48:49" hidden="1" x14ac:dyDescent="0.25">
      <c r="AV151" s="19"/>
      <c r="AW151" s="19"/>
    </row>
    <row r="152" spans="48:49" hidden="1" x14ac:dyDescent="0.25">
      <c r="AV152" s="19"/>
      <c r="AW152" s="19"/>
    </row>
    <row r="153" spans="48:49" hidden="1" x14ac:dyDescent="0.25">
      <c r="AV153" s="19"/>
      <c r="AW153" s="19"/>
    </row>
    <row r="154" spans="48:49" hidden="1" x14ac:dyDescent="0.25">
      <c r="AV154" s="19"/>
      <c r="AW154" s="19"/>
    </row>
    <row r="155" spans="48:49" hidden="1" x14ac:dyDescent="0.25">
      <c r="AV155" s="19"/>
      <c r="AW155" s="19"/>
    </row>
    <row r="156" spans="48:49" hidden="1" x14ac:dyDescent="0.25">
      <c r="AV156" s="19"/>
      <c r="AW156" s="19"/>
    </row>
    <row r="157" spans="48:49" hidden="1" x14ac:dyDescent="0.25">
      <c r="AV157" s="19"/>
      <c r="AW157" s="19"/>
    </row>
    <row r="158" spans="48:49" hidden="1" x14ac:dyDescent="0.25">
      <c r="AV158" s="19"/>
      <c r="AW158" s="19"/>
    </row>
    <row r="159" spans="48:49" hidden="1" x14ac:dyDescent="0.25">
      <c r="AV159" s="19"/>
      <c r="AW159" s="19"/>
    </row>
    <row r="160" spans="48:49" hidden="1" x14ac:dyDescent="0.25">
      <c r="AV160" s="19"/>
      <c r="AW160" s="19"/>
    </row>
    <row r="161" spans="48:49" hidden="1" x14ac:dyDescent="0.25">
      <c r="AV161" s="19"/>
      <c r="AW161" s="19"/>
    </row>
    <row r="162" spans="48:49" hidden="1" x14ac:dyDescent="0.25">
      <c r="AV162" s="19"/>
      <c r="AW162" s="19"/>
    </row>
    <row r="163" spans="48:49" hidden="1" x14ac:dyDescent="0.25">
      <c r="AV163" s="19"/>
      <c r="AW163" s="19"/>
    </row>
    <row r="164" spans="48:49" hidden="1" x14ac:dyDescent="0.25">
      <c r="AV164" s="19"/>
      <c r="AW164" s="19"/>
    </row>
    <row r="165" spans="48:49" hidden="1" x14ac:dyDescent="0.25">
      <c r="AV165" s="19"/>
      <c r="AW165" s="19"/>
    </row>
    <row r="166" spans="48:49" hidden="1" x14ac:dyDescent="0.25">
      <c r="AV166" s="19"/>
      <c r="AW166" s="19"/>
    </row>
    <row r="167" spans="48:49" hidden="1" x14ac:dyDescent="0.25">
      <c r="AV167" s="19"/>
      <c r="AW167" s="19"/>
    </row>
    <row r="168" spans="48:49" hidden="1" x14ac:dyDescent="0.25">
      <c r="AV168" s="19"/>
      <c r="AW168" s="19"/>
    </row>
    <row r="169" spans="48:49" hidden="1" x14ac:dyDescent="0.25">
      <c r="AV169" s="19"/>
      <c r="AW169" s="19"/>
    </row>
    <row r="170" spans="48:49" hidden="1" x14ac:dyDescent="0.25">
      <c r="AV170" s="19"/>
      <c r="AW170" s="19"/>
    </row>
    <row r="171" spans="48:49" hidden="1" x14ac:dyDescent="0.25">
      <c r="AV171" s="19"/>
      <c r="AW171" s="19"/>
    </row>
    <row r="172" spans="48:49" hidden="1" x14ac:dyDescent="0.25">
      <c r="AV172" s="19"/>
      <c r="AW172" s="19"/>
    </row>
    <row r="173" spans="48:49" hidden="1" x14ac:dyDescent="0.25">
      <c r="AV173" s="19"/>
      <c r="AW173" s="19"/>
    </row>
    <row r="174" spans="48:49" hidden="1" x14ac:dyDescent="0.25">
      <c r="AV174" s="19"/>
      <c r="AW174" s="19"/>
    </row>
    <row r="175" spans="48:49" hidden="1" x14ac:dyDescent="0.25">
      <c r="AV175" s="19"/>
      <c r="AW175" s="19"/>
    </row>
    <row r="176" spans="48:49" hidden="1" x14ac:dyDescent="0.25">
      <c r="AV176" s="19"/>
      <c r="AW176" s="19"/>
    </row>
    <row r="177" spans="48:50" hidden="1" x14ac:dyDescent="0.25">
      <c r="AV177" s="19"/>
      <c r="AW177" s="19"/>
    </row>
    <row r="178" spans="48:50" hidden="1" x14ac:dyDescent="0.25">
      <c r="AV178" s="19"/>
      <c r="AW178" s="19"/>
    </row>
    <row r="179" spans="48:50" hidden="1" x14ac:dyDescent="0.25">
      <c r="AV179" s="19"/>
      <c r="AW179" s="19"/>
    </row>
    <row r="180" spans="48:50" hidden="1" x14ac:dyDescent="0.25">
      <c r="AV180" s="19"/>
      <c r="AW180" s="19"/>
    </row>
    <row r="181" spans="48:50" hidden="1" x14ac:dyDescent="0.25">
      <c r="AV181" s="19"/>
      <c r="AW181" s="19"/>
    </row>
    <row r="182" spans="48:50" hidden="1" x14ac:dyDescent="0.25">
      <c r="AV182" s="19"/>
      <c r="AW182" s="19"/>
    </row>
    <row r="183" spans="48:50" hidden="1" x14ac:dyDescent="0.25">
      <c r="AV183" s="19"/>
      <c r="AW183" s="19"/>
    </row>
    <row r="184" spans="48:50" hidden="1" x14ac:dyDescent="0.25">
      <c r="AW184" s="19"/>
    </row>
    <row r="185" spans="48:50" hidden="1" x14ac:dyDescent="0.25">
      <c r="AV185" s="19"/>
      <c r="AW185" s="19"/>
      <c r="AX185" s="19"/>
    </row>
    <row r="186" spans="48:50" hidden="1" x14ac:dyDescent="0.25">
      <c r="AV186" s="19"/>
      <c r="AW186" s="19"/>
      <c r="AX186" s="19"/>
    </row>
    <row r="187" spans="48:50" hidden="1" x14ac:dyDescent="0.25">
      <c r="AV187" s="19"/>
      <c r="AW187" s="19"/>
      <c r="AX187" s="19"/>
    </row>
    <row r="188" spans="48:50" hidden="1" x14ac:dyDescent="0.25">
      <c r="AV188" s="19"/>
      <c r="AW188" s="19"/>
      <c r="AX188" s="19"/>
    </row>
    <row r="189" spans="48:50" hidden="1" x14ac:dyDescent="0.25">
      <c r="AV189" s="19"/>
      <c r="AW189" s="19"/>
      <c r="AX189" s="19"/>
    </row>
    <row r="190" spans="48:50" hidden="1" x14ac:dyDescent="0.25">
      <c r="AV190" s="19"/>
      <c r="AW190" s="19"/>
      <c r="AX190" s="19"/>
    </row>
    <row r="191" spans="48:50" hidden="1" x14ac:dyDescent="0.25">
      <c r="AV191" s="19"/>
      <c r="AW191" s="19"/>
      <c r="AX191" s="19"/>
    </row>
    <row r="192" spans="48:50" hidden="1" x14ac:dyDescent="0.25">
      <c r="AV192" s="19"/>
      <c r="AW192" s="19"/>
      <c r="AX192" s="19"/>
    </row>
    <row r="193" spans="48:49" hidden="1" x14ac:dyDescent="0.25">
      <c r="AV193" s="19"/>
      <c r="AW193" s="19"/>
    </row>
    <row r="194" spans="48:49" hidden="1" x14ac:dyDescent="0.25">
      <c r="AV194" s="19"/>
      <c r="AW194" s="19"/>
    </row>
    <row r="195" spans="48:49" hidden="1" x14ac:dyDescent="0.25">
      <c r="AV195" s="20"/>
      <c r="AW195" s="19"/>
    </row>
    <row r="196" spans="48:49" hidden="1" x14ac:dyDescent="0.25">
      <c r="AV196" s="20"/>
      <c r="AW196" s="19"/>
    </row>
    <row r="197" spans="48:49" hidden="1" x14ac:dyDescent="0.25">
      <c r="AV197" s="20"/>
      <c r="AW197" s="19"/>
    </row>
    <row r="198" spans="48:49" hidden="1" x14ac:dyDescent="0.25">
      <c r="AV198" s="20"/>
      <c r="AW198" s="19"/>
    </row>
    <row r="199" spans="48:49" hidden="1" x14ac:dyDescent="0.25">
      <c r="AV199" s="20"/>
      <c r="AW199" s="19"/>
    </row>
    <row r="200" spans="48:49" hidden="1" x14ac:dyDescent="0.25">
      <c r="AV200" s="20"/>
      <c r="AW200" s="19"/>
    </row>
    <row r="201" spans="48:49" hidden="1" x14ac:dyDescent="0.25">
      <c r="AV201" s="20"/>
      <c r="AW201" s="19"/>
    </row>
    <row r="202" spans="48:49" hidden="1" x14ac:dyDescent="0.25">
      <c r="AV202" s="20"/>
      <c r="AW202" s="19"/>
    </row>
    <row r="203" spans="48:49" hidden="1" x14ac:dyDescent="0.25">
      <c r="AV203" s="19"/>
      <c r="AW203" s="19"/>
    </row>
    <row r="204" spans="48:49" hidden="1" x14ac:dyDescent="0.25">
      <c r="AV204" s="19"/>
      <c r="AW204" s="19"/>
    </row>
    <row r="205" spans="48:49" hidden="1" x14ac:dyDescent="0.25">
      <c r="AV205" s="19"/>
      <c r="AW205" s="19"/>
    </row>
    <row r="206" spans="48:49" hidden="1" x14ac:dyDescent="0.25">
      <c r="AV206" s="19"/>
      <c r="AW206" s="19"/>
    </row>
    <row r="207" spans="48:49" hidden="1" x14ac:dyDescent="0.25">
      <c r="AV207" s="19"/>
      <c r="AW207" s="19"/>
    </row>
    <row r="208" spans="48:49" hidden="1" x14ac:dyDescent="0.25">
      <c r="AV208" s="19"/>
      <c r="AW208" s="19"/>
    </row>
    <row r="209" spans="48:49" hidden="1" x14ac:dyDescent="0.25">
      <c r="AV209" s="19"/>
      <c r="AW209" s="19"/>
    </row>
    <row r="210" spans="48:49" hidden="1" x14ac:dyDescent="0.25">
      <c r="AV210" s="19"/>
      <c r="AW210" s="19"/>
    </row>
    <row r="211" spans="48:49" hidden="1" x14ac:dyDescent="0.25">
      <c r="AV211" s="19"/>
      <c r="AW211" s="19"/>
    </row>
    <row r="212" spans="48:49" hidden="1" x14ac:dyDescent="0.25">
      <c r="AV212" s="19"/>
      <c r="AW212" s="19"/>
    </row>
    <row r="213" spans="48:49" hidden="1" x14ac:dyDescent="0.25">
      <c r="AV213" s="19"/>
      <c r="AW213" s="19"/>
    </row>
    <row r="214" spans="48:49" hidden="1" x14ac:dyDescent="0.25">
      <c r="AV214" s="19"/>
      <c r="AW214" s="19"/>
    </row>
    <row r="215" spans="48:49" hidden="1" x14ac:dyDescent="0.25">
      <c r="AV215" s="19"/>
      <c r="AW215" s="19"/>
    </row>
    <row r="216" spans="48:49" hidden="1" x14ac:dyDescent="0.25">
      <c r="AV216" s="19"/>
      <c r="AW216" s="19"/>
    </row>
    <row r="217" spans="48:49" hidden="1" x14ac:dyDescent="0.25">
      <c r="AV217" s="19"/>
      <c r="AW217" s="19"/>
    </row>
    <row r="218" spans="48:49" hidden="1" x14ac:dyDescent="0.25">
      <c r="AV218" s="19"/>
      <c r="AW218" s="19"/>
    </row>
    <row r="219" spans="48:49" hidden="1" x14ac:dyDescent="0.25">
      <c r="AV219" s="19"/>
      <c r="AW219" s="19"/>
    </row>
    <row r="220" spans="48:49" hidden="1" x14ac:dyDescent="0.25">
      <c r="AV220" s="19"/>
      <c r="AW220" s="19"/>
    </row>
    <row r="221" spans="48:49" hidden="1" x14ac:dyDescent="0.25">
      <c r="AV221" s="19"/>
      <c r="AW221" s="19"/>
    </row>
    <row r="222" spans="48:49" hidden="1" x14ac:dyDescent="0.25">
      <c r="AV222" s="19"/>
      <c r="AW222" s="19"/>
    </row>
    <row r="223" spans="48:49" hidden="1" x14ac:dyDescent="0.25">
      <c r="AV223" s="19"/>
      <c r="AW223" s="19"/>
    </row>
    <row r="224" spans="48:49" hidden="1" x14ac:dyDescent="0.25">
      <c r="AV224" s="19"/>
      <c r="AW224" s="19"/>
    </row>
    <row r="225" spans="48:49" hidden="1" x14ac:dyDescent="0.25">
      <c r="AV225" s="19"/>
      <c r="AW225" s="19"/>
    </row>
    <row r="226" spans="48:49" hidden="1" x14ac:dyDescent="0.25">
      <c r="AV226" s="19"/>
      <c r="AW226" s="19"/>
    </row>
    <row r="227" spans="48:49" hidden="1" x14ac:dyDescent="0.25">
      <c r="AV227" s="19"/>
      <c r="AW227" s="19"/>
    </row>
    <row r="228" spans="48:49" hidden="1" x14ac:dyDescent="0.25">
      <c r="AV228" s="19"/>
      <c r="AW228" s="19"/>
    </row>
    <row r="229" spans="48:49" hidden="1" x14ac:dyDescent="0.25">
      <c r="AV229" s="19"/>
      <c r="AW229" s="19"/>
    </row>
    <row r="230" spans="48:49" hidden="1" x14ac:dyDescent="0.25">
      <c r="AV230" s="19"/>
      <c r="AW230" s="19"/>
    </row>
    <row r="231" spans="48:49" hidden="1" x14ac:dyDescent="0.25">
      <c r="AV231" s="19"/>
      <c r="AW231" s="19"/>
    </row>
    <row r="232" spans="48:49" hidden="1" x14ac:dyDescent="0.25">
      <c r="AV232" s="19"/>
      <c r="AW232" s="19"/>
    </row>
    <row r="233" spans="48:49" hidden="1" x14ac:dyDescent="0.25">
      <c r="AV233" s="19"/>
      <c r="AW233" s="19"/>
    </row>
    <row r="234" spans="48:49" hidden="1" x14ac:dyDescent="0.25">
      <c r="AV234" s="19"/>
      <c r="AW234" s="19"/>
    </row>
    <row r="235" spans="48:49" hidden="1" x14ac:dyDescent="0.25">
      <c r="AV235" s="19"/>
      <c r="AW235" s="19"/>
    </row>
    <row r="236" spans="48:49" hidden="1" x14ac:dyDescent="0.25">
      <c r="AV236" s="19"/>
      <c r="AW236" s="19"/>
    </row>
    <row r="237" spans="48:49" hidden="1" x14ac:dyDescent="0.25">
      <c r="AV237" s="19"/>
      <c r="AW237" s="19"/>
    </row>
    <row r="238" spans="48:49" hidden="1" x14ac:dyDescent="0.25">
      <c r="AV238" s="19"/>
      <c r="AW238" s="19"/>
    </row>
    <row r="239" spans="48:49" hidden="1" x14ac:dyDescent="0.25">
      <c r="AV239" s="19"/>
      <c r="AW239" s="19"/>
    </row>
    <row r="240" spans="48:49" hidden="1" x14ac:dyDescent="0.25">
      <c r="AV240" s="19"/>
      <c r="AW240" s="19"/>
    </row>
    <row r="241" spans="48:49" hidden="1" x14ac:dyDescent="0.25">
      <c r="AV241" s="19"/>
      <c r="AW241" s="19"/>
    </row>
    <row r="242" spans="48:49" hidden="1" x14ac:dyDescent="0.25">
      <c r="AV242" s="19"/>
      <c r="AW242" s="19"/>
    </row>
    <row r="243" spans="48:49" hidden="1" x14ac:dyDescent="0.25">
      <c r="AV243" s="19"/>
      <c r="AW243" s="19"/>
    </row>
    <row r="244" spans="48:49" hidden="1" x14ac:dyDescent="0.25">
      <c r="AV244" s="19"/>
      <c r="AW244" s="19"/>
    </row>
    <row r="245" spans="48:49" hidden="1" x14ac:dyDescent="0.25">
      <c r="AV245" s="19"/>
      <c r="AW245" s="19"/>
    </row>
    <row r="246" spans="48:49" hidden="1" x14ac:dyDescent="0.25">
      <c r="AV246" s="19"/>
      <c r="AW246" s="19"/>
    </row>
    <row r="247" spans="48:49" hidden="1" x14ac:dyDescent="0.25">
      <c r="AV247" s="19"/>
      <c r="AW247" s="19"/>
    </row>
    <row r="248" spans="48:49" hidden="1" x14ac:dyDescent="0.25">
      <c r="AV248" s="19"/>
      <c r="AW248" s="19"/>
    </row>
    <row r="249" spans="48:49" hidden="1" x14ac:dyDescent="0.25">
      <c r="AV249" s="19"/>
      <c r="AW249" s="19"/>
    </row>
    <row r="250" spans="48:49" hidden="1" x14ac:dyDescent="0.25">
      <c r="AV250" s="19"/>
      <c r="AW250" s="19"/>
    </row>
    <row r="251" spans="48:49" hidden="1" x14ac:dyDescent="0.25">
      <c r="AV251" s="19"/>
      <c r="AW251" s="19"/>
    </row>
    <row r="252" spans="48:49" hidden="1" x14ac:dyDescent="0.25">
      <c r="AV252" s="19"/>
      <c r="AW252" s="19"/>
    </row>
    <row r="253" spans="48:49" hidden="1" x14ac:dyDescent="0.25">
      <c r="AV253" s="19"/>
      <c r="AW253" s="19"/>
    </row>
    <row r="254" spans="48:49" hidden="1" x14ac:dyDescent="0.25">
      <c r="AV254" s="19"/>
      <c r="AW254" s="19"/>
    </row>
    <row r="255" spans="48:49" hidden="1" x14ac:dyDescent="0.25">
      <c r="AV255" s="19"/>
      <c r="AW255" s="19"/>
    </row>
    <row r="256" spans="48:49" hidden="1" x14ac:dyDescent="0.25">
      <c r="AV256" s="19"/>
      <c r="AW256" s="19"/>
    </row>
    <row r="257" spans="48:49" hidden="1" x14ac:dyDescent="0.25">
      <c r="AV257" s="19"/>
      <c r="AW257" s="19"/>
    </row>
    <row r="258" spans="48:49" hidden="1" x14ac:dyDescent="0.25">
      <c r="AV258" s="19"/>
      <c r="AW258" s="19"/>
    </row>
    <row r="259" spans="48:49" hidden="1" x14ac:dyDescent="0.25">
      <c r="AV259" s="19"/>
      <c r="AW259" s="19"/>
    </row>
    <row r="260" spans="48:49" hidden="1" x14ac:dyDescent="0.25">
      <c r="AV260" s="19"/>
      <c r="AW260" s="19"/>
    </row>
    <row r="261" spans="48:49" hidden="1" x14ac:dyDescent="0.25">
      <c r="AV261" s="19"/>
      <c r="AW261" s="19"/>
    </row>
    <row r="262" spans="48:49" hidden="1" x14ac:dyDescent="0.25">
      <c r="AV262" s="19"/>
      <c r="AW262" s="19"/>
    </row>
    <row r="263" spans="48:49" hidden="1" x14ac:dyDescent="0.25">
      <c r="AV263" s="19"/>
      <c r="AW263" s="19"/>
    </row>
    <row r="264" spans="48:49" hidden="1" x14ac:dyDescent="0.25">
      <c r="AV264" s="19"/>
      <c r="AW264" s="19"/>
    </row>
    <row r="265" spans="48:49" hidden="1" x14ac:dyDescent="0.25">
      <c r="AV265" s="19"/>
      <c r="AW265" s="19"/>
    </row>
    <row r="266" spans="48:49" hidden="1" x14ac:dyDescent="0.25">
      <c r="AV266" s="19"/>
      <c r="AW266" s="19"/>
    </row>
    <row r="267" spans="48:49" hidden="1" x14ac:dyDescent="0.25">
      <c r="AV267" s="19"/>
      <c r="AW267" s="19"/>
    </row>
    <row r="268" spans="48:49" hidden="1" x14ac:dyDescent="0.25">
      <c r="AV268" s="19"/>
      <c r="AW268" s="19"/>
    </row>
    <row r="269" spans="48:49" hidden="1" x14ac:dyDescent="0.25">
      <c r="AV269" s="19"/>
      <c r="AW269" s="19"/>
    </row>
    <row r="270" spans="48:49" hidden="1" x14ac:dyDescent="0.25">
      <c r="AV270" s="19"/>
      <c r="AW270" s="19"/>
    </row>
    <row r="271" spans="48:49" hidden="1" x14ac:dyDescent="0.25">
      <c r="AV271" s="19"/>
      <c r="AW271" s="19"/>
    </row>
    <row r="272" spans="48:49" hidden="1" x14ac:dyDescent="0.25">
      <c r="AV272" s="19"/>
      <c r="AW272" s="19"/>
    </row>
    <row r="273" spans="48:49" hidden="1" x14ac:dyDescent="0.25">
      <c r="AV273" s="19"/>
      <c r="AW273" s="19"/>
    </row>
    <row r="274" spans="48:49" hidden="1" x14ac:dyDescent="0.25">
      <c r="AV274" s="19"/>
      <c r="AW274" s="19"/>
    </row>
    <row r="275" spans="48:49" hidden="1" x14ac:dyDescent="0.25">
      <c r="AV275" s="19"/>
      <c r="AW275" s="19"/>
    </row>
    <row r="276" spans="48:49" hidden="1" x14ac:dyDescent="0.25">
      <c r="AV276" s="19"/>
      <c r="AW276" s="19"/>
    </row>
    <row r="277" spans="48:49" hidden="1" x14ac:dyDescent="0.25">
      <c r="AV277" s="19"/>
      <c r="AW277" s="19"/>
    </row>
    <row r="278" spans="48:49" hidden="1" x14ac:dyDescent="0.25">
      <c r="AV278" s="19"/>
      <c r="AW278" s="19"/>
    </row>
    <row r="279" spans="48:49" hidden="1" x14ac:dyDescent="0.25">
      <c r="AV279" s="19"/>
      <c r="AW279" s="19"/>
    </row>
    <row r="280" spans="48:49" hidden="1" x14ac:dyDescent="0.25">
      <c r="AV280" s="19"/>
      <c r="AW280" s="19"/>
    </row>
    <row r="281" spans="48:49" hidden="1" x14ac:dyDescent="0.25">
      <c r="AV281" s="19"/>
      <c r="AW281" s="19"/>
    </row>
    <row r="282" spans="48:49" hidden="1" x14ac:dyDescent="0.25">
      <c r="AV282" s="19"/>
      <c r="AW282" s="19"/>
    </row>
    <row r="283" spans="48:49" hidden="1" x14ac:dyDescent="0.25">
      <c r="AV283" s="19"/>
      <c r="AW283" s="19"/>
    </row>
    <row r="284" spans="48:49" hidden="1" x14ac:dyDescent="0.25">
      <c r="AV284" s="19"/>
      <c r="AW284" s="19"/>
    </row>
    <row r="285" spans="48:49" hidden="1" x14ac:dyDescent="0.25">
      <c r="AV285" s="19"/>
      <c r="AW285" s="19"/>
    </row>
    <row r="286" spans="48:49" hidden="1" x14ac:dyDescent="0.25">
      <c r="AV286" s="19"/>
      <c r="AW286" s="19"/>
    </row>
    <row r="287" spans="48:49" hidden="1" x14ac:dyDescent="0.25">
      <c r="AV287" s="19"/>
      <c r="AW287" s="19"/>
    </row>
    <row r="288" spans="48:49" hidden="1" x14ac:dyDescent="0.25">
      <c r="AV288" s="19"/>
      <c r="AW288" s="19"/>
    </row>
    <row r="289" spans="48:49" hidden="1" x14ac:dyDescent="0.25">
      <c r="AV289" s="19"/>
      <c r="AW289" s="19"/>
    </row>
    <row r="290" spans="48:49" hidden="1" x14ac:dyDescent="0.25">
      <c r="AV290" s="19"/>
      <c r="AW290" s="19"/>
    </row>
    <row r="291" spans="48:49" hidden="1" x14ac:dyDescent="0.25">
      <c r="AV291" s="19"/>
      <c r="AW291" s="19"/>
    </row>
    <row r="292" spans="48:49" hidden="1" x14ac:dyDescent="0.25">
      <c r="AV292" s="19"/>
      <c r="AW292" s="19"/>
    </row>
    <row r="293" spans="48:49" hidden="1" x14ac:dyDescent="0.25">
      <c r="AV293" s="19"/>
      <c r="AW293" s="19"/>
    </row>
    <row r="294" spans="48:49" hidden="1" x14ac:dyDescent="0.25">
      <c r="AV294" s="19"/>
      <c r="AW294" s="19"/>
    </row>
    <row r="295" spans="48:49" hidden="1" x14ac:dyDescent="0.25">
      <c r="AV295" s="19"/>
      <c r="AW295" s="19"/>
    </row>
    <row r="296" spans="48:49" hidden="1" x14ac:dyDescent="0.25">
      <c r="AV296" s="19"/>
      <c r="AW296" s="19"/>
    </row>
    <row r="297" spans="48:49" hidden="1" x14ac:dyDescent="0.25">
      <c r="AV297" s="19"/>
      <c r="AW297" s="19"/>
    </row>
    <row r="298" spans="48:49" hidden="1" x14ac:dyDescent="0.25">
      <c r="AV298" s="19"/>
      <c r="AW298" s="19"/>
    </row>
    <row r="299" spans="48:49" hidden="1" x14ac:dyDescent="0.25">
      <c r="AV299" s="19"/>
      <c r="AW299" s="19"/>
    </row>
    <row r="300" spans="48:49" hidden="1" x14ac:dyDescent="0.25">
      <c r="AV300" s="19"/>
      <c r="AW300" s="19"/>
    </row>
    <row r="301" spans="48:49" hidden="1" x14ac:dyDescent="0.25">
      <c r="AV301" s="19"/>
      <c r="AW301" s="19"/>
    </row>
    <row r="302" spans="48:49" hidden="1" x14ac:dyDescent="0.25">
      <c r="AV302" s="19"/>
      <c r="AW302" s="19"/>
    </row>
    <row r="303" spans="48:49" hidden="1" x14ac:dyDescent="0.25">
      <c r="AV303" s="19"/>
      <c r="AW303" s="19"/>
    </row>
    <row r="304" spans="48:49" hidden="1" x14ac:dyDescent="0.25">
      <c r="AV304" s="19"/>
      <c r="AW304" s="19"/>
    </row>
    <row r="305" spans="48:49" hidden="1" x14ac:dyDescent="0.25">
      <c r="AV305" s="19"/>
      <c r="AW305" s="19"/>
    </row>
    <row r="306" spans="48:49" hidden="1" x14ac:dyDescent="0.25">
      <c r="AV306" s="19"/>
      <c r="AW306" s="19"/>
    </row>
    <row r="307" spans="48:49" hidden="1" x14ac:dyDescent="0.25">
      <c r="AV307" s="19"/>
      <c r="AW307" s="19"/>
    </row>
    <row r="308" spans="48:49" hidden="1" x14ac:dyDescent="0.25">
      <c r="AV308" s="19"/>
      <c r="AW308" s="19"/>
    </row>
    <row r="309" spans="48:49" hidden="1" x14ac:dyDescent="0.25">
      <c r="AV309" s="19"/>
      <c r="AW309" s="19"/>
    </row>
    <row r="310" spans="48:49" hidden="1" x14ac:dyDescent="0.25">
      <c r="AV310" s="19"/>
      <c r="AW310" s="19"/>
    </row>
    <row r="311" spans="48:49" hidden="1" x14ac:dyDescent="0.25">
      <c r="AV311" s="19"/>
      <c r="AW311" s="19"/>
    </row>
    <row r="312" spans="48:49" hidden="1" x14ac:dyDescent="0.25">
      <c r="AV312" s="19"/>
      <c r="AW312" s="19"/>
    </row>
    <row r="313" spans="48:49" hidden="1" x14ac:dyDescent="0.25">
      <c r="AV313" s="19"/>
      <c r="AW313" s="19"/>
    </row>
    <row r="314" spans="48:49" hidden="1" x14ac:dyDescent="0.25">
      <c r="AV314" s="19"/>
      <c r="AW314" s="19"/>
    </row>
    <row r="315" spans="48:49" hidden="1" x14ac:dyDescent="0.25">
      <c r="AV315" s="19"/>
      <c r="AW315" s="19"/>
    </row>
    <row r="316" spans="48:49" hidden="1" x14ac:dyDescent="0.25">
      <c r="AV316" s="19"/>
      <c r="AW316" s="19"/>
    </row>
    <row r="317" spans="48:49" hidden="1" x14ac:dyDescent="0.25">
      <c r="AV317" s="19"/>
      <c r="AW317" s="19"/>
    </row>
    <row r="318" spans="48:49" hidden="1" x14ac:dyDescent="0.25">
      <c r="AV318" s="19"/>
      <c r="AW318" s="19"/>
    </row>
    <row r="319" spans="48:49" hidden="1" x14ac:dyDescent="0.25">
      <c r="AV319" s="19"/>
      <c r="AW319" s="19"/>
    </row>
    <row r="320" spans="48:49" hidden="1" x14ac:dyDescent="0.25">
      <c r="AV320" s="19"/>
      <c r="AW320" s="19"/>
    </row>
    <row r="321" spans="48:49" hidden="1" x14ac:dyDescent="0.25">
      <c r="AV321" s="19"/>
      <c r="AW321" s="19"/>
    </row>
    <row r="322" spans="48:49" hidden="1" x14ac:dyDescent="0.25">
      <c r="AV322" s="19"/>
      <c r="AW322" s="19"/>
    </row>
    <row r="323" spans="48:49" hidden="1" x14ac:dyDescent="0.25">
      <c r="AV323" s="19"/>
      <c r="AW323" s="19"/>
    </row>
    <row r="324" spans="48:49" hidden="1" x14ac:dyDescent="0.25">
      <c r="AV324" s="19"/>
      <c r="AW324" s="19"/>
    </row>
    <row r="325" spans="48:49" hidden="1" x14ac:dyDescent="0.25">
      <c r="AV325" s="19"/>
      <c r="AW325" s="19"/>
    </row>
    <row r="326" spans="48:49" hidden="1" x14ac:dyDescent="0.25">
      <c r="AV326" s="19"/>
      <c r="AW326" s="19"/>
    </row>
    <row r="327" spans="48:49" hidden="1" x14ac:dyDescent="0.25">
      <c r="AV327" s="19"/>
      <c r="AW327" s="19"/>
    </row>
    <row r="328" spans="48:49" hidden="1" x14ac:dyDescent="0.25">
      <c r="AV328" s="19"/>
      <c r="AW328" s="19"/>
    </row>
    <row r="329" spans="48:49" hidden="1" x14ac:dyDescent="0.25">
      <c r="AV329" s="19"/>
      <c r="AW329" s="19"/>
    </row>
    <row r="330" spans="48:49" hidden="1" x14ac:dyDescent="0.25">
      <c r="AV330" s="19"/>
      <c r="AW330" s="19"/>
    </row>
    <row r="331" spans="48:49" hidden="1" x14ac:dyDescent="0.25">
      <c r="AV331" s="19"/>
      <c r="AW331" s="19"/>
    </row>
    <row r="332" spans="48:49" hidden="1" x14ac:dyDescent="0.25">
      <c r="AV332" s="19"/>
      <c r="AW332" s="19"/>
    </row>
    <row r="333" spans="48:49" hidden="1" x14ac:dyDescent="0.25">
      <c r="AW333" s="19"/>
    </row>
    <row r="340" x14ac:dyDescent="0.25"/>
    <row r="341" x14ac:dyDescent="0.25"/>
    <row r="343" ht="15.75" hidden="1" customHeight="1" x14ac:dyDescent="0.25"/>
    <row r="344" x14ac:dyDescent="0.25"/>
    <row r="356" x14ac:dyDescent="0.25"/>
    <row r="357" x14ac:dyDescent="0.25"/>
    <row r="372" x14ac:dyDescent="0.25"/>
    <row r="373" x14ac:dyDescent="0.25"/>
    <row r="374" x14ac:dyDescent="0.25"/>
    <row r="375" x14ac:dyDescent="0.25"/>
    <row r="379" x14ac:dyDescent="0.25"/>
    <row r="385" x14ac:dyDescent="0.25"/>
    <row r="388" x14ac:dyDescent="0.25"/>
    <row r="389" x14ac:dyDescent="0.25"/>
    <row r="390" x14ac:dyDescent="0.25"/>
  </sheetData>
  <sortState xmlns:xlrd2="http://schemas.microsoft.com/office/spreadsheetml/2017/richdata2" ref="AV181:AX188">
    <sortCondition ref="AW181:AW188"/>
  </sortState>
  <dataConsolidate/>
  <mergeCells count="112">
    <mergeCell ref="N12:V12"/>
    <mergeCell ref="G10:V10"/>
    <mergeCell ref="G11:V11"/>
    <mergeCell ref="E41:V41"/>
    <mergeCell ref="C48:D48"/>
    <mergeCell ref="J48:L48"/>
    <mergeCell ref="F48:I48"/>
    <mergeCell ref="N20:V20"/>
    <mergeCell ref="B28:D28"/>
    <mergeCell ref="B27:D27"/>
    <mergeCell ref="L27:V27"/>
    <mergeCell ref="L28:V28"/>
    <mergeCell ref="L29:V29"/>
    <mergeCell ref="L30:V30"/>
    <mergeCell ref="L31:V31"/>
    <mergeCell ref="B29:D29"/>
    <mergeCell ref="B10:F10"/>
    <mergeCell ref="B11:F11"/>
    <mergeCell ref="B12:F12"/>
    <mergeCell ref="G12:J12"/>
    <mergeCell ref="K12:M12"/>
    <mergeCell ref="B14:M14"/>
    <mergeCell ref="K43:O43"/>
    <mergeCell ref="K44:O44"/>
    <mergeCell ref="AS127:AU127"/>
    <mergeCell ref="N48:V48"/>
    <mergeCell ref="B46:V46"/>
    <mergeCell ref="C44:E44"/>
    <mergeCell ref="C45:E45"/>
    <mergeCell ref="C20:E20"/>
    <mergeCell ref="F20:I20"/>
    <mergeCell ref="L20:M20"/>
    <mergeCell ref="B19:V19"/>
    <mergeCell ref="B30:D30"/>
    <mergeCell ref="B31:D31"/>
    <mergeCell ref="B39:D39"/>
    <mergeCell ref="B21:V21"/>
    <mergeCell ref="B22:V22"/>
    <mergeCell ref="E28:I28"/>
    <mergeCell ref="E29:I29"/>
    <mergeCell ref="C25:V25"/>
    <mergeCell ref="J28:K28"/>
    <mergeCell ref="E27:I27"/>
    <mergeCell ref="E30:I30"/>
    <mergeCell ref="J30:K30"/>
    <mergeCell ref="B23:V23"/>
    <mergeCell ref="J29:K29"/>
    <mergeCell ref="B26:V26"/>
    <mergeCell ref="K45:O45"/>
    <mergeCell ref="C43:E43"/>
    <mergeCell ref="J31:K31"/>
    <mergeCell ref="E31:I31"/>
    <mergeCell ref="B42:V42"/>
    <mergeCell ref="B40:D40"/>
    <mergeCell ref="B41:D41"/>
    <mergeCell ref="E40:V40"/>
    <mergeCell ref="B37:D37"/>
    <mergeCell ref="B38:D38"/>
    <mergeCell ref="J37:K37"/>
    <mergeCell ref="J38:K38"/>
    <mergeCell ref="J39:K39"/>
    <mergeCell ref="E35:I35"/>
    <mergeCell ref="B36:D36"/>
    <mergeCell ref="B35:D35"/>
    <mergeCell ref="B32:D32"/>
    <mergeCell ref="B33:D33"/>
    <mergeCell ref="B34:D34"/>
    <mergeCell ref="J32:K32"/>
    <mergeCell ref="J33:K33"/>
    <mergeCell ref="J34:K34"/>
    <mergeCell ref="J35:K35"/>
    <mergeCell ref="J36:K36"/>
    <mergeCell ref="B1:V3"/>
    <mergeCell ref="N8:V8"/>
    <mergeCell ref="N9:V9"/>
    <mergeCell ref="B9:F9"/>
    <mergeCell ref="G9:J9"/>
    <mergeCell ref="K9:M9"/>
    <mergeCell ref="B5:V5"/>
    <mergeCell ref="B6:F6"/>
    <mergeCell ref="B7:F7"/>
    <mergeCell ref="B8:F8"/>
    <mergeCell ref="G8:J8"/>
    <mergeCell ref="K8:M8"/>
    <mergeCell ref="J27:K27"/>
    <mergeCell ref="M16:M17"/>
    <mergeCell ref="N16:U17"/>
    <mergeCell ref="B13:F13"/>
    <mergeCell ref="F16:H16"/>
    <mergeCell ref="F17:H17"/>
    <mergeCell ref="E16:E17"/>
    <mergeCell ref="N14:V14"/>
    <mergeCell ref="B18:V18"/>
    <mergeCell ref="C24:V24"/>
    <mergeCell ref="G13:J13"/>
    <mergeCell ref="K13:M13"/>
    <mergeCell ref="N13:V13"/>
    <mergeCell ref="L35:V35"/>
    <mergeCell ref="L34:V34"/>
    <mergeCell ref="L33:V33"/>
    <mergeCell ref="L32:V32"/>
    <mergeCell ref="E36:I36"/>
    <mergeCell ref="E37:I37"/>
    <mergeCell ref="E38:I38"/>
    <mergeCell ref="E39:I39"/>
    <mergeCell ref="L39:V39"/>
    <mergeCell ref="L38:V38"/>
    <mergeCell ref="L37:V37"/>
    <mergeCell ref="L36:V36"/>
    <mergeCell ref="E32:I32"/>
    <mergeCell ref="E33:I33"/>
    <mergeCell ref="E34:I34"/>
  </mergeCells>
  <conditionalFormatting sqref="W29:W39">
    <cfRule type="expression" dxfId="0" priority="16">
      <formula>"ERROR: El valor total del CDP no corresponde con la suma de valores especificados para cada actividad. Por favor verificar"""</formula>
    </cfRule>
  </conditionalFormatting>
  <dataValidations disablePrompts="1" xWindow="729" yWindow="512" count="11">
    <dataValidation type="list" allowBlank="1" showInputMessage="1" showErrorMessage="1" sqref="AT143" xr:uid="{00000000-0002-0000-0000-000001000000}">
      <formula1>$AT$134:$AT$137</formula1>
    </dataValidation>
    <dataValidation type="textLength" operator="lessThanOrEqual" allowBlank="1" showInputMessage="1" showErrorMessage="1" sqref="W42:AN42" xr:uid="{00000000-0002-0000-0000-000002000000}">
      <formula1>250</formula1>
    </dataValidation>
    <dataValidation type="whole" operator="equal" allowBlank="1" showInputMessage="1" errorTitle="ERROR" error="datos no corresponden" sqref="W29:W39" xr:uid="{00000000-0002-0000-0000-000006000000}">
      <formula1>1</formula1>
    </dataValidation>
    <dataValidation type="decimal" allowBlank="1" showInputMessage="1" showErrorMessage="1" errorTitle="ERROR" error="Esta celda solo admite valores numéricos._x000a_" sqref="L39" xr:uid="{00000000-0002-0000-0000-000008000000}">
      <formula1>0</formula1>
      <formula2>9999999999999990000</formula2>
    </dataValidation>
    <dataValidation allowBlank="1" showErrorMessage="1" promptTitle="RUBRO PRESUPUESTAL:" prompt="En caso de requerir más rubros presupuestales, debe dar click derecho y elegir la opción &quot;mostrar&quot;" sqref="B28:B39" xr:uid="{00000000-0002-0000-0000-000007000000}"/>
    <dataValidation type="textLength" operator="lessThanOrEqual" allowBlank="1" showInputMessage="1" showErrorMessage="1" error="El numero de caracteres es superior a 600" promptTitle="OBJETO" prompt="Se debe diligenciar el objeto completo, de acuerdo con el PAA y la Matriz de Necesidades." sqref="B22:V22" xr:uid="{6466FB6A-78D1-4EEE-BE74-D92A1CC30FC2}">
      <formula1>600</formula1>
    </dataValidation>
    <dataValidation type="list" allowBlank="1" showInputMessage="1" showErrorMessage="1" sqref="W43:AN45" xr:uid="{00000000-0002-0000-0000-000000000000}">
      <formula1>MODALIDAD</formula1>
    </dataValidation>
    <dataValidation type="decimal" operator="equal" allowBlank="1" showInputMessage="1" sqref="B41" xr:uid="{00000000-0002-0000-0000-00000D000000}">
      <formula1>#REF!</formula1>
    </dataValidation>
    <dataValidation type="list" allowBlank="1" showInputMessage="1" showErrorMessage="1" sqref="N43:V45 X28" xr:uid="{00000000-0002-0000-0000-000012000000}">
      <formula1>#REF!</formula1>
    </dataValidation>
    <dataValidation type="list" allowBlank="1" showInputMessage="1" showErrorMessage="1" sqref="K89" xr:uid="{DFE6F077-BE96-4DE4-BF3D-9470090C3350}">
      <formula1>IF(#REF!="FUNCIONAMIENTO",#REF!,IF(#REF!="INVERSIÓN",#REF!,#REF!))</formula1>
    </dataValidation>
    <dataValidation type="list" allowBlank="1" showInputMessage="1" showErrorMessage="1" sqref="X24" xr:uid="{A7398E44-6D4E-4E48-B280-A09FFC103CA2}">
      <formula1>IF(#REF!="INVERSIÓN",#REF!,0)</formula1>
    </dataValidation>
  </dataValidations>
  <printOptions horizontalCentered="1"/>
  <pageMargins left="0.51181102362204722" right="0.51181102362204722" top="0.70866141732283472" bottom="0.81893939393939397" header="0.51181102362204722" footer="0.51181102362204722"/>
  <pageSetup paperSize="256" scale="26" orientation="portrait" r:id="rId1"/>
  <headerFooter>
    <oddFooter>&amp;C&amp;"Arial,Normal"&amp;18&amp;G</oddFooter>
  </headerFooter>
  <drawing r:id="rId2"/>
  <legacyDrawingHF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5" operator="containsText" id="{476D638B-AC38-4895-945F-21CCCCD10917}">
            <xm:f>NOT(ISERROR(SEARCH("ERROR: El valor total del CDP no corresponde con la suma de valores especificados para cada actividad. Por favor verificar",W29)))</xm:f>
            <xm:f>"ERROR: El valor total del CDP no corresponde con la suma de valores especificados para cada actividad. Por favor verificar"</xm:f>
            <x14:dxf>
              <font>
                <color auto="1"/>
              </font>
              <fill>
                <patternFill>
                  <bgColor rgb="FFFF0000"/>
                </patternFill>
              </fill>
            </x14:dxf>
          </x14:cfRule>
          <xm:sqref>W29:W39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xWindow="729" yWindow="512" count="7">
        <x14:dataValidation type="list" allowBlank="1" showInputMessage="1" showErrorMessage="1" promptTitle="RUBRO " xr:uid="{F15BBA44-0228-432D-B3C9-6B1F32141EF5}">
          <x14:formula1>
            <xm:f>Hoja1!$B$43</xm:f>
          </x14:formula1>
          <xm:sqref>J29:J39 K29:K31 J28:K28</xm:sqref>
        </x14:dataValidation>
        <x14:dataValidation type="list" allowBlank="1" showInputMessage="1" showErrorMessage="1" xr:uid="{0E7C4C74-095A-46A0-ACB4-A0CAC32E9382}">
          <x14:formula1>
            <xm:f>Hoja1!$B$36:$B$38</xm:f>
          </x14:formula1>
          <xm:sqref>C20:E20</xm:sqref>
        </x14:dataValidation>
        <x14:dataValidation type="list" allowBlank="1" showInputMessage="1" showErrorMessage="1" xr:uid="{1D039C19-9820-477F-A049-4F00D502544C}">
          <x14:formula1>
            <xm:f>Hoja1!$D$36:$D$38</xm:f>
          </x14:formula1>
          <xm:sqref>J20</xm:sqref>
        </x14:dataValidation>
        <x14:dataValidation type="list" allowBlank="1" showInputMessage="1" showErrorMessage="1" xr:uid="{B69E9FBD-D043-4009-B5D4-42813ED050DB}">
          <x14:formula1>
            <xm:f>Hoja1!$F$36:$F$38</xm:f>
          </x14:formula1>
          <xm:sqref>L20:M20</xm:sqref>
        </x14:dataValidation>
        <x14:dataValidation type="list" allowBlank="1" showInputMessage="1" showErrorMessage="1" xr:uid="{D6C89AA5-6D7C-466C-9277-8BE4F719D572}">
          <x14:formula1>
            <xm:f>Hoja1!$B$3:$B$33</xm:f>
          </x14:formula1>
          <xm:sqref>F17:H17</xm:sqref>
        </x14:dataValidation>
        <x14:dataValidation type="list" allowBlank="1" showInputMessage="1" showErrorMessage="1" xr:uid="{DF3450D0-66C6-4F19-8BE1-F488152E4262}">
          <x14:formula1>
            <xm:f>Hoja1!$D$3:$D$14</xm:f>
          </x14:formula1>
          <xm:sqref>I17</xm:sqref>
        </x14:dataValidation>
        <x14:dataValidation type="list" allowBlank="1" showInputMessage="1" showErrorMessage="1" xr:uid="{B6019625-C3CA-48B6-BED9-4C843FBB1E74}">
          <x14:formula1>
            <xm:f>Hoja1!$F$3:$F$24</xm:f>
          </x14:formula1>
          <xm:sqref>J17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3C1F4-2F07-4FC7-80E8-AE46C3E6A94F}">
  <dimension ref="B2:F43"/>
  <sheetViews>
    <sheetView topLeftCell="A2" workbookViewId="0">
      <selection activeCell="F24" sqref="F24"/>
    </sheetView>
  </sheetViews>
  <sheetFormatPr baseColWidth="10" defaultRowHeight="15" x14ac:dyDescent="0.25"/>
  <cols>
    <col min="2" max="2" width="20.5703125" customWidth="1"/>
    <col min="4" max="4" width="15.85546875" customWidth="1"/>
    <col min="6" max="6" width="18.28515625" customWidth="1"/>
  </cols>
  <sheetData>
    <row r="2" spans="2:6" x14ac:dyDescent="0.25">
      <c r="B2" s="81" t="s">
        <v>1</v>
      </c>
      <c r="C2" s="81"/>
      <c r="D2" s="81" t="s">
        <v>2</v>
      </c>
      <c r="E2" s="81"/>
      <c r="F2" s="81" t="s">
        <v>3</v>
      </c>
    </row>
    <row r="3" spans="2:6" x14ac:dyDescent="0.25">
      <c r="B3" s="80">
        <v>1</v>
      </c>
      <c r="C3" s="81"/>
      <c r="D3" s="80" t="s">
        <v>77</v>
      </c>
      <c r="E3" s="81"/>
      <c r="F3" s="80">
        <v>2026</v>
      </c>
    </row>
    <row r="4" spans="2:6" x14ac:dyDescent="0.25">
      <c r="B4" s="80">
        <v>2</v>
      </c>
      <c r="C4" s="81"/>
      <c r="D4" s="80" t="s">
        <v>78</v>
      </c>
      <c r="E4" s="81"/>
      <c r="F4" s="80">
        <v>2027</v>
      </c>
    </row>
    <row r="5" spans="2:6" x14ac:dyDescent="0.25">
      <c r="B5" s="80">
        <v>3</v>
      </c>
      <c r="C5" s="81"/>
      <c r="D5" s="80" t="s">
        <v>79</v>
      </c>
      <c r="E5" s="81"/>
      <c r="F5" s="80">
        <v>2028</v>
      </c>
    </row>
    <row r="6" spans="2:6" x14ac:dyDescent="0.25">
      <c r="B6" s="80">
        <v>4</v>
      </c>
      <c r="C6" s="81"/>
      <c r="D6" s="80" t="s">
        <v>80</v>
      </c>
      <c r="E6" s="81"/>
      <c r="F6" s="80">
        <v>2029</v>
      </c>
    </row>
    <row r="7" spans="2:6" x14ac:dyDescent="0.25">
      <c r="B7" s="80">
        <v>5</v>
      </c>
      <c r="C7" s="81"/>
      <c r="D7" s="80" t="s">
        <v>81</v>
      </c>
      <c r="E7" s="81"/>
      <c r="F7" s="80">
        <v>2030</v>
      </c>
    </row>
    <row r="8" spans="2:6" x14ac:dyDescent="0.25">
      <c r="B8" s="80">
        <v>6</v>
      </c>
      <c r="C8" s="81"/>
      <c r="D8" s="80" t="s">
        <v>82</v>
      </c>
      <c r="E8" s="81"/>
      <c r="F8" s="80">
        <v>2031</v>
      </c>
    </row>
    <row r="9" spans="2:6" x14ac:dyDescent="0.25">
      <c r="B9" s="80">
        <v>7</v>
      </c>
      <c r="C9" s="81"/>
      <c r="D9" s="80" t="s">
        <v>83</v>
      </c>
      <c r="E9" s="81"/>
      <c r="F9" s="80">
        <v>2032</v>
      </c>
    </row>
    <row r="10" spans="2:6" x14ac:dyDescent="0.25">
      <c r="B10" s="80">
        <v>8</v>
      </c>
      <c r="C10" s="81"/>
      <c r="D10" s="80" t="s">
        <v>84</v>
      </c>
      <c r="E10" s="81"/>
      <c r="F10" s="80">
        <v>2033</v>
      </c>
    </row>
    <row r="11" spans="2:6" x14ac:dyDescent="0.25">
      <c r="B11" s="80">
        <v>9</v>
      </c>
      <c r="C11" s="81"/>
      <c r="D11" s="80" t="s">
        <v>85</v>
      </c>
      <c r="E11" s="81"/>
      <c r="F11" s="80">
        <v>2034</v>
      </c>
    </row>
    <row r="12" spans="2:6" x14ac:dyDescent="0.25">
      <c r="B12" s="80">
        <v>10</v>
      </c>
      <c r="C12" s="81"/>
      <c r="D12" s="80" t="s">
        <v>86</v>
      </c>
      <c r="E12" s="81"/>
      <c r="F12" s="80">
        <v>2035</v>
      </c>
    </row>
    <row r="13" spans="2:6" x14ac:dyDescent="0.25">
      <c r="B13" s="80">
        <v>11</v>
      </c>
      <c r="C13" s="81"/>
      <c r="D13" s="80" t="s">
        <v>87</v>
      </c>
      <c r="E13" s="81"/>
      <c r="F13" s="80">
        <v>2036</v>
      </c>
    </row>
    <row r="14" spans="2:6" x14ac:dyDescent="0.25">
      <c r="B14" s="80">
        <v>12</v>
      </c>
      <c r="C14" s="81"/>
      <c r="D14" s="80" t="s">
        <v>88</v>
      </c>
      <c r="E14" s="81"/>
      <c r="F14" s="80">
        <v>2037</v>
      </c>
    </row>
    <row r="15" spans="2:6" x14ac:dyDescent="0.25">
      <c r="B15" s="82">
        <v>13</v>
      </c>
      <c r="F15" s="80">
        <v>2038</v>
      </c>
    </row>
    <row r="16" spans="2:6" x14ac:dyDescent="0.25">
      <c r="B16" s="82">
        <v>14</v>
      </c>
      <c r="F16" s="80">
        <v>2039</v>
      </c>
    </row>
    <row r="17" spans="2:6" x14ac:dyDescent="0.25">
      <c r="B17" s="82">
        <v>15</v>
      </c>
      <c r="F17" s="80">
        <v>2040</v>
      </c>
    </row>
    <row r="18" spans="2:6" x14ac:dyDescent="0.25">
      <c r="B18" s="82">
        <v>16</v>
      </c>
      <c r="F18" s="80">
        <v>2041</v>
      </c>
    </row>
    <row r="19" spans="2:6" x14ac:dyDescent="0.25">
      <c r="B19" s="82">
        <v>17</v>
      </c>
      <c r="F19" s="80">
        <v>2042</v>
      </c>
    </row>
    <row r="20" spans="2:6" x14ac:dyDescent="0.25">
      <c r="B20" s="82">
        <v>18</v>
      </c>
      <c r="F20" s="80">
        <v>2043</v>
      </c>
    </row>
    <row r="21" spans="2:6" x14ac:dyDescent="0.25">
      <c r="B21" s="82">
        <v>19</v>
      </c>
      <c r="F21" s="80">
        <v>2044</v>
      </c>
    </row>
    <row r="22" spans="2:6" x14ac:dyDescent="0.25">
      <c r="B22" s="82">
        <v>20</v>
      </c>
      <c r="F22" s="80">
        <v>2045</v>
      </c>
    </row>
    <row r="23" spans="2:6" x14ac:dyDescent="0.25">
      <c r="B23" s="82">
        <v>21</v>
      </c>
      <c r="F23" s="80">
        <v>2046</v>
      </c>
    </row>
    <row r="24" spans="2:6" x14ac:dyDescent="0.25">
      <c r="B24" s="82">
        <v>22</v>
      </c>
      <c r="F24" s="80">
        <v>2047</v>
      </c>
    </row>
    <row r="25" spans="2:6" x14ac:dyDescent="0.25">
      <c r="B25" s="82">
        <v>23</v>
      </c>
    </row>
    <row r="26" spans="2:6" x14ac:dyDescent="0.25">
      <c r="B26" s="82">
        <v>24</v>
      </c>
    </row>
    <row r="27" spans="2:6" x14ac:dyDescent="0.25">
      <c r="B27" s="82">
        <v>25</v>
      </c>
    </row>
    <row r="28" spans="2:6" x14ac:dyDescent="0.25">
      <c r="B28" s="82">
        <v>26</v>
      </c>
    </row>
    <row r="29" spans="2:6" x14ac:dyDescent="0.25">
      <c r="B29" s="82">
        <v>27</v>
      </c>
    </row>
    <row r="30" spans="2:6" x14ac:dyDescent="0.25">
      <c r="B30" s="82">
        <v>28</v>
      </c>
    </row>
    <row r="31" spans="2:6" x14ac:dyDescent="0.25">
      <c r="B31" s="82">
        <v>29</v>
      </c>
    </row>
    <row r="32" spans="2:6" x14ac:dyDescent="0.25">
      <c r="B32" s="82">
        <v>30</v>
      </c>
    </row>
    <row r="33" spans="2:6" x14ac:dyDescent="0.25">
      <c r="B33" s="82">
        <v>31</v>
      </c>
    </row>
    <row r="34" spans="2:6" x14ac:dyDescent="0.25">
      <c r="B34" s="82"/>
    </row>
    <row r="35" spans="2:6" x14ac:dyDescent="0.25">
      <c r="B35" s="79" t="s">
        <v>6</v>
      </c>
      <c r="D35" s="79" t="s">
        <v>7</v>
      </c>
      <c r="E35" s="78"/>
      <c r="F35" s="78" t="s">
        <v>8</v>
      </c>
    </row>
    <row r="36" spans="2:6" x14ac:dyDescent="0.25">
      <c r="B36" t="s">
        <v>65</v>
      </c>
      <c r="D36" t="s">
        <v>68</v>
      </c>
      <c r="F36" t="s">
        <v>71</v>
      </c>
    </row>
    <row r="37" spans="2:6" ht="30" x14ac:dyDescent="0.25">
      <c r="B37" t="s">
        <v>66</v>
      </c>
      <c r="D37" t="s">
        <v>69</v>
      </c>
      <c r="F37" s="76" t="s">
        <v>72</v>
      </c>
    </row>
    <row r="38" spans="2:6" ht="30" x14ac:dyDescent="0.25">
      <c r="B38" s="76" t="s">
        <v>67</v>
      </c>
      <c r="D38" t="s">
        <v>70</v>
      </c>
      <c r="F38" s="76" t="s">
        <v>73</v>
      </c>
    </row>
    <row r="42" spans="2:6" x14ac:dyDescent="0.25">
      <c r="B42" s="78" t="s">
        <v>75</v>
      </c>
    </row>
    <row r="43" spans="2:6" x14ac:dyDescent="0.25">
      <c r="B43" t="s">
        <v>76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6D109C3ABB5444B7A2BFF9E82C28EB" ma:contentTypeVersion="16" ma:contentTypeDescription="Crear nuevo documento." ma:contentTypeScope="" ma:versionID="1ae259dba84bee2cf01898676d577a01">
  <xsd:schema xmlns:xsd="http://www.w3.org/2001/XMLSchema" xmlns:xs="http://www.w3.org/2001/XMLSchema" xmlns:p="http://schemas.microsoft.com/office/2006/metadata/properties" xmlns:ns2="5ebb93a5-f66b-41e3-99ee-5919072d97e8" xmlns:ns3="82390ead-db08-4028-aea8-ff81b0e172c5" targetNamespace="http://schemas.microsoft.com/office/2006/metadata/properties" ma:root="true" ma:fieldsID="ce00374e5551b1055624d1b53688fdae" ns2:_="" ns3:_="">
    <xsd:import namespace="5ebb93a5-f66b-41e3-99ee-5919072d97e8"/>
    <xsd:import namespace="82390ead-db08-4028-aea8-ff81b0e172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bb93a5-f66b-41e3-99ee-5919072d97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c11c9167-a9a8-4a75-9be6-accf934f16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390ead-db08-4028-aea8-ff81b0e172c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5480a50-6534-45c9-8e70-c21b0be083a5}" ma:internalName="TaxCatchAll" ma:showField="CatchAllData" ma:web="82390ead-db08-4028-aea8-ff81b0e172c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ebb93a5-f66b-41e3-99ee-5919072d97e8">
      <Terms xmlns="http://schemas.microsoft.com/office/infopath/2007/PartnerControls"/>
    </lcf76f155ced4ddcb4097134ff3c332f>
    <TaxCatchAll xmlns="82390ead-db08-4028-aea8-ff81b0e172c5" xsi:nil="true"/>
  </documentManagement>
</p:properties>
</file>

<file path=customXml/itemProps1.xml><?xml version="1.0" encoding="utf-8"?>
<ds:datastoreItem xmlns:ds="http://schemas.openxmlformats.org/officeDocument/2006/customXml" ds:itemID="{01BE34CA-B18B-4D74-B0CD-CCC327F0E9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825AF9-BB23-4E91-8B98-AA4C970608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bb93a5-f66b-41e3-99ee-5919072d97e8"/>
    <ds:schemaRef ds:uri="82390ead-db08-4028-aea8-ff81b0e172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3F1E9E-D995-4CE7-97BD-DC3CB96E3044}">
  <ds:schemaRefs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82390ead-db08-4028-aea8-ff81b0e172c5"/>
    <ds:schemaRef ds:uri="5ebb93a5-f66b-41e3-99ee-5919072d97e8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GFI04-FOR04</vt:lpstr>
      <vt:lpstr>Hoja1</vt:lpstr>
      <vt:lpstr>'GFI04-FOR04'!Área_de_impresión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rlesmes</dc:creator>
  <cp:keywords/>
  <dc:description/>
  <cp:lastModifiedBy>David Santiago Arévalo Monroy - GIT de Planeacion</cp:lastModifiedBy>
  <cp:revision/>
  <cp:lastPrinted>2026-06-23T11:43:33Z</cp:lastPrinted>
  <dcterms:created xsi:type="dcterms:W3CDTF">2013-11-28T13:00:24Z</dcterms:created>
  <dcterms:modified xsi:type="dcterms:W3CDTF">2026-06-23T11:47:33Z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0x010100B16D109C3ABB5444B7A2BFF9E82C28EB</vt:lpwstr>
  </property>
</Properties>
</file>